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nicolaihaddal/Documents/Census Pulse Reports/Week 51/"/>
    </mc:Choice>
  </mc:AlternateContent>
  <xr:revisionPtr revIDLastSave="0" documentId="8_{8F8EB3D7-83B6-F244-881D-D54F5B6ADFF5}" xr6:coauthVersionLast="47" xr6:coauthVersionMax="47" xr10:uidLastSave="{00000000-0000-0000-0000-000000000000}"/>
  <bookViews>
    <workbookView xWindow="1640" yWindow="500" windowWidth="25520" windowHeight="14880" activeTab="1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67" l="1"/>
  <c r="G79" i="67"/>
  <c r="H73" i="67"/>
  <c r="G73" i="67"/>
  <c r="F73" i="67"/>
  <c r="D73" i="67"/>
  <c r="C73" i="67"/>
  <c r="G9" i="67"/>
  <c r="H9" i="67" s="1"/>
  <c r="H79" i="66"/>
  <c r="G79" i="66"/>
  <c r="H73" i="66"/>
  <c r="G73" i="66"/>
  <c r="F73" i="66"/>
  <c r="D73" i="66"/>
  <c r="C73" i="66"/>
  <c r="G9" i="66"/>
  <c r="H9" i="66" s="1"/>
  <c r="H79" i="65"/>
  <c r="G79" i="65"/>
  <c r="H73" i="65"/>
  <c r="G73" i="65"/>
  <c r="F73" i="65"/>
  <c r="D73" i="65"/>
  <c r="C73" i="65"/>
  <c r="G9" i="65"/>
  <c r="H9" i="65" s="1"/>
  <c r="H79" i="64"/>
  <c r="G79" i="64"/>
  <c r="H73" i="64"/>
  <c r="G73" i="64"/>
  <c r="F73" i="64"/>
  <c r="D73" i="64"/>
  <c r="C73" i="64"/>
  <c r="G9" i="64"/>
  <c r="H9" i="64" s="1"/>
  <c r="H79" i="63"/>
  <c r="G79" i="63"/>
  <c r="H73" i="63"/>
  <c r="G73" i="63"/>
  <c r="F73" i="63"/>
  <c r="D73" i="63"/>
  <c r="C73" i="63"/>
  <c r="G9" i="63"/>
  <c r="H9" i="63" s="1"/>
  <c r="H79" i="62"/>
  <c r="G79" i="62"/>
  <c r="H73" i="62"/>
  <c r="G73" i="62"/>
  <c r="F73" i="62"/>
  <c r="D73" i="62"/>
  <c r="C73" i="62"/>
  <c r="G9" i="62"/>
  <c r="H9" i="62" s="1"/>
  <c r="H79" i="61"/>
  <c r="G79" i="61"/>
  <c r="H73" i="61"/>
  <c r="G73" i="61"/>
  <c r="F73" i="61"/>
  <c r="D73" i="61"/>
  <c r="C73" i="61"/>
  <c r="G9" i="61"/>
  <c r="H9" i="61" s="1"/>
  <c r="H79" i="60"/>
  <c r="G79" i="60"/>
  <c r="H73" i="60"/>
  <c r="G73" i="60"/>
  <c r="F73" i="60"/>
  <c r="D73" i="60"/>
  <c r="C73" i="60"/>
  <c r="G9" i="60"/>
  <c r="H9" i="60" s="1"/>
  <c r="H79" i="59"/>
  <c r="G79" i="59"/>
  <c r="H73" i="59"/>
  <c r="G73" i="59"/>
  <c r="F73" i="59"/>
  <c r="D73" i="59"/>
  <c r="C73" i="59"/>
  <c r="G9" i="59"/>
  <c r="H9" i="59" s="1"/>
  <c r="H79" i="58"/>
  <c r="G79" i="58"/>
  <c r="H73" i="58"/>
  <c r="G73" i="58"/>
  <c r="F73" i="58"/>
  <c r="D73" i="58"/>
  <c r="C73" i="58"/>
  <c r="G9" i="58"/>
  <c r="H9" i="58" s="1"/>
  <c r="H79" i="57"/>
  <c r="G79" i="57"/>
  <c r="H73" i="57"/>
  <c r="G73" i="57"/>
  <c r="F73" i="57"/>
  <c r="D73" i="57"/>
  <c r="C73" i="57"/>
  <c r="G9" i="57"/>
  <c r="H9" i="57" s="1"/>
  <c r="H79" i="56"/>
  <c r="G79" i="56"/>
  <c r="H73" i="56"/>
  <c r="G73" i="56"/>
  <c r="F73" i="56"/>
  <c r="D73" i="56"/>
  <c r="C73" i="56"/>
  <c r="G9" i="56"/>
  <c r="H9" i="56" s="1"/>
  <c r="H79" i="55"/>
  <c r="G79" i="55"/>
  <c r="H73" i="55"/>
  <c r="G73" i="55"/>
  <c r="F73" i="55"/>
  <c r="D73" i="55"/>
  <c r="C73" i="55"/>
  <c r="G9" i="55"/>
  <c r="H9" i="55" s="1"/>
  <c r="H79" i="54"/>
  <c r="G79" i="54"/>
  <c r="H73" i="54"/>
  <c r="G73" i="54"/>
  <c r="F73" i="54"/>
  <c r="D73" i="54"/>
  <c r="C73" i="54"/>
  <c r="G9" i="54"/>
  <c r="H9" i="54" s="1"/>
  <c r="H79" i="53"/>
  <c r="G79" i="53"/>
  <c r="H73" i="53"/>
  <c r="G73" i="53"/>
  <c r="F73" i="53"/>
  <c r="D73" i="53"/>
  <c r="C73" i="53"/>
  <c r="G9" i="53"/>
  <c r="H9" i="53" s="1"/>
  <c r="H79" i="52"/>
  <c r="G79" i="52"/>
  <c r="H73" i="52"/>
  <c r="G73" i="52"/>
  <c r="F73" i="52"/>
  <c r="D73" i="52"/>
  <c r="C73" i="52"/>
  <c r="G9" i="52"/>
  <c r="H9" i="52" s="1"/>
  <c r="H79" i="51"/>
  <c r="G79" i="51"/>
  <c r="H73" i="51"/>
  <c r="G73" i="51"/>
  <c r="F73" i="51"/>
  <c r="D73" i="51"/>
  <c r="C73" i="51"/>
  <c r="G9" i="51"/>
  <c r="H9" i="51" s="1"/>
  <c r="H79" i="50"/>
  <c r="G79" i="50"/>
  <c r="H73" i="50"/>
  <c r="G73" i="50"/>
  <c r="F73" i="50"/>
  <c r="D73" i="50"/>
  <c r="C73" i="50"/>
  <c r="G9" i="50"/>
  <c r="H9" i="50" s="1"/>
  <c r="H79" i="49"/>
  <c r="G79" i="49"/>
  <c r="H73" i="49"/>
  <c r="G73" i="49"/>
  <c r="F73" i="49"/>
  <c r="D73" i="49"/>
  <c r="C73" i="49"/>
  <c r="G9" i="49"/>
  <c r="H9" i="49" s="1"/>
  <c r="H79" i="48"/>
  <c r="G79" i="48"/>
  <c r="H73" i="48"/>
  <c r="G73" i="48"/>
  <c r="F73" i="48"/>
  <c r="D73" i="48"/>
  <c r="C73" i="48"/>
  <c r="G9" i="48"/>
  <c r="H9" i="48" s="1"/>
  <c r="H79" i="47"/>
  <c r="G79" i="47"/>
  <c r="H73" i="47"/>
  <c r="G73" i="47"/>
  <c r="F73" i="47"/>
  <c r="D73" i="47"/>
  <c r="C73" i="47"/>
  <c r="G9" i="47"/>
  <c r="H9" i="47" s="1"/>
  <c r="H79" i="46"/>
  <c r="G79" i="46"/>
  <c r="H73" i="46"/>
  <c r="G73" i="46"/>
  <c r="F73" i="46"/>
  <c r="D73" i="46"/>
  <c r="C73" i="46"/>
  <c r="G9" i="46"/>
  <c r="H9" i="46" s="1"/>
  <c r="H79" i="45"/>
  <c r="G79" i="45"/>
  <c r="H73" i="45"/>
  <c r="G73" i="45"/>
  <c r="F73" i="45"/>
  <c r="D73" i="45"/>
  <c r="C73" i="45"/>
  <c r="G9" i="45"/>
  <c r="H9" i="45" s="1"/>
  <c r="H79" i="44"/>
  <c r="G79" i="44"/>
  <c r="H73" i="44"/>
  <c r="G73" i="44"/>
  <c r="F73" i="44"/>
  <c r="D73" i="44"/>
  <c r="C73" i="44"/>
  <c r="G9" i="44"/>
  <c r="H9" i="44" s="1"/>
  <c r="H79" i="43"/>
  <c r="G79" i="43"/>
  <c r="H73" i="43"/>
  <c r="G73" i="43"/>
  <c r="F73" i="43"/>
  <c r="D73" i="43"/>
  <c r="C73" i="43"/>
  <c r="G9" i="43"/>
  <c r="H9" i="43" s="1"/>
  <c r="H79" i="42"/>
  <c r="G79" i="42"/>
  <c r="H73" i="42"/>
  <c r="G73" i="42"/>
  <c r="F73" i="42"/>
  <c r="D73" i="42"/>
  <c r="C73" i="42"/>
  <c r="G9" i="42"/>
  <c r="H9" i="42" s="1"/>
  <c r="H79" i="41"/>
  <c r="G79" i="41"/>
  <c r="H73" i="41"/>
  <c r="G73" i="41"/>
  <c r="F73" i="41"/>
  <c r="D73" i="41"/>
  <c r="C73" i="41"/>
  <c r="G9" i="41"/>
  <c r="H9" i="41" s="1"/>
  <c r="H79" i="40"/>
  <c r="G79" i="40"/>
  <c r="H73" i="40"/>
  <c r="G73" i="40"/>
  <c r="F73" i="40"/>
  <c r="D73" i="40"/>
  <c r="C73" i="40"/>
  <c r="G9" i="40"/>
  <c r="H9" i="40" s="1"/>
  <c r="H79" i="39"/>
  <c r="G79" i="39"/>
  <c r="H73" i="39"/>
  <c r="G73" i="39"/>
  <c r="F73" i="39"/>
  <c r="D73" i="39"/>
  <c r="C73" i="39"/>
  <c r="G9" i="39"/>
  <c r="H9" i="39" s="1"/>
  <c r="H79" i="38"/>
  <c r="G79" i="38"/>
  <c r="H73" i="38"/>
  <c r="G73" i="38"/>
  <c r="F73" i="38"/>
  <c r="D73" i="38"/>
  <c r="C73" i="38"/>
  <c r="G9" i="38"/>
  <c r="H9" i="38" s="1"/>
  <c r="H79" i="37"/>
  <c r="G79" i="37"/>
  <c r="H73" i="37"/>
  <c r="G73" i="37"/>
  <c r="F73" i="37"/>
  <c r="D73" i="37"/>
  <c r="C73" i="37"/>
  <c r="G9" i="37"/>
  <c r="H9" i="37" s="1"/>
  <c r="H79" i="36"/>
  <c r="G79" i="36"/>
  <c r="H73" i="36"/>
  <c r="G73" i="36"/>
  <c r="F73" i="36"/>
  <c r="D73" i="36"/>
  <c r="C73" i="36"/>
  <c r="G9" i="36"/>
  <c r="H9" i="36" s="1"/>
  <c r="H79" i="35"/>
  <c r="G79" i="35"/>
  <c r="H73" i="35"/>
  <c r="G73" i="35"/>
  <c r="F73" i="35"/>
  <c r="D73" i="35"/>
  <c r="C73" i="35"/>
  <c r="G9" i="35"/>
  <c r="H9" i="35" s="1"/>
  <c r="H79" i="34"/>
  <c r="G79" i="34"/>
  <c r="H73" i="34"/>
  <c r="G73" i="34"/>
  <c r="F73" i="34"/>
  <c r="D73" i="34"/>
  <c r="C73" i="34"/>
  <c r="G9" i="34"/>
  <c r="H9" i="34" s="1"/>
  <c r="H79" i="33"/>
  <c r="G79" i="33"/>
  <c r="H73" i="33"/>
  <c r="G73" i="33"/>
  <c r="F73" i="33"/>
  <c r="D73" i="33"/>
  <c r="C73" i="33"/>
  <c r="G9" i="33"/>
  <c r="H9" i="33" s="1"/>
  <c r="H79" i="32"/>
  <c r="G79" i="32"/>
  <c r="H73" i="32"/>
  <c r="G73" i="32"/>
  <c r="F73" i="32"/>
  <c r="D73" i="32"/>
  <c r="C73" i="32"/>
  <c r="G9" i="32"/>
  <c r="H9" i="32" s="1"/>
  <c r="H79" i="31"/>
  <c r="G79" i="31"/>
  <c r="H73" i="31"/>
  <c r="G73" i="31"/>
  <c r="F73" i="31"/>
  <c r="D73" i="31"/>
  <c r="C73" i="31"/>
  <c r="G9" i="31"/>
  <c r="H9" i="31" s="1"/>
  <c r="H79" i="30"/>
  <c r="G79" i="30"/>
  <c r="H73" i="30"/>
  <c r="G73" i="30"/>
  <c r="F73" i="30"/>
  <c r="D73" i="30"/>
  <c r="C73" i="30"/>
  <c r="G9" i="30"/>
  <c r="H9" i="30" s="1"/>
  <c r="H79" i="29"/>
  <c r="G79" i="29"/>
  <c r="H73" i="29"/>
  <c r="G73" i="29"/>
  <c r="F73" i="29"/>
  <c r="D73" i="29"/>
  <c r="C73" i="29"/>
  <c r="G9" i="29"/>
  <c r="H9" i="29" s="1"/>
  <c r="H79" i="28"/>
  <c r="G79" i="28"/>
  <c r="H73" i="28"/>
  <c r="G73" i="28"/>
  <c r="F73" i="28"/>
  <c r="D73" i="28"/>
  <c r="C73" i="28"/>
  <c r="G9" i="28"/>
  <c r="H9" i="28" s="1"/>
  <c r="H79" i="27"/>
  <c r="G79" i="27"/>
  <c r="H73" i="27"/>
  <c r="G73" i="27"/>
  <c r="F73" i="27"/>
  <c r="D73" i="27"/>
  <c r="C73" i="27"/>
  <c r="G9" i="27"/>
  <c r="H9" i="27" s="1"/>
  <c r="H79" i="26"/>
  <c r="G79" i="26"/>
  <c r="H73" i="26"/>
  <c r="G73" i="26"/>
  <c r="F73" i="26"/>
  <c r="D73" i="26"/>
  <c r="C73" i="26"/>
  <c r="G9" i="26"/>
  <c r="H9" i="26" s="1"/>
  <c r="H79" i="25"/>
  <c r="G79" i="25"/>
  <c r="H73" i="25"/>
  <c r="G73" i="25"/>
  <c r="F73" i="25"/>
  <c r="D73" i="25"/>
  <c r="C73" i="25"/>
  <c r="G9" i="25"/>
  <c r="H9" i="25" s="1"/>
  <c r="H79" i="24"/>
  <c r="G79" i="24"/>
  <c r="H73" i="24"/>
  <c r="G73" i="24"/>
  <c r="F73" i="24"/>
  <c r="D73" i="24"/>
  <c r="C73" i="24"/>
  <c r="G9" i="24"/>
  <c r="H9" i="24" s="1"/>
  <c r="H79" i="23"/>
  <c r="G79" i="23"/>
  <c r="H73" i="23"/>
  <c r="G73" i="23"/>
  <c r="F73" i="23"/>
  <c r="D73" i="23"/>
  <c r="C73" i="23"/>
  <c r="G9" i="23"/>
  <c r="H9" i="23" s="1"/>
  <c r="H79" i="22"/>
  <c r="G79" i="22"/>
  <c r="H73" i="22"/>
  <c r="G73" i="22"/>
  <c r="F73" i="22"/>
  <c r="D73" i="22"/>
  <c r="C73" i="22"/>
  <c r="G9" i="22"/>
  <c r="H9" i="22" s="1"/>
  <c r="H79" i="21"/>
  <c r="G79" i="21"/>
  <c r="H73" i="21"/>
  <c r="G73" i="21"/>
  <c r="F73" i="21"/>
  <c r="D73" i="21"/>
  <c r="C73" i="21"/>
  <c r="G9" i="21"/>
  <c r="H9" i="21" s="1"/>
  <c r="H79" i="20"/>
  <c r="G79" i="20"/>
  <c r="H73" i="20"/>
  <c r="G73" i="20"/>
  <c r="F73" i="20"/>
  <c r="D73" i="20"/>
  <c r="C73" i="20"/>
  <c r="G9" i="20"/>
  <c r="H9" i="20" s="1"/>
  <c r="H79" i="19"/>
  <c r="G79" i="19"/>
  <c r="H73" i="19"/>
  <c r="G73" i="19"/>
  <c r="F73" i="19"/>
  <c r="D73" i="19"/>
  <c r="C73" i="19"/>
  <c r="G9" i="19"/>
  <c r="H9" i="19" s="1"/>
  <c r="H79" i="18"/>
  <c r="G79" i="18"/>
  <c r="H73" i="18"/>
  <c r="G73" i="18"/>
  <c r="F73" i="18"/>
  <c r="D73" i="18"/>
  <c r="C73" i="18"/>
  <c r="G9" i="18"/>
  <c r="H9" i="18" s="1"/>
  <c r="H79" i="17"/>
  <c r="G79" i="17"/>
  <c r="H73" i="17"/>
  <c r="G73" i="17"/>
  <c r="F73" i="17"/>
  <c r="D73" i="17"/>
  <c r="C73" i="17"/>
  <c r="G9" i="17"/>
  <c r="H9" i="17" s="1"/>
  <c r="H79" i="16"/>
  <c r="G79" i="16"/>
  <c r="H73" i="16"/>
  <c r="G73" i="16"/>
  <c r="F73" i="16"/>
  <c r="D73" i="16"/>
  <c r="C73" i="16"/>
  <c r="G9" i="16"/>
  <c r="H9" i="16" s="1"/>
  <c r="H79" i="15"/>
  <c r="G79" i="15"/>
  <c r="H73" i="15"/>
  <c r="G73" i="15"/>
  <c r="F73" i="15"/>
  <c r="D73" i="15"/>
  <c r="C73" i="15"/>
  <c r="G9" i="15"/>
  <c r="H9" i="15" s="1"/>
  <c r="H79" i="14"/>
  <c r="G79" i="14"/>
  <c r="H73" i="14"/>
  <c r="G73" i="14"/>
  <c r="F73" i="14"/>
  <c r="D73" i="14"/>
  <c r="C73" i="14"/>
  <c r="G9" i="14"/>
  <c r="H9" i="14" s="1"/>
  <c r="H79" i="13"/>
  <c r="G79" i="13"/>
  <c r="H73" i="13"/>
  <c r="G73" i="13"/>
  <c r="F73" i="13"/>
  <c r="D73" i="13"/>
  <c r="C73" i="13"/>
  <c r="G9" i="13"/>
  <c r="H9" i="13" s="1"/>
  <c r="H79" i="12"/>
  <c r="G79" i="12"/>
  <c r="H73" i="12"/>
  <c r="G73" i="12"/>
  <c r="F73" i="12"/>
  <c r="D73" i="12"/>
  <c r="C73" i="12"/>
  <c r="G9" i="12"/>
  <c r="H9" i="12" s="1"/>
  <c r="H79" i="11"/>
  <c r="G79" i="11"/>
  <c r="H73" i="11"/>
  <c r="G73" i="11"/>
  <c r="F73" i="11"/>
  <c r="D73" i="11"/>
  <c r="C73" i="11"/>
  <c r="G9" i="11"/>
  <c r="H9" i="11" s="1"/>
  <c r="H79" i="10"/>
  <c r="G79" i="10"/>
  <c r="H73" i="10"/>
  <c r="G73" i="10"/>
  <c r="F73" i="10"/>
  <c r="D73" i="10"/>
  <c r="C73" i="10"/>
  <c r="G9" i="10"/>
  <c r="H9" i="10" s="1"/>
  <c r="H79" i="9"/>
  <c r="G79" i="9"/>
  <c r="H73" i="9"/>
  <c r="G73" i="9"/>
  <c r="F73" i="9"/>
  <c r="D73" i="9"/>
  <c r="C73" i="9"/>
  <c r="G9" i="9"/>
  <c r="H9" i="9" s="1"/>
  <c r="H79" i="8"/>
  <c r="G79" i="8"/>
  <c r="H73" i="8"/>
  <c r="G73" i="8"/>
  <c r="F73" i="8"/>
  <c r="D73" i="8"/>
  <c r="C73" i="8"/>
  <c r="G9" i="8"/>
  <c r="H9" i="8" s="1"/>
  <c r="H79" i="7"/>
  <c r="G79" i="7"/>
  <c r="H73" i="7"/>
  <c r="G73" i="7"/>
  <c r="F73" i="7"/>
  <c r="D73" i="7"/>
  <c r="C73" i="7"/>
  <c r="G9" i="7"/>
  <c r="H9" i="7" s="1"/>
  <c r="H79" i="6"/>
  <c r="G79" i="6"/>
  <c r="H73" i="6"/>
  <c r="G73" i="6"/>
  <c r="F73" i="6"/>
  <c r="D73" i="6"/>
  <c r="C73" i="6"/>
  <c r="G9" i="6"/>
  <c r="H9" i="6" s="1"/>
  <c r="H79" i="5"/>
  <c r="G79" i="5"/>
  <c r="H73" i="5"/>
  <c r="G73" i="5"/>
  <c r="F73" i="5"/>
  <c r="D73" i="5"/>
  <c r="C73" i="5"/>
  <c r="G9" i="5"/>
  <c r="H9" i="5" s="1"/>
  <c r="H79" i="4"/>
  <c r="G79" i="4"/>
  <c r="H73" i="4"/>
  <c r="G73" i="4"/>
  <c r="F73" i="4"/>
  <c r="D73" i="4"/>
  <c r="C73" i="4"/>
  <c r="G9" i="4"/>
  <c r="H9" i="4" s="1"/>
  <c r="H79" i="3"/>
  <c r="G79" i="3"/>
  <c r="H73" i="3"/>
  <c r="G73" i="3"/>
  <c r="F73" i="3"/>
  <c r="D73" i="3"/>
  <c r="C73" i="3"/>
  <c r="G9" i="3"/>
  <c r="H9" i="3" s="1"/>
  <c r="H79" i="2"/>
  <c r="G79" i="2"/>
  <c r="H73" i="2"/>
  <c r="G73" i="2"/>
  <c r="F73" i="2"/>
  <c r="D73" i="2"/>
  <c r="C73" i="2"/>
  <c r="G9" i="2"/>
  <c r="H9" i="2" s="1"/>
  <c r="H79" i="1"/>
  <c r="G79" i="1"/>
  <c r="H73" i="1"/>
  <c r="G73" i="1"/>
  <c r="F73" i="1"/>
  <c r="D73" i="1"/>
  <c r="C73" i="1"/>
  <c r="G9" i="1"/>
  <c r="H9" i="1" s="1"/>
</calcChain>
</file>

<file path=xl/sharedStrings.xml><?xml version="1.0" encoding="utf-8"?>
<sst xmlns="http://schemas.openxmlformats.org/spreadsheetml/2006/main" count="28471" uniqueCount="176">
  <si>
    <t>Education Table 2.Paying for Childcare and Cost in the Last 7 Days, by Select Characteristics: United States</t>
  </si>
  <si>
    <t>Source: U.S. Census Bureau Household Pulse Survey, Week 51.</t>
  </si>
  <si>
    <t>Note: These data are experimental. Users should take caution using estimates based on subpopulations of the data – sample sizes may be small and the standard errors may be large.**</t>
  </si>
  <si>
    <t>Total Population 18 Years and Older in Households that Reported Using Childcare in the Past 7 Days</t>
  </si>
  <si>
    <t>Total</t>
  </si>
  <si>
    <t xml:space="preserve">Paid for childcare in the past 7 days </t>
  </si>
  <si>
    <t>Yes</t>
  </si>
  <si>
    <t>No</t>
  </si>
  <si>
    <t>Did not report</t>
  </si>
  <si>
    <t xml:space="preserve">Mean amount spent on childcare </t>
  </si>
  <si>
    <t>Did not report to CCARE3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</si>
  <si>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</si>
  <si>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</si>
  <si>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</si>
  <si>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</si>
  <si>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</si>
  <si>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</si>
  <si>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</si>
  <si>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</si>
  <si>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</si>
  <si>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</si>
  <si>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</si>
  <si>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</si>
  <si>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Used in the last 7 days to meet spending needs* </t>
  </si>
  <si>
    <t xml:space="preserve">Active duty military*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</si>
  <si>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</si>
  <si>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</si>
  <si>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</si>
  <si>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</si>
  <si>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</si>
  <si>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</si>
  <si>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Age of children in household* </t>
  </si>
  <si>
    <t>-</t>
  </si>
  <si>
    <t>Select characteristics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</si>
  <si>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</si>
  <si>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</si>
  <si>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</si>
  <si>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</si>
  <si>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</si>
  <si>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</si>
  <si>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</si>
  <si>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</si>
  <si>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</si>
  <si>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</si>
  <si>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</si>
  <si>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</si>
  <si>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</si>
  <si>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</si>
  <si>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</si>
  <si>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</si>
  <si>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</si>
  <si>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</si>
  <si>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</si>
  <si>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</si>
  <si>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</si>
  <si>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</si>
  <si>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</si>
  <si>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</si>
  <si>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</si>
  <si>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</si>
  <si>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</si>
  <si>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</si>
  <si>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</si>
  <si>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</si>
  <si>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</si>
  <si>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</si>
  <si>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</si>
  <si>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</si>
  <si>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</si>
  <si>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</si>
  <si>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</si>
  <si>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</si>
  <si>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</si>
  <si>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</si>
  <si>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</si>
  <si>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</si>
  <si>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</si>
  <si>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</si>
  <si>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</si>
  <si>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</si>
  <si>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</si>
  <si>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</si>
  <si>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Regular income sources like those received before the pandemic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</si>
  <si>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</si>
  <si>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</si>
  <si>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</si>
  <si>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</si>
  <si>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</si>
  <si>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</si>
  <si>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</si>
  <si>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</si>
  <si>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</si>
  <si>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</si>
  <si>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</si>
  <si>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</si>
  <si>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</si>
  <si>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</si>
  <si>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</si>
  <si>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</si>
  <si>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</si>
  <si>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</si>
  <si>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</si>
  <si>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    Under 5 years old</t>
  </si>
  <si>
    <t xml:space="preserve">    5 to 11 years old</t>
  </si>
  <si>
    <t xml:space="preserve">    12 to 17 years old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</si>
  <si>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</si>
  <si>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</si>
  <si>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Education Table 2.Paying for Childcare and Cost in the Last 7 Days, by Select Characteristics: Alabama</t>
  </si>
  <si>
    <t>Education Table 2.Paying for Childcare and Cost in the Last 7 Days, by Select Characteristics: Alaska</t>
  </si>
  <si>
    <t>Education Table 2.Paying for Childcare and Cost in the Last 7 Days, by Select Characteristics: Arizona</t>
  </si>
  <si>
    <t>Education Table 2.Paying for Childcare and Cost in the Last 7 Days, by Select Characteristics: Arkansas</t>
  </si>
  <si>
    <t>Education Table 2.Paying for Childcare and Cost in the Last 7 Days, by Select Characteristics: California</t>
  </si>
  <si>
    <t>Education Table 2.Paying for Childcare and Cost in the Last 7 Days, by Select Characteristics: Colorado</t>
  </si>
  <si>
    <t>Education Table 2.Paying for Childcare and Cost in the Last 7 Days, by Select Characteristics: Connecticut</t>
  </si>
  <si>
    <t>Education Table 2.Paying for Childcare and Cost in the Last 7 Days, by Select Characteristics: Delaware</t>
  </si>
  <si>
    <t>Education Table 2.Paying for Childcare and Cost in the Last 7 Days, by Select Characteristics: District of Columbia</t>
  </si>
  <si>
    <t>Education Table 2.Paying for Childcare and Cost in the Last 7 Days, by Select Characteristics: Florida</t>
  </si>
  <si>
    <t>Education Table 2.Paying for Childcare and Cost in the Last 7 Days, by Select Characteristics: Georgia</t>
  </si>
  <si>
    <t>Education Table 2.Paying for Childcare and Cost in the Last 7 Days, by Select Characteristics: Hawaii</t>
  </si>
  <si>
    <t>Education Table 2.Paying for Childcare and Cost in the Last 7 Days, by Select Characteristics: Idaho</t>
  </si>
  <si>
    <t>Education Table 2.Paying for Childcare and Cost in the Last 7 Days, by Select Characteristics: Illinois</t>
  </si>
  <si>
    <t>Education Table 2.Paying for Childcare and Cost in the Last 7 Days, by Select Characteristics: Indiana</t>
  </si>
  <si>
    <t>Education Table 2.Paying for Childcare and Cost in the Last 7 Days, by Select Characteristics: Iowa</t>
  </si>
  <si>
    <t>Education Table 2.Paying for Childcare and Cost in the Last 7 Days, by Select Characteristics: Kansas</t>
  </si>
  <si>
    <t>Education Table 2.Paying for Childcare and Cost in the Last 7 Days, by Select Characteristics: Kentucky</t>
  </si>
  <si>
    <t>Education Table 2.Paying for Childcare and Cost in the Last 7 Days, by Select Characteristics: Louisiana</t>
  </si>
  <si>
    <t>Education Table 2.Paying for Childcare and Cost in the Last 7 Days, by Select Characteristics: Maine</t>
  </si>
  <si>
    <t>Education Table 2.Paying for Childcare and Cost in the Last 7 Days, by Select Characteristics: Maryland</t>
  </si>
  <si>
    <t>Education Table 2.Paying for Childcare and Cost in the Last 7 Days, by Select Characteristics: Massachusetts</t>
  </si>
  <si>
    <t>Education Table 2.Paying for Childcare and Cost in the Last 7 Days, by Select Characteristics: Michigan</t>
  </si>
  <si>
    <t>Education Table 2.Paying for Childcare and Cost in the Last 7 Days, by Select Characteristics: Minnesota</t>
  </si>
  <si>
    <t>Education Table 2.Paying for Childcare and Cost in the Last 7 Days, by Select Characteristics: Mississippi</t>
  </si>
  <si>
    <t>Education Table 2.Paying for Childcare and Cost in the Last 7 Days, by Select Characteristics: Missouri</t>
  </si>
  <si>
    <t>Education Table 2.Paying for Childcare and Cost in the Last 7 Days, by Select Characteristics: Montana</t>
  </si>
  <si>
    <t>Education Table 2.Paying for Childcare and Cost in the Last 7 Days, by Select Characteristics: Nebraska</t>
  </si>
  <si>
    <t>Education Table 2.Paying for Childcare and Cost in the Last 7 Days, by Select Characteristics: Nevada</t>
  </si>
  <si>
    <t>Education Table 2.Paying for Childcare and Cost in the Last 7 Days, by Select Characteristics: New Hampshire</t>
  </si>
  <si>
    <t>Education Table 2.Paying for Childcare and Cost in the Last 7 Days, by Select Characteristics: New Jersey</t>
  </si>
  <si>
    <t>Education Table 2.Paying for Childcare and Cost in the Last 7 Days, by Select Characteristics: New Mexico</t>
  </si>
  <si>
    <t>Education Table 2.Paying for Childcare and Cost in the Last 7 Days, by Select Characteristics: New York</t>
  </si>
  <si>
    <t>Education Table 2.Paying for Childcare and Cost in the Last 7 Days, by Select Characteristics: North Carolina</t>
  </si>
  <si>
    <t>Education Table 2.Paying for Childcare and Cost in the Last 7 Days, by Select Characteristics: North Dakota</t>
  </si>
  <si>
    <t>Education Table 2.Paying for Childcare and Cost in the Last 7 Days, by Select Characteristics: Ohio</t>
  </si>
  <si>
    <t>Education Table 2.Paying for Childcare and Cost in the Last 7 Days, by Select Characteristics: Oklahoma</t>
  </si>
  <si>
    <t>Education Table 2.Paying for Childcare and Cost in the Last 7 Days, by Select Characteristics: Oregon</t>
  </si>
  <si>
    <t>Education Table 2.Paying for Childcare and Cost in the Last 7 Days, by Select Characteristics: Pennsylvania</t>
  </si>
  <si>
    <t>Education Table 2.Paying for Childcare and Cost in the Last 7 Days, by Select Characteristics: Rhode Island</t>
  </si>
  <si>
    <t>Education Table 2.Paying for Childcare and Cost in the Last 7 Days, by Select Characteristics: South Carolina</t>
  </si>
  <si>
    <t>Education Table 2.Paying for Childcare and Cost in the Last 7 Days, by Select Characteristics: South Dakota</t>
  </si>
  <si>
    <t>Education Table 2.Paying for Childcare and Cost in the Last 7 Days, by Select Characteristics: Tennessee</t>
  </si>
  <si>
    <t>Education Table 2.Paying for Childcare and Cost in the Last 7 Days, by Select Characteristics: Texas</t>
  </si>
  <si>
    <t>Education Table 2.Paying for Childcare and Cost in the Last 7 Days, by Select Characteristics: Utah</t>
  </si>
  <si>
    <t>Education Table 2.Paying for Childcare and Cost in the Last 7 Days, by Select Characteristics: Vermont</t>
  </si>
  <si>
    <t>Education Table 2.Paying for Childcare and Cost in the Last 7 Days, by Select Characteristics: Virginia</t>
  </si>
  <si>
    <t>Education Table 2.Paying for Childcare and Cost in the Last 7 Days, by Select Characteristics: Washington</t>
  </si>
  <si>
    <t>Education Table 2.Paying for Childcare and Cost in the Last 7 Days, by Select Characteristics: West Virginia</t>
  </si>
  <si>
    <t>Education Table 2.Paying for Childcare and Cost in the Last 7 Days, by Select Characteristics: Wisconsin</t>
  </si>
  <si>
    <t>Education Table 2.Paying for Childcare and Cost in the Last 7 Days, by Select Characteristics: Wyoming</t>
  </si>
  <si>
    <t>Education Table 2.Paying for Childcare and Cost in the Last 7 Days, by Select Characteristics: New York-Newark-Jersey City, NY-NJ-PA Metro Area</t>
  </si>
  <si>
    <t>Education Table 2.Paying for Childcare and Cost in the Last 7 Days, by Select Characteristics: Los Angeles-Long Beach-Anaheim, CA Metro Area</t>
  </si>
  <si>
    <t>Education Table 2.Paying for Childcare and Cost in the Last 7 Days, by Select Characteristics: Chicago-Naperville-Elgin, IL-IN-WI Metro Area</t>
  </si>
  <si>
    <t>Education Table 2.Paying for Childcare and Cost in the Last 7 Days, by Select Characteristics: Dallas-Fort Worth-Arlington, TX Metro Area</t>
  </si>
  <si>
    <t>Education Table 2.Paying for Childcare and Cost in the Last 7 Days, by Select Characteristics: Houston-The Woodlands-Sugar Land, TX Metro Area</t>
  </si>
  <si>
    <t>Education Table 2.Paying for Childcare and Cost in the Last 7 Days, by Select Characteristics: Washington-Arlington-Alexandria, DC-VA-MD-WV Metro Area</t>
  </si>
  <si>
    <t>Education Table 2.Paying for Childcare and Cost in the Last 7 Days, by Select Characteristics: Miami-Fort Lauderdale-Pompano Beach, FL Metro Area</t>
  </si>
  <si>
    <t>Education Table 2.Paying for Childcare and Cost in the Last 7 Days, by Select Characteristics: Philadelphia-Camden-Wilmington, PA-NJ-DE-MD Metro Area</t>
  </si>
  <si>
    <t>Education Table 2.Paying for Childcare and Cost in the Last 7 Days, by Select Characteristics: Atlanta-Sandy Springs-Alpharetta, GA Metro Area</t>
  </si>
  <si>
    <t>Education Table 2.Paying for Childcare and Cost in the Last 7 Days, by Select Characteristics: Phoenix-Mesa-Chandler, AZ Metro Area</t>
  </si>
  <si>
    <t>Education Table 2.Paying for Childcare and Cost in the Last 7 Days, by Select Characteristics: Boston-Cambridge-Newton, MA-NH Metro Area</t>
  </si>
  <si>
    <t>Education Table 2.Paying for Childcare and Cost in the Last 7 Days, by Select Characteristics: San Francisco-Oakland-Berkeley, CA Metro Area</t>
  </si>
  <si>
    <t>Education Table 2.Paying for Childcare and Cost in the Last 7 Days, by Select Characteristics: Riverside-San Bernardino-Ontario, CA Metro Area</t>
  </si>
  <si>
    <t>Education Table 2.Paying for Childcare and Cost in the Last 7 Days, by Select Characteristics: Detroit-Warren-Dearborn, MI Metro Area</t>
  </si>
  <si>
    <t>Education Table 2.Paying for Childcare and Cost in the Last 7 Days, by Select Characteristics: Seattle-Tacoma-Bellevue, WA Metro Area</t>
  </si>
  <si>
    <t>Total Yes + No</t>
  </si>
  <si>
    <t>% that Paid for Child Care</t>
  </si>
  <si>
    <t xml:space="preserve">Less than $35,000, average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</si>
</sst>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91"/>
  <sheetViews>
    <sheetView workbookViewId="0">
      <pane ySplit="9" topLeftCell="A10" activePane="bottomLeft" state="frozen"/>
      <selection pane="bottomLeft" activeCell="A73" sqref="A73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0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31384519</v>
      </c>
      <c r="C9" s="1">
        <v>15702133</v>
      </c>
      <c r="D9" s="2">
        <v>293.24</v>
      </c>
      <c r="E9" s="1">
        <v>961127</v>
      </c>
      <c r="F9" s="1">
        <v>15597743</v>
      </c>
      <c r="G9" s="1">
        <f>C9+F9</f>
        <v>31299876</v>
      </c>
      <c r="H9" s="10">
        <f>C9/G9</f>
        <v>0.50166757849136523</v>
      </c>
      <c r="I9" s="1">
        <v>84642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2622741</v>
      </c>
      <c r="C11" s="1">
        <v>659899</v>
      </c>
      <c r="D11" s="2">
        <v>276.29000000000002</v>
      </c>
      <c r="E11" s="1">
        <v>112940</v>
      </c>
      <c r="F11" s="1">
        <v>1959568</v>
      </c>
      <c r="I11" s="1">
        <v>3274</v>
      </c>
    </row>
    <row r="12" spans="1:9" ht="16" x14ac:dyDescent="0.2">
      <c r="A12" s="8" t="s">
        <v>35</v>
      </c>
      <c r="B12" s="1">
        <v>15380304</v>
      </c>
      <c r="C12" s="1">
        <v>9237841</v>
      </c>
      <c r="D12" s="2">
        <v>301.27999999999997</v>
      </c>
      <c r="E12" s="1">
        <v>479288</v>
      </c>
      <c r="F12" s="1">
        <v>6082299</v>
      </c>
      <c r="I12" s="1">
        <v>60164</v>
      </c>
    </row>
    <row r="13" spans="1:9" ht="16" x14ac:dyDescent="0.2">
      <c r="A13" s="8" t="s">
        <v>36</v>
      </c>
      <c r="B13" s="1">
        <v>9949073</v>
      </c>
      <c r="C13" s="1">
        <v>4854619</v>
      </c>
      <c r="D13" s="2">
        <v>275.47000000000003</v>
      </c>
      <c r="E13" s="1">
        <v>255504</v>
      </c>
      <c r="F13" s="1">
        <v>5082992</v>
      </c>
      <c r="I13" s="1">
        <v>11462</v>
      </c>
    </row>
    <row r="14" spans="1:9" ht="16" x14ac:dyDescent="0.2">
      <c r="A14" s="8" t="s">
        <v>37</v>
      </c>
      <c r="B14" s="1">
        <v>1936666</v>
      </c>
      <c r="C14" s="1">
        <v>644255</v>
      </c>
      <c r="D14" s="2">
        <v>297.08999999999997</v>
      </c>
      <c r="E14" s="1">
        <v>42363</v>
      </c>
      <c r="F14" s="1">
        <v>1292411</v>
      </c>
      <c r="I14" s="1" t="s">
        <v>32</v>
      </c>
    </row>
    <row r="15" spans="1:9" ht="16" x14ac:dyDescent="0.2">
      <c r="A15" s="8" t="s">
        <v>38</v>
      </c>
      <c r="B15" s="1">
        <v>1495735</v>
      </c>
      <c r="C15" s="1">
        <v>305518</v>
      </c>
      <c r="D15" s="2">
        <v>370.05</v>
      </c>
      <c r="E15" s="1">
        <v>71031</v>
      </c>
      <c r="F15" s="1">
        <v>1180474</v>
      </c>
      <c r="I15" s="1">
        <v>9743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13985400</v>
      </c>
      <c r="C17" s="1">
        <v>6969422</v>
      </c>
      <c r="D17" s="2">
        <v>312.72000000000003</v>
      </c>
      <c r="E17" s="1">
        <v>567037</v>
      </c>
      <c r="F17" s="1">
        <v>6992890</v>
      </c>
      <c r="I17" s="1">
        <v>23087</v>
      </c>
    </row>
    <row r="18" spans="1:9" ht="16" x14ac:dyDescent="0.2">
      <c r="A18" s="8" t="s">
        <v>40</v>
      </c>
      <c r="B18" s="1">
        <v>17399119</v>
      </c>
      <c r="C18" s="1">
        <v>8732711</v>
      </c>
      <c r="D18" s="2">
        <v>278.35000000000002</v>
      </c>
      <c r="E18" s="1">
        <v>394090</v>
      </c>
      <c r="F18" s="1">
        <v>8604853</v>
      </c>
      <c r="I18" s="1">
        <v>61555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13723308</v>
      </c>
      <c r="C20" s="1">
        <v>6837577</v>
      </c>
      <c r="D20" s="2">
        <v>312.42</v>
      </c>
      <c r="E20" s="1">
        <v>533107</v>
      </c>
      <c r="F20" s="1">
        <v>6864594</v>
      </c>
      <c r="I20" s="1">
        <v>21137</v>
      </c>
    </row>
    <row r="21" spans="1:9" ht="16" x14ac:dyDescent="0.2">
      <c r="A21" s="8" t="s">
        <v>42</v>
      </c>
      <c r="B21" s="1">
        <v>16671880</v>
      </c>
      <c r="C21" s="1">
        <v>8496073</v>
      </c>
      <c r="D21" s="2">
        <v>275.7</v>
      </c>
      <c r="E21" s="1">
        <v>394090</v>
      </c>
      <c r="F21" s="1">
        <v>8120313</v>
      </c>
      <c r="I21" s="1">
        <v>55494</v>
      </c>
    </row>
    <row r="22" spans="1:9" ht="16" x14ac:dyDescent="0.2">
      <c r="A22" s="8" t="s">
        <v>43</v>
      </c>
      <c r="B22" s="1">
        <v>398450</v>
      </c>
      <c r="C22" s="1">
        <v>79783</v>
      </c>
      <c r="D22" s="2">
        <v>804.55</v>
      </c>
      <c r="E22" s="1">
        <v>19140</v>
      </c>
      <c r="F22" s="1">
        <v>318667</v>
      </c>
      <c r="I22" s="1" t="s">
        <v>32</v>
      </c>
    </row>
    <row r="23" spans="1:9" ht="16" x14ac:dyDescent="0.2">
      <c r="A23" s="8" t="s">
        <v>44</v>
      </c>
      <c r="B23" s="1">
        <v>498819</v>
      </c>
      <c r="C23" s="1">
        <v>235421</v>
      </c>
      <c r="D23" s="2">
        <v>231.02</v>
      </c>
      <c r="E23" s="1">
        <v>13336</v>
      </c>
      <c r="F23" s="1">
        <v>257336</v>
      </c>
      <c r="I23" s="1">
        <v>6062</v>
      </c>
    </row>
    <row r="24" spans="1:9" ht="16" x14ac:dyDescent="0.2">
      <c r="A24" s="8" t="s">
        <v>45</v>
      </c>
      <c r="B24" s="1">
        <v>92062</v>
      </c>
      <c r="C24" s="1">
        <v>53278</v>
      </c>
      <c r="D24" s="2">
        <v>374.09</v>
      </c>
      <c r="E24" s="1">
        <v>1454</v>
      </c>
      <c r="F24" s="1">
        <v>36833</v>
      </c>
      <c r="I24" s="1">
        <v>1950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796495</v>
      </c>
      <c r="C26" s="1">
        <v>221540</v>
      </c>
      <c r="D26" s="2">
        <v>299.11</v>
      </c>
      <c r="E26" s="1">
        <v>7230</v>
      </c>
      <c r="F26" s="1">
        <v>574955</v>
      </c>
      <c r="I26" s="1" t="s">
        <v>32</v>
      </c>
    </row>
    <row r="27" spans="1:9" ht="16" x14ac:dyDescent="0.2">
      <c r="A27" s="8" t="s">
        <v>47</v>
      </c>
      <c r="B27" s="1">
        <v>27819080</v>
      </c>
      <c r="C27" s="1">
        <v>14230547</v>
      </c>
      <c r="D27" s="2">
        <v>294.83</v>
      </c>
      <c r="E27" s="1">
        <v>871814</v>
      </c>
      <c r="F27" s="1">
        <v>13511903</v>
      </c>
      <c r="I27" s="1">
        <v>76630</v>
      </c>
    </row>
    <row r="28" spans="1:9" ht="16" x14ac:dyDescent="0.2">
      <c r="A28" s="8" t="s">
        <v>48</v>
      </c>
      <c r="B28" s="1">
        <v>1636503</v>
      </c>
      <c r="C28" s="1">
        <v>768045</v>
      </c>
      <c r="D28" s="2">
        <v>240.81</v>
      </c>
      <c r="E28" s="1">
        <v>32313</v>
      </c>
      <c r="F28" s="1">
        <v>868459</v>
      </c>
      <c r="I28" s="1" t="s">
        <v>32</v>
      </c>
    </row>
    <row r="29" spans="1:9" ht="16" x14ac:dyDescent="0.2">
      <c r="A29" s="8" t="s">
        <v>49</v>
      </c>
      <c r="B29" s="1">
        <v>536112</v>
      </c>
      <c r="C29" s="1">
        <v>182344</v>
      </c>
      <c r="D29" s="2">
        <v>395.44</v>
      </c>
      <c r="E29" s="1">
        <v>20328</v>
      </c>
      <c r="F29" s="1">
        <v>353768</v>
      </c>
      <c r="I29" s="1" t="s">
        <v>32</v>
      </c>
    </row>
    <row r="30" spans="1:9" ht="16" x14ac:dyDescent="0.2">
      <c r="A30" s="8" t="s">
        <v>50</v>
      </c>
      <c r="B30" s="1">
        <v>452172</v>
      </c>
      <c r="C30" s="1">
        <v>255702</v>
      </c>
      <c r="D30" s="2">
        <v>287.14999999999998</v>
      </c>
      <c r="E30" s="1">
        <v>22021</v>
      </c>
      <c r="F30" s="1">
        <v>190408</v>
      </c>
      <c r="I30" s="1">
        <v>6062</v>
      </c>
    </row>
    <row r="31" spans="1:9" ht="16" x14ac:dyDescent="0.2">
      <c r="A31" s="8" t="s">
        <v>45</v>
      </c>
      <c r="B31" s="1">
        <v>144156</v>
      </c>
      <c r="C31" s="1">
        <v>43955</v>
      </c>
      <c r="D31" s="2">
        <v>342.23</v>
      </c>
      <c r="E31" s="1">
        <v>7421</v>
      </c>
      <c r="F31" s="1">
        <v>98250</v>
      </c>
      <c r="I31" s="1">
        <v>1950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2531489</v>
      </c>
      <c r="C33" s="1">
        <v>1064259</v>
      </c>
      <c r="D33" s="2">
        <v>287.54000000000002</v>
      </c>
      <c r="E33" s="1">
        <v>58683</v>
      </c>
      <c r="F33" s="1">
        <v>1467229</v>
      </c>
      <c r="I33" s="1" t="s">
        <v>32</v>
      </c>
    </row>
    <row r="34" spans="1:9" ht="16" x14ac:dyDescent="0.2">
      <c r="A34" s="8" t="s">
        <v>52</v>
      </c>
      <c r="B34" s="1">
        <v>27567813</v>
      </c>
      <c r="C34" s="1">
        <v>14126889</v>
      </c>
      <c r="D34" s="2">
        <v>292.95999999999998</v>
      </c>
      <c r="E34" s="1">
        <v>871814</v>
      </c>
      <c r="F34" s="1">
        <v>13364294</v>
      </c>
      <c r="I34" s="1">
        <v>76630</v>
      </c>
    </row>
    <row r="35" spans="1:9" ht="16" x14ac:dyDescent="0.2">
      <c r="A35" s="8" t="s">
        <v>53</v>
      </c>
      <c r="B35" s="1">
        <v>1068591</v>
      </c>
      <c r="C35" s="1">
        <v>423197</v>
      </c>
      <c r="D35" s="2">
        <v>299.89999999999998</v>
      </c>
      <c r="E35" s="1">
        <v>23209</v>
      </c>
      <c r="F35" s="1">
        <v>639332</v>
      </c>
      <c r="I35" s="1">
        <v>6062</v>
      </c>
    </row>
    <row r="36" spans="1:9" ht="16" x14ac:dyDescent="0.2">
      <c r="A36" s="8" t="s">
        <v>45</v>
      </c>
      <c r="B36" s="1">
        <v>216626</v>
      </c>
      <c r="C36" s="1">
        <v>87788</v>
      </c>
      <c r="D36" s="2">
        <v>377.81</v>
      </c>
      <c r="E36" s="1">
        <v>7421</v>
      </c>
      <c r="F36" s="1">
        <v>126888</v>
      </c>
      <c r="I36" s="1">
        <v>1950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6693854</v>
      </c>
      <c r="C38" s="1">
        <v>2826276</v>
      </c>
      <c r="D38" s="2">
        <v>280.39999999999998</v>
      </c>
      <c r="E38" s="1">
        <v>131093</v>
      </c>
      <c r="F38" s="1">
        <v>3823484</v>
      </c>
      <c r="I38" s="1">
        <v>44094</v>
      </c>
    </row>
    <row r="39" spans="1:9" ht="16" x14ac:dyDescent="0.2">
      <c r="A39" s="8" t="s">
        <v>55</v>
      </c>
      <c r="B39" s="1">
        <v>17454321</v>
      </c>
      <c r="C39" s="1">
        <v>9202770</v>
      </c>
      <c r="D39" s="2">
        <v>285.94</v>
      </c>
      <c r="E39" s="1">
        <v>561581</v>
      </c>
      <c r="F39" s="1">
        <v>8220008</v>
      </c>
      <c r="I39" s="1">
        <v>31544</v>
      </c>
    </row>
    <row r="40" spans="1:9" ht="16" x14ac:dyDescent="0.2">
      <c r="A40" s="8" t="s">
        <v>56</v>
      </c>
      <c r="B40" s="1">
        <v>3685196</v>
      </c>
      <c r="C40" s="1">
        <v>1874399</v>
      </c>
      <c r="D40" s="2">
        <v>281.01</v>
      </c>
      <c r="E40" s="1">
        <v>116243</v>
      </c>
      <c r="F40" s="1">
        <v>1804124</v>
      </c>
      <c r="I40" s="1">
        <v>6674</v>
      </c>
    </row>
    <row r="41" spans="1:9" ht="16" x14ac:dyDescent="0.2">
      <c r="A41" s="8" t="s">
        <v>57</v>
      </c>
      <c r="B41" s="1">
        <v>1979763</v>
      </c>
      <c r="C41" s="1">
        <v>970032</v>
      </c>
      <c r="D41" s="2">
        <v>390.72</v>
      </c>
      <c r="E41" s="1">
        <v>119179</v>
      </c>
      <c r="F41" s="1">
        <v>1007557</v>
      </c>
      <c r="I41" s="1">
        <v>2174</v>
      </c>
    </row>
    <row r="42" spans="1:9" ht="16" x14ac:dyDescent="0.2">
      <c r="A42" s="8" t="s">
        <v>58</v>
      </c>
      <c r="B42" s="1">
        <v>1571384</v>
      </c>
      <c r="C42" s="1">
        <v>828656</v>
      </c>
      <c r="D42" s="2">
        <v>338.45</v>
      </c>
      <c r="E42" s="1">
        <v>33030</v>
      </c>
      <c r="F42" s="1">
        <v>742570</v>
      </c>
      <c r="I42" s="1">
        <v>157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2219653</v>
      </c>
      <c r="C44" s="1">
        <v>430906</v>
      </c>
      <c r="D44" s="2">
        <v>336.87</v>
      </c>
      <c r="E44" s="1">
        <v>76755</v>
      </c>
      <c r="F44" s="1">
        <v>1782685</v>
      </c>
      <c r="I44" s="1">
        <v>6062</v>
      </c>
    </row>
    <row r="45" spans="1:9" ht="16" x14ac:dyDescent="0.2">
      <c r="A45" s="8" t="s">
        <v>60</v>
      </c>
      <c r="B45" s="1">
        <v>8001757</v>
      </c>
      <c r="C45" s="1">
        <v>3237271</v>
      </c>
      <c r="D45" s="2">
        <v>218.58</v>
      </c>
      <c r="E45" s="1">
        <v>264732</v>
      </c>
      <c r="F45" s="1">
        <v>4754949</v>
      </c>
      <c r="I45" s="1">
        <v>9537</v>
      </c>
    </row>
    <row r="46" spans="1:9" ht="16" x14ac:dyDescent="0.2">
      <c r="A46" s="8" t="s">
        <v>61</v>
      </c>
      <c r="B46" s="1">
        <v>9333363</v>
      </c>
      <c r="C46" s="1">
        <v>4252327</v>
      </c>
      <c r="D46" s="2">
        <v>249.25</v>
      </c>
      <c r="E46" s="1">
        <v>325743</v>
      </c>
      <c r="F46" s="1">
        <v>5064635</v>
      </c>
      <c r="I46" s="1">
        <v>16401</v>
      </c>
    </row>
    <row r="47" spans="1:9" ht="16" x14ac:dyDescent="0.2">
      <c r="A47" s="8" t="s">
        <v>62</v>
      </c>
      <c r="B47" s="1">
        <v>11829747</v>
      </c>
      <c r="C47" s="1">
        <v>7781629</v>
      </c>
      <c r="D47" s="2">
        <v>343.46</v>
      </c>
      <c r="E47" s="1">
        <v>293896</v>
      </c>
      <c r="F47" s="1">
        <v>3995474</v>
      </c>
      <c r="I47" s="1">
        <v>52644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19883790</v>
      </c>
      <c r="C49" s="1">
        <v>11230887</v>
      </c>
      <c r="D49" s="2">
        <v>313.17</v>
      </c>
      <c r="E49" s="1">
        <v>648544</v>
      </c>
      <c r="F49" s="1">
        <v>8587299</v>
      </c>
      <c r="I49" s="1">
        <v>65605</v>
      </c>
    </row>
    <row r="50" spans="1:9" ht="16" x14ac:dyDescent="0.2">
      <c r="A50" s="8" t="s">
        <v>64</v>
      </c>
      <c r="B50" s="1">
        <v>998908</v>
      </c>
      <c r="C50" s="1">
        <v>296575</v>
      </c>
      <c r="D50" s="2">
        <v>255.98</v>
      </c>
      <c r="E50" s="1">
        <v>18915</v>
      </c>
      <c r="F50" s="1">
        <v>702332</v>
      </c>
      <c r="I50" s="1" t="s">
        <v>32</v>
      </c>
    </row>
    <row r="51" spans="1:9" ht="16" x14ac:dyDescent="0.2">
      <c r="A51" s="8" t="s">
        <v>65</v>
      </c>
      <c r="B51" s="1">
        <v>3763351</v>
      </c>
      <c r="C51" s="1">
        <v>1511771</v>
      </c>
      <c r="D51" s="2">
        <v>234.6</v>
      </c>
      <c r="E51" s="1">
        <v>86688</v>
      </c>
      <c r="F51" s="1">
        <v>2245518</v>
      </c>
      <c r="I51" s="1">
        <v>6062</v>
      </c>
    </row>
    <row r="52" spans="1:9" ht="16" x14ac:dyDescent="0.2">
      <c r="A52" s="8" t="s">
        <v>66</v>
      </c>
      <c r="B52" s="1">
        <v>6725060</v>
      </c>
      <c r="C52" s="1">
        <v>2649490</v>
      </c>
      <c r="D52" s="2">
        <v>243.86</v>
      </c>
      <c r="E52" s="1">
        <v>205525</v>
      </c>
      <c r="F52" s="1">
        <v>4062593</v>
      </c>
      <c r="I52" s="1">
        <v>12976</v>
      </c>
    </row>
    <row r="53" spans="1:9" ht="16" x14ac:dyDescent="0.2">
      <c r="A53" s="8" t="s">
        <v>45</v>
      </c>
      <c r="B53" s="1">
        <v>13410</v>
      </c>
      <c r="C53" s="1">
        <v>13410</v>
      </c>
      <c r="D53" s="2">
        <v>421.62</v>
      </c>
      <c r="E53" s="1">
        <v>1454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826302</v>
      </c>
      <c r="C56" s="1">
        <v>399220</v>
      </c>
      <c r="D56" s="2">
        <v>203.36</v>
      </c>
      <c r="E56" s="1">
        <v>8766</v>
      </c>
      <c r="F56" s="1">
        <v>427082</v>
      </c>
      <c r="I56" s="1" t="s">
        <v>32</v>
      </c>
    </row>
    <row r="57" spans="1:9" ht="16" x14ac:dyDescent="0.2">
      <c r="A57" s="8" t="s">
        <v>69</v>
      </c>
      <c r="B57" s="1">
        <v>6896097</v>
      </c>
      <c r="C57" s="1">
        <v>3960229</v>
      </c>
      <c r="D57" s="2">
        <v>284.74</v>
      </c>
      <c r="E57" s="1">
        <v>223589</v>
      </c>
      <c r="F57" s="1">
        <v>2924564</v>
      </c>
      <c r="I57" s="1">
        <v>11303</v>
      </c>
    </row>
    <row r="58" spans="1:9" ht="16" x14ac:dyDescent="0.2">
      <c r="A58" s="8" t="s">
        <v>70</v>
      </c>
      <c r="B58" s="1">
        <v>10340921</v>
      </c>
      <c r="C58" s="1">
        <v>5739097</v>
      </c>
      <c r="D58" s="2">
        <v>310.56</v>
      </c>
      <c r="E58" s="1">
        <v>261855</v>
      </c>
      <c r="F58" s="1">
        <v>4572579</v>
      </c>
      <c r="I58" s="1">
        <v>29245</v>
      </c>
    </row>
    <row r="59" spans="1:9" ht="16" x14ac:dyDescent="0.2">
      <c r="A59" s="8" t="s">
        <v>71</v>
      </c>
      <c r="B59" s="1">
        <v>6290885</v>
      </c>
      <c r="C59" s="1">
        <v>2893636</v>
      </c>
      <c r="D59" s="2">
        <v>281.07</v>
      </c>
      <c r="E59" s="1">
        <v>211912</v>
      </c>
      <c r="F59" s="1">
        <v>3397249</v>
      </c>
      <c r="I59" s="1" t="s">
        <v>32</v>
      </c>
    </row>
    <row r="60" spans="1:9" ht="16" x14ac:dyDescent="0.2">
      <c r="A60" s="8" t="s">
        <v>72</v>
      </c>
      <c r="B60" s="1">
        <v>3213840</v>
      </c>
      <c r="C60" s="1">
        <v>1464706</v>
      </c>
      <c r="D60" s="2">
        <v>327.19</v>
      </c>
      <c r="E60" s="1">
        <v>154036</v>
      </c>
      <c r="F60" s="1">
        <v>1749134</v>
      </c>
      <c r="I60" s="1" t="s">
        <v>32</v>
      </c>
    </row>
    <row r="61" spans="1:9" ht="16" x14ac:dyDescent="0.2">
      <c r="A61" s="8" t="s">
        <v>73</v>
      </c>
      <c r="B61" s="1">
        <v>3816474</v>
      </c>
      <c r="C61" s="1">
        <v>1245246</v>
      </c>
      <c r="D61" s="2">
        <v>259.3</v>
      </c>
      <c r="E61" s="1">
        <v>100968</v>
      </c>
      <c r="F61" s="1">
        <v>2527135</v>
      </c>
      <c r="I61" s="1">
        <v>44094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4464259</v>
      </c>
      <c r="C63" s="1">
        <v>1729648</v>
      </c>
      <c r="D63" s="2">
        <v>314.89999999999998</v>
      </c>
      <c r="E63" s="1">
        <v>65129</v>
      </c>
      <c r="F63" s="1">
        <v>2724702</v>
      </c>
      <c r="I63" s="1">
        <v>9908</v>
      </c>
    </row>
    <row r="64" spans="1:9" ht="16" x14ac:dyDescent="0.2">
      <c r="A64" s="8" t="s">
        <v>52</v>
      </c>
      <c r="B64" s="1">
        <v>26863801</v>
      </c>
      <c r="C64" s="1">
        <v>13936783</v>
      </c>
      <c r="D64" s="2">
        <v>290.69</v>
      </c>
      <c r="E64" s="1">
        <v>895997</v>
      </c>
      <c r="F64" s="1">
        <v>12852284</v>
      </c>
      <c r="I64" s="1">
        <v>74734</v>
      </c>
    </row>
    <row r="65" spans="1:9" ht="16" x14ac:dyDescent="0.2">
      <c r="A65" s="8" t="s">
        <v>45</v>
      </c>
      <c r="B65" s="1">
        <v>56459</v>
      </c>
      <c r="C65" s="1">
        <v>35702</v>
      </c>
      <c r="D65" s="2">
        <v>212.37</v>
      </c>
      <c r="E65" s="1" t="s">
        <v>32</v>
      </c>
      <c r="F65" s="1">
        <v>20757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23565334</v>
      </c>
      <c r="C67" s="1">
        <v>13392953</v>
      </c>
      <c r="D67" s="2">
        <v>299.88</v>
      </c>
      <c r="E67" s="1">
        <v>715003</v>
      </c>
      <c r="F67" s="1">
        <v>10099180</v>
      </c>
      <c r="I67" s="1">
        <v>73201</v>
      </c>
    </row>
    <row r="68" spans="1:9" ht="16" x14ac:dyDescent="0.2">
      <c r="A68" s="8" t="s">
        <v>52</v>
      </c>
      <c r="B68" s="1">
        <v>7741780</v>
      </c>
      <c r="C68" s="1">
        <v>2274414</v>
      </c>
      <c r="D68" s="2">
        <v>248.4</v>
      </c>
      <c r="E68" s="1">
        <v>241383</v>
      </c>
      <c r="F68" s="1">
        <v>5455925</v>
      </c>
      <c r="I68" s="1">
        <v>11441</v>
      </c>
    </row>
    <row r="69" spans="1:9" ht="16" x14ac:dyDescent="0.2">
      <c r="A69" s="8" t="s">
        <v>45</v>
      </c>
      <c r="B69" s="1">
        <v>77404</v>
      </c>
      <c r="C69" s="1">
        <v>34766</v>
      </c>
      <c r="D69" s="2">
        <v>540.24</v>
      </c>
      <c r="E69" s="1">
        <v>4740</v>
      </c>
      <c r="F69" s="1">
        <v>42639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2485143</v>
      </c>
      <c r="C71" s="1">
        <v>899841</v>
      </c>
      <c r="D71" s="2">
        <v>233.83</v>
      </c>
      <c r="E71" s="1">
        <v>29220</v>
      </c>
      <c r="F71" s="1">
        <v>1575559</v>
      </c>
      <c r="I71" s="1">
        <v>9743</v>
      </c>
    </row>
    <row r="72" spans="1:9" ht="16" x14ac:dyDescent="0.2">
      <c r="A72" s="8" t="s">
        <v>75</v>
      </c>
      <c r="B72" s="1">
        <v>2520636</v>
      </c>
      <c r="C72" s="1">
        <v>912783</v>
      </c>
      <c r="D72" s="2">
        <v>201.02</v>
      </c>
      <c r="E72" s="1">
        <v>36158</v>
      </c>
      <c r="F72" s="1">
        <v>1607853</v>
      </c>
      <c r="I72" s="1" t="s">
        <v>32</v>
      </c>
    </row>
    <row r="73" spans="1:9" ht="16" x14ac:dyDescent="0.2">
      <c r="A73" s="8" t="s">
        <v>175</v>
      </c>
      <c r="C73" s="1">
        <f>SUM(C71:C72)</f>
        <v>1812624</v>
      </c>
      <c r="D73" s="2">
        <f>AVERAGE(D71:D72)</f>
        <v>217.42500000000001</v>
      </c>
      <c r="F73" s="1">
        <f>SUM(F71:F72)</f>
        <v>3183412</v>
      </c>
      <c r="G73" s="1">
        <f>C73+F73</f>
        <v>4996036</v>
      </c>
      <c r="H73" s="10">
        <f>C73/G73</f>
        <v>0.36281243770060906</v>
      </c>
    </row>
    <row r="74" spans="1:9" ht="16" x14ac:dyDescent="0.2">
      <c r="A74" s="8" t="s">
        <v>76</v>
      </c>
      <c r="B74" s="1">
        <v>2459343</v>
      </c>
      <c r="C74" s="1">
        <v>865059</v>
      </c>
      <c r="D74" s="2">
        <v>212.03</v>
      </c>
      <c r="E74" s="1">
        <v>35921</v>
      </c>
      <c r="F74" s="1">
        <v>1594285</v>
      </c>
      <c r="I74" s="1" t="s">
        <v>32</v>
      </c>
    </row>
    <row r="75" spans="1:9" ht="16" x14ac:dyDescent="0.2">
      <c r="A75" s="8" t="s">
        <v>77</v>
      </c>
      <c r="B75" s="1">
        <v>4100814</v>
      </c>
      <c r="C75" s="1">
        <v>1612027</v>
      </c>
      <c r="D75" s="2">
        <v>220.23</v>
      </c>
      <c r="E75" s="1">
        <v>15715</v>
      </c>
      <c r="F75" s="1">
        <v>2488786</v>
      </c>
      <c r="I75" s="1" t="s">
        <v>32</v>
      </c>
    </row>
    <row r="76" spans="1:9" ht="16" x14ac:dyDescent="0.2">
      <c r="A76" s="8" t="s">
        <v>78</v>
      </c>
      <c r="B76" s="1">
        <v>3398046</v>
      </c>
      <c r="C76" s="1">
        <v>1702369</v>
      </c>
      <c r="D76" s="2">
        <v>247.76</v>
      </c>
      <c r="E76" s="1">
        <v>42953</v>
      </c>
      <c r="F76" s="1">
        <v>1695676</v>
      </c>
      <c r="I76" s="1" t="s">
        <v>32</v>
      </c>
    </row>
    <row r="77" spans="1:9" ht="16" x14ac:dyDescent="0.2">
      <c r="A77" s="8" t="s">
        <v>79</v>
      </c>
      <c r="B77" s="1">
        <v>4471161</v>
      </c>
      <c r="C77" s="1">
        <v>2691231</v>
      </c>
      <c r="D77" s="2">
        <v>282.05</v>
      </c>
      <c r="E77" s="1">
        <v>63980</v>
      </c>
      <c r="F77" s="1">
        <v>1777980</v>
      </c>
      <c r="I77" s="1">
        <v>1950</v>
      </c>
    </row>
    <row r="78" spans="1:9" ht="16" x14ac:dyDescent="0.2">
      <c r="A78" s="8" t="s">
        <v>80</v>
      </c>
      <c r="B78" s="1">
        <v>2176563</v>
      </c>
      <c r="C78" s="1">
        <v>1402432</v>
      </c>
      <c r="D78" s="2">
        <v>334.23</v>
      </c>
      <c r="E78" s="1">
        <v>18095</v>
      </c>
      <c r="F78" s="1">
        <v>774131</v>
      </c>
      <c r="I78" s="1" t="s">
        <v>32</v>
      </c>
    </row>
    <row r="79" spans="1:9" ht="16" x14ac:dyDescent="0.2">
      <c r="A79" s="8" t="s">
        <v>81</v>
      </c>
      <c r="B79" s="1">
        <v>3121827</v>
      </c>
      <c r="C79" s="1">
        <v>2282499</v>
      </c>
      <c r="D79" s="2">
        <v>443.1</v>
      </c>
      <c r="E79" s="1">
        <v>85503</v>
      </c>
      <c r="F79" s="1">
        <v>839328</v>
      </c>
      <c r="G79" s="1">
        <f>C79+F79</f>
        <v>3121827</v>
      </c>
      <c r="H79" s="10">
        <f>C79/G79</f>
        <v>0.73114205239431906</v>
      </c>
      <c r="I79" s="1" t="s">
        <v>32</v>
      </c>
    </row>
    <row r="80" spans="1:9" ht="16" x14ac:dyDescent="0.2">
      <c r="A80" s="8" t="s">
        <v>45</v>
      </c>
      <c r="B80" s="1">
        <v>6650985</v>
      </c>
      <c r="C80" s="1">
        <v>3333892</v>
      </c>
      <c r="D80" s="2">
        <v>306.35000000000002</v>
      </c>
      <c r="E80" s="1">
        <v>633581</v>
      </c>
      <c r="F80" s="1">
        <v>3244144</v>
      </c>
      <c r="I80" s="1">
        <v>72949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22708035</v>
      </c>
      <c r="C82" s="1">
        <v>11989024</v>
      </c>
      <c r="D82" s="2">
        <v>299.14</v>
      </c>
      <c r="E82" s="1">
        <v>455139</v>
      </c>
      <c r="F82" s="1">
        <v>10709269</v>
      </c>
      <c r="I82" s="1">
        <v>9743</v>
      </c>
    </row>
    <row r="83" spans="1:9" ht="16" x14ac:dyDescent="0.2">
      <c r="A83" s="8" t="s">
        <v>83</v>
      </c>
      <c r="B83" s="1">
        <v>12850392</v>
      </c>
      <c r="C83" s="1">
        <v>6567543</v>
      </c>
      <c r="D83" s="2">
        <v>304.92</v>
      </c>
      <c r="E83" s="1">
        <v>239099</v>
      </c>
      <c r="F83" s="1">
        <v>6280898</v>
      </c>
      <c r="I83" s="1">
        <v>1950</v>
      </c>
    </row>
    <row r="84" spans="1:9" ht="32" x14ac:dyDescent="0.2">
      <c r="A84" s="8" t="s">
        <v>84</v>
      </c>
      <c r="B84" s="1">
        <v>10469198</v>
      </c>
      <c r="C84" s="1">
        <v>4814545</v>
      </c>
      <c r="D84" s="2">
        <v>300.72000000000003</v>
      </c>
      <c r="E84" s="1">
        <v>165789</v>
      </c>
      <c r="F84" s="1">
        <v>5652702</v>
      </c>
      <c r="I84" s="1">
        <v>1950</v>
      </c>
    </row>
    <row r="85" spans="1:9" ht="16" x14ac:dyDescent="0.2">
      <c r="A85" s="8" t="s">
        <v>85</v>
      </c>
      <c r="B85" s="1">
        <v>4910551</v>
      </c>
      <c r="C85" s="1">
        <v>2232773</v>
      </c>
      <c r="D85" s="2">
        <v>288.73</v>
      </c>
      <c r="E85" s="1">
        <v>56908</v>
      </c>
      <c r="F85" s="1">
        <v>2677778</v>
      </c>
      <c r="I85" s="1" t="s">
        <v>32</v>
      </c>
    </row>
    <row r="86" spans="1:9" ht="16" x14ac:dyDescent="0.2">
      <c r="A86" s="8" t="s">
        <v>86</v>
      </c>
      <c r="B86" s="1">
        <v>364759</v>
      </c>
      <c r="C86" s="1">
        <v>182782</v>
      </c>
      <c r="D86" s="2">
        <v>305.91000000000003</v>
      </c>
      <c r="E86" s="1" t="s">
        <v>32</v>
      </c>
      <c r="F86" s="1">
        <v>181977</v>
      </c>
      <c r="I86" s="1" t="s">
        <v>32</v>
      </c>
    </row>
    <row r="87" spans="1:9" ht="32" x14ac:dyDescent="0.2">
      <c r="A87" s="8" t="s">
        <v>87</v>
      </c>
      <c r="B87" s="1">
        <v>1385083</v>
      </c>
      <c r="C87" s="1">
        <v>754730</v>
      </c>
      <c r="D87" s="2">
        <v>312.74</v>
      </c>
      <c r="E87" s="1">
        <v>1287</v>
      </c>
      <c r="F87" s="1">
        <v>630353</v>
      </c>
      <c r="I87" s="1" t="s">
        <v>32</v>
      </c>
    </row>
    <row r="88" spans="1:9" ht="16" x14ac:dyDescent="0.2">
      <c r="A88" s="8" t="s">
        <v>88</v>
      </c>
      <c r="B88" s="1">
        <v>3122800</v>
      </c>
      <c r="C88" s="1">
        <v>1296912</v>
      </c>
      <c r="D88" s="2">
        <v>242.33</v>
      </c>
      <c r="E88" s="1">
        <v>32955</v>
      </c>
      <c r="F88" s="1">
        <v>1822207</v>
      </c>
      <c r="I88" s="1">
        <v>3681</v>
      </c>
    </row>
    <row r="89" spans="1:9" ht="32" x14ac:dyDescent="0.2">
      <c r="A89" s="8" t="s">
        <v>89</v>
      </c>
      <c r="B89" s="1">
        <v>1999511</v>
      </c>
      <c r="C89" s="1">
        <v>925957</v>
      </c>
      <c r="D89" s="2">
        <v>244.51</v>
      </c>
      <c r="E89" s="1">
        <v>8686</v>
      </c>
      <c r="F89" s="1">
        <v>1073554</v>
      </c>
      <c r="I89" s="1" t="s">
        <v>32</v>
      </c>
    </row>
    <row r="90" spans="1:9" ht="16" x14ac:dyDescent="0.2">
      <c r="A90" s="8" t="s">
        <v>90</v>
      </c>
      <c r="B90" s="1">
        <v>2920736</v>
      </c>
      <c r="C90" s="1">
        <v>1204000</v>
      </c>
      <c r="D90" s="2">
        <v>247.72</v>
      </c>
      <c r="E90" s="1">
        <v>25090</v>
      </c>
      <c r="F90" s="1">
        <v>1716737</v>
      </c>
      <c r="I90" s="1" t="s">
        <v>32</v>
      </c>
    </row>
    <row r="91" spans="1:9" ht="16" x14ac:dyDescent="0.2">
      <c r="A91" s="8" t="s">
        <v>91</v>
      </c>
      <c r="B91" s="1">
        <v>487650</v>
      </c>
      <c r="C91" s="1">
        <v>244259</v>
      </c>
      <c r="D91" s="2">
        <v>374.37</v>
      </c>
      <c r="E91" s="1">
        <v>417</v>
      </c>
      <c r="F91" s="1">
        <v>243391</v>
      </c>
      <c r="I91" s="1" t="s">
        <v>32</v>
      </c>
    </row>
    <row r="92" spans="1:9" ht="16" x14ac:dyDescent="0.2">
      <c r="A92" s="8" t="s">
        <v>92</v>
      </c>
      <c r="B92" s="1">
        <v>936899</v>
      </c>
      <c r="C92" s="1">
        <v>398569</v>
      </c>
      <c r="D92" s="2">
        <v>321.39999999999998</v>
      </c>
      <c r="E92" s="1">
        <v>6371</v>
      </c>
      <c r="F92" s="1">
        <v>538329</v>
      </c>
      <c r="I92" s="1" t="s">
        <v>32</v>
      </c>
    </row>
    <row r="93" spans="1:9" ht="16" x14ac:dyDescent="0.2">
      <c r="A93" s="8" t="s">
        <v>45</v>
      </c>
      <c r="B93" s="1">
        <v>2443426</v>
      </c>
      <c r="C93" s="1">
        <v>1184630</v>
      </c>
      <c r="D93" s="2">
        <v>285.97000000000003</v>
      </c>
      <c r="E93" s="1">
        <v>445978</v>
      </c>
      <c r="F93" s="1">
        <v>1185846</v>
      </c>
      <c r="I93" s="1">
        <v>72949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342223</v>
      </c>
      <c r="C95" s="1">
        <v>237465</v>
      </c>
      <c r="D95" s="2">
        <v>365.51</v>
      </c>
      <c r="E95" s="1" t="s">
        <v>32</v>
      </c>
      <c r="F95" s="1">
        <v>104758</v>
      </c>
      <c r="I95" s="1" t="s">
        <v>32</v>
      </c>
    </row>
    <row r="96" spans="1:9" ht="16" x14ac:dyDescent="0.2">
      <c r="A96" s="8" t="s">
        <v>94</v>
      </c>
      <c r="B96" s="1">
        <v>210142</v>
      </c>
      <c r="C96" s="1">
        <v>147410</v>
      </c>
      <c r="D96" s="2">
        <v>237.48</v>
      </c>
      <c r="E96" s="1">
        <v>323</v>
      </c>
      <c r="F96" s="1">
        <v>62731</v>
      </c>
      <c r="I96" s="1" t="s">
        <v>32</v>
      </c>
    </row>
    <row r="97" spans="1:9" ht="16" x14ac:dyDescent="0.2">
      <c r="A97" s="8" t="s">
        <v>95</v>
      </c>
      <c r="B97" s="1">
        <v>214024</v>
      </c>
      <c r="C97" s="1">
        <v>180169</v>
      </c>
      <c r="D97" s="2">
        <v>342.62</v>
      </c>
      <c r="E97" s="1" t="s">
        <v>32</v>
      </c>
      <c r="F97" s="1">
        <v>33855</v>
      </c>
      <c r="I97" s="1" t="s">
        <v>32</v>
      </c>
    </row>
    <row r="98" spans="1:9" ht="16" x14ac:dyDescent="0.2">
      <c r="A98" s="8" t="s">
        <v>96</v>
      </c>
      <c r="B98" s="1">
        <v>180010</v>
      </c>
      <c r="C98" s="1">
        <v>94013</v>
      </c>
      <c r="D98" s="2">
        <v>229.99</v>
      </c>
      <c r="E98" s="1" t="s">
        <v>32</v>
      </c>
      <c r="F98" s="1">
        <v>79936</v>
      </c>
      <c r="I98" s="1">
        <v>6062</v>
      </c>
    </row>
    <row r="99" spans="1:9" ht="16" x14ac:dyDescent="0.2">
      <c r="A99" s="8" t="s">
        <v>97</v>
      </c>
      <c r="B99" s="1">
        <v>30369089</v>
      </c>
      <c r="C99" s="1">
        <v>15054523</v>
      </c>
      <c r="D99" s="2">
        <v>291.66000000000003</v>
      </c>
      <c r="E99" s="1">
        <v>960804</v>
      </c>
      <c r="F99" s="1">
        <v>15235985</v>
      </c>
      <c r="I99" s="1">
        <v>78581</v>
      </c>
    </row>
    <row r="100" spans="1:9" ht="16" x14ac:dyDescent="0.2">
      <c r="A100" s="8" t="s">
        <v>45</v>
      </c>
      <c r="B100" s="1">
        <v>114959</v>
      </c>
      <c r="C100" s="1">
        <v>25749</v>
      </c>
      <c r="D100" s="2">
        <v>436.33</v>
      </c>
      <c r="E100" s="1" t="s">
        <v>32</v>
      </c>
      <c r="F100" s="1">
        <v>89211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17971284</v>
      </c>
      <c r="C102" s="1">
        <v>9406754</v>
      </c>
      <c r="D102" s="2">
        <v>294.91000000000003</v>
      </c>
      <c r="E102" s="1">
        <v>333735</v>
      </c>
      <c r="F102" s="1">
        <v>8552838</v>
      </c>
      <c r="I102" s="1">
        <v>11693</v>
      </c>
    </row>
    <row r="103" spans="1:9" ht="16" x14ac:dyDescent="0.2">
      <c r="A103" s="8" t="s">
        <v>99</v>
      </c>
      <c r="B103" s="1">
        <v>7725430</v>
      </c>
      <c r="C103" s="1">
        <v>3292432</v>
      </c>
      <c r="D103" s="2">
        <v>297.93</v>
      </c>
      <c r="E103" s="1">
        <v>91311</v>
      </c>
      <c r="F103" s="1">
        <v>4432998</v>
      </c>
      <c r="I103" s="1" t="s">
        <v>32</v>
      </c>
    </row>
    <row r="104" spans="1:9" ht="16" x14ac:dyDescent="0.2">
      <c r="A104" s="8" t="s">
        <v>100</v>
      </c>
      <c r="B104" s="1">
        <v>803821</v>
      </c>
      <c r="C104" s="1">
        <v>300468</v>
      </c>
      <c r="D104" s="2">
        <v>236.52</v>
      </c>
      <c r="E104" s="1">
        <v>5353</v>
      </c>
      <c r="F104" s="1">
        <v>503353</v>
      </c>
      <c r="I104" s="1" t="s">
        <v>32</v>
      </c>
    </row>
    <row r="105" spans="1:9" ht="16" x14ac:dyDescent="0.2">
      <c r="A105" s="8" t="s">
        <v>101</v>
      </c>
      <c r="B105" s="1">
        <v>219181</v>
      </c>
      <c r="C105" s="1">
        <v>135879</v>
      </c>
      <c r="D105" s="2">
        <v>71.069999999999993</v>
      </c>
      <c r="E105" s="1" t="s">
        <v>32</v>
      </c>
      <c r="F105" s="1">
        <v>83302</v>
      </c>
      <c r="I105" s="1" t="s">
        <v>32</v>
      </c>
    </row>
    <row r="106" spans="1:9" ht="16" x14ac:dyDescent="0.2">
      <c r="A106" s="8" t="s">
        <v>45</v>
      </c>
      <c r="B106" s="1">
        <v>4664802</v>
      </c>
      <c r="C106" s="1">
        <v>2566601</v>
      </c>
      <c r="D106" s="2">
        <v>301.75</v>
      </c>
      <c r="E106" s="1">
        <v>530727</v>
      </c>
      <c r="F106" s="1">
        <v>2025252</v>
      </c>
      <c r="I106" s="1">
        <v>72949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22407574</v>
      </c>
      <c r="C108" s="1">
        <v>11410849</v>
      </c>
      <c r="D108" s="2">
        <v>290.75</v>
      </c>
      <c r="E108" s="1">
        <v>405254</v>
      </c>
      <c r="F108" s="1">
        <v>10985032</v>
      </c>
      <c r="I108" s="1">
        <v>11693</v>
      </c>
    </row>
    <row r="109" spans="1:9" ht="16" x14ac:dyDescent="0.2">
      <c r="A109" s="8" t="s">
        <v>99</v>
      </c>
      <c r="B109" s="1">
        <v>3414461</v>
      </c>
      <c r="C109" s="1">
        <v>1571165</v>
      </c>
      <c r="D109" s="2">
        <v>309.08</v>
      </c>
      <c r="E109" s="1">
        <v>23449</v>
      </c>
      <c r="F109" s="1">
        <v>1843296</v>
      </c>
      <c r="I109" s="1" t="s">
        <v>32</v>
      </c>
    </row>
    <row r="110" spans="1:9" ht="16" x14ac:dyDescent="0.2">
      <c r="A110" s="8" t="s">
        <v>100</v>
      </c>
      <c r="B110" s="1">
        <v>451813</v>
      </c>
      <c r="C110" s="1">
        <v>111362</v>
      </c>
      <c r="D110" s="2">
        <v>203.74</v>
      </c>
      <c r="E110" s="1">
        <v>1698</v>
      </c>
      <c r="F110" s="1">
        <v>340450</v>
      </c>
      <c r="I110" s="1" t="s">
        <v>32</v>
      </c>
    </row>
    <row r="111" spans="1:9" ht="16" x14ac:dyDescent="0.2">
      <c r="A111" s="8" t="s">
        <v>101</v>
      </c>
      <c r="B111" s="1">
        <v>386254</v>
      </c>
      <c r="C111" s="1">
        <v>27204</v>
      </c>
      <c r="D111" s="2">
        <v>184.39</v>
      </c>
      <c r="E111" s="1" t="s">
        <v>32</v>
      </c>
      <c r="F111" s="1">
        <v>359050</v>
      </c>
      <c r="I111" s="1" t="s">
        <v>32</v>
      </c>
    </row>
    <row r="112" spans="1:9" ht="16" x14ac:dyDescent="0.2">
      <c r="A112" s="8" t="s">
        <v>45</v>
      </c>
      <c r="B112" s="1">
        <v>4724417</v>
      </c>
      <c r="C112" s="1">
        <v>2581553</v>
      </c>
      <c r="D112" s="2">
        <v>301</v>
      </c>
      <c r="E112" s="1">
        <v>530727</v>
      </c>
      <c r="F112" s="1">
        <v>2069915</v>
      </c>
      <c r="I112" s="1">
        <v>72949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13481056</v>
      </c>
      <c r="C114" s="1">
        <v>7125113</v>
      </c>
      <c r="D114" s="2">
        <v>300.67</v>
      </c>
      <c r="E114" s="1">
        <v>266463</v>
      </c>
      <c r="F114" s="1">
        <v>6355943</v>
      </c>
      <c r="I114" s="1" t="s">
        <v>32</v>
      </c>
    </row>
    <row r="115" spans="1:9" ht="16" x14ac:dyDescent="0.2">
      <c r="A115" s="8" t="s">
        <v>99</v>
      </c>
      <c r="B115" s="1">
        <v>10383743</v>
      </c>
      <c r="C115" s="1">
        <v>4786790</v>
      </c>
      <c r="D115" s="2">
        <v>279.62</v>
      </c>
      <c r="E115" s="1">
        <v>147154</v>
      </c>
      <c r="F115" s="1">
        <v>5591321</v>
      </c>
      <c r="I115" s="1">
        <v>5632</v>
      </c>
    </row>
    <row r="116" spans="1:9" ht="16" x14ac:dyDescent="0.2">
      <c r="A116" s="8" t="s">
        <v>100</v>
      </c>
      <c r="B116" s="1">
        <v>2760338</v>
      </c>
      <c r="C116" s="1">
        <v>1188229</v>
      </c>
      <c r="D116" s="2">
        <v>293.66000000000003</v>
      </c>
      <c r="E116" s="1">
        <v>17368</v>
      </c>
      <c r="F116" s="1">
        <v>1566047</v>
      </c>
      <c r="I116" s="1">
        <v>6062</v>
      </c>
    </row>
    <row r="117" spans="1:9" ht="16" x14ac:dyDescent="0.2">
      <c r="A117" s="8" t="s">
        <v>101</v>
      </c>
      <c r="B117" s="1">
        <v>26199</v>
      </c>
      <c r="C117" s="1">
        <v>5855</v>
      </c>
      <c r="D117" s="2">
        <v>96.69</v>
      </c>
      <c r="E117" s="1" t="s">
        <v>32</v>
      </c>
      <c r="F117" s="1">
        <v>20344</v>
      </c>
      <c r="I117" s="1" t="s">
        <v>32</v>
      </c>
    </row>
    <row r="118" spans="1:9" ht="16" x14ac:dyDescent="0.2">
      <c r="A118" s="8" t="s">
        <v>45</v>
      </c>
      <c r="B118" s="1">
        <v>4733182</v>
      </c>
      <c r="C118" s="1">
        <v>2596145</v>
      </c>
      <c r="D118" s="2">
        <v>299.58999999999997</v>
      </c>
      <c r="E118" s="1">
        <v>530141</v>
      </c>
      <c r="F118" s="1">
        <v>2064088</v>
      </c>
      <c r="I118" s="1">
        <v>72949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21890196</v>
      </c>
      <c r="C120" s="1">
        <v>11187109</v>
      </c>
      <c r="D120" s="2">
        <v>301.86</v>
      </c>
      <c r="E120" s="1">
        <v>384343</v>
      </c>
      <c r="F120" s="1">
        <v>10691393</v>
      </c>
      <c r="I120" s="1">
        <v>11693</v>
      </c>
    </row>
    <row r="121" spans="1:9" ht="16" x14ac:dyDescent="0.2">
      <c r="A121" s="8" t="s">
        <v>99</v>
      </c>
      <c r="B121" s="1">
        <v>3414595</v>
      </c>
      <c r="C121" s="1">
        <v>1536944</v>
      </c>
      <c r="D121" s="2">
        <v>254.6</v>
      </c>
      <c r="E121" s="1">
        <v>25657</v>
      </c>
      <c r="F121" s="1">
        <v>1877651</v>
      </c>
      <c r="I121" s="1" t="s">
        <v>32</v>
      </c>
    </row>
    <row r="122" spans="1:9" ht="16" x14ac:dyDescent="0.2">
      <c r="A122" s="8" t="s">
        <v>100</v>
      </c>
      <c r="B122" s="1">
        <v>1241687</v>
      </c>
      <c r="C122" s="1">
        <v>285600</v>
      </c>
      <c r="D122" s="2">
        <v>209.28</v>
      </c>
      <c r="E122" s="1">
        <v>20985</v>
      </c>
      <c r="F122" s="1">
        <v>956086</v>
      </c>
      <c r="I122" s="1" t="s">
        <v>32</v>
      </c>
    </row>
    <row r="123" spans="1:9" ht="16" x14ac:dyDescent="0.2">
      <c r="A123" s="8" t="s">
        <v>101</v>
      </c>
      <c r="B123" s="1">
        <v>132519</v>
      </c>
      <c r="C123" s="1">
        <v>118255</v>
      </c>
      <c r="D123" s="2">
        <v>44.26</v>
      </c>
      <c r="E123" s="1" t="s">
        <v>32</v>
      </c>
      <c r="F123" s="1">
        <v>14265</v>
      </c>
      <c r="I123" s="1" t="s">
        <v>32</v>
      </c>
    </row>
    <row r="124" spans="1:9" ht="16" x14ac:dyDescent="0.2">
      <c r="A124" s="8" t="s">
        <v>45</v>
      </c>
      <c r="B124" s="1">
        <v>4705521</v>
      </c>
      <c r="C124" s="1">
        <v>2574225</v>
      </c>
      <c r="D124" s="2">
        <v>301.02</v>
      </c>
      <c r="E124" s="1">
        <v>530141</v>
      </c>
      <c r="F124" s="1">
        <v>2058347</v>
      </c>
      <c r="I124" s="1">
        <v>72949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24444100</v>
      </c>
      <c r="C126" s="1">
        <v>12243700</v>
      </c>
      <c r="D126" s="2">
        <v>293.83</v>
      </c>
      <c r="E126" s="1">
        <v>406946</v>
      </c>
      <c r="F126" s="1">
        <v>12188707</v>
      </c>
      <c r="I126" s="1">
        <v>11693</v>
      </c>
    </row>
    <row r="127" spans="1:9" ht="16" x14ac:dyDescent="0.2">
      <c r="A127" s="8" t="s">
        <v>99</v>
      </c>
      <c r="B127" s="1">
        <v>1498528</v>
      </c>
      <c r="C127" s="1">
        <v>692509</v>
      </c>
      <c r="D127" s="2">
        <v>277.26</v>
      </c>
      <c r="E127" s="1">
        <v>18529</v>
      </c>
      <c r="F127" s="1">
        <v>806019</v>
      </c>
      <c r="I127" s="1" t="s">
        <v>32</v>
      </c>
    </row>
    <row r="128" spans="1:9" ht="16" x14ac:dyDescent="0.2">
      <c r="A128" s="8" t="s">
        <v>100</v>
      </c>
      <c r="B128" s="1">
        <v>406828</v>
      </c>
      <c r="C128" s="1">
        <v>162223</v>
      </c>
      <c r="D128" s="2">
        <v>174.13</v>
      </c>
      <c r="E128" s="1">
        <v>5511</v>
      </c>
      <c r="F128" s="1">
        <v>244605</v>
      </c>
      <c r="I128" s="1" t="s">
        <v>32</v>
      </c>
    </row>
    <row r="129" spans="1:9" ht="16" x14ac:dyDescent="0.2">
      <c r="A129" s="8" t="s">
        <v>101</v>
      </c>
      <c r="B129" s="1">
        <v>312746</v>
      </c>
      <c r="C129" s="1">
        <v>16092</v>
      </c>
      <c r="D129" s="2">
        <v>760.77</v>
      </c>
      <c r="E129" s="1" t="s">
        <v>32</v>
      </c>
      <c r="F129" s="1">
        <v>296654</v>
      </c>
      <c r="I129" s="1" t="s">
        <v>32</v>
      </c>
    </row>
    <row r="130" spans="1:9" ht="16" x14ac:dyDescent="0.2">
      <c r="A130" s="8" t="s">
        <v>45</v>
      </c>
      <c r="B130" s="1">
        <v>4722317</v>
      </c>
      <c r="C130" s="1">
        <v>2587609</v>
      </c>
      <c r="D130" s="2">
        <v>300.41000000000003</v>
      </c>
      <c r="E130" s="1">
        <v>530141</v>
      </c>
      <c r="F130" s="1">
        <v>2061759</v>
      </c>
      <c r="I130" s="1">
        <v>72949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24075592</v>
      </c>
      <c r="C132" s="1">
        <v>11997101</v>
      </c>
      <c r="D132" s="2">
        <v>290.73</v>
      </c>
      <c r="E132" s="1">
        <v>399041</v>
      </c>
      <c r="F132" s="1">
        <v>12068749</v>
      </c>
      <c r="I132" s="1">
        <v>9743</v>
      </c>
    </row>
    <row r="133" spans="1:9" ht="16" x14ac:dyDescent="0.2">
      <c r="A133" s="8" t="s">
        <v>99</v>
      </c>
      <c r="B133" s="1">
        <v>1956507</v>
      </c>
      <c r="C133" s="1">
        <v>910828</v>
      </c>
      <c r="D133" s="2">
        <v>283.37</v>
      </c>
      <c r="E133" s="1">
        <v>26434</v>
      </c>
      <c r="F133" s="1">
        <v>1043729</v>
      </c>
      <c r="I133" s="1">
        <v>1950</v>
      </c>
    </row>
    <row r="134" spans="1:9" ht="16" x14ac:dyDescent="0.2">
      <c r="A134" s="8" t="s">
        <v>100</v>
      </c>
      <c r="B134" s="1">
        <v>594017</v>
      </c>
      <c r="C134" s="1">
        <v>178290</v>
      </c>
      <c r="D134" s="2">
        <v>428.65</v>
      </c>
      <c r="E134" s="1">
        <v>5511</v>
      </c>
      <c r="F134" s="1">
        <v>415727</v>
      </c>
      <c r="I134" s="1" t="s">
        <v>32</v>
      </c>
    </row>
    <row r="135" spans="1:9" ht="16" x14ac:dyDescent="0.2">
      <c r="A135" s="8" t="s">
        <v>101</v>
      </c>
      <c r="B135" s="1">
        <v>48032</v>
      </c>
      <c r="C135" s="1">
        <v>30499</v>
      </c>
      <c r="D135" s="2">
        <v>312.47000000000003</v>
      </c>
      <c r="E135" s="1" t="s">
        <v>32</v>
      </c>
      <c r="F135" s="1">
        <v>17533</v>
      </c>
      <c r="I135" s="1" t="s">
        <v>32</v>
      </c>
    </row>
    <row r="136" spans="1:9" ht="16" x14ac:dyDescent="0.2">
      <c r="A136" s="8" t="s">
        <v>45</v>
      </c>
      <c r="B136" s="1">
        <v>4710370</v>
      </c>
      <c r="C136" s="1">
        <v>2585415</v>
      </c>
      <c r="D136" s="2">
        <v>299.89</v>
      </c>
      <c r="E136" s="1">
        <v>530141</v>
      </c>
      <c r="F136" s="1">
        <v>2052006</v>
      </c>
      <c r="I136" s="1">
        <v>72949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17450667</v>
      </c>
      <c r="C138" s="1">
        <v>10635041</v>
      </c>
      <c r="D138" s="2">
        <v>336.73</v>
      </c>
      <c r="E138" s="1">
        <v>610878</v>
      </c>
      <c r="F138" s="1">
        <v>6746126</v>
      </c>
      <c r="I138" s="1">
        <v>69499</v>
      </c>
    </row>
    <row r="139" spans="1:9" ht="16" x14ac:dyDescent="0.2">
      <c r="A139" s="8" t="s">
        <v>103</v>
      </c>
      <c r="B139" s="1">
        <v>17753535</v>
      </c>
      <c r="C139" s="1">
        <v>8557168</v>
      </c>
      <c r="D139" s="2">
        <v>257.41000000000003</v>
      </c>
      <c r="E139" s="1">
        <v>511288</v>
      </c>
      <c r="F139" s="1">
        <v>9137179</v>
      </c>
      <c r="I139" s="1">
        <v>59188</v>
      </c>
    </row>
    <row r="140" spans="1:9" ht="16" x14ac:dyDescent="0.2">
      <c r="A140" s="8" t="s">
        <v>104</v>
      </c>
      <c r="B140" s="1">
        <v>9520527</v>
      </c>
      <c r="C140" s="1">
        <v>3422259</v>
      </c>
      <c r="D140" s="2">
        <v>236.42</v>
      </c>
      <c r="E140" s="1">
        <v>214266</v>
      </c>
      <c r="F140" s="1">
        <v>6058285</v>
      </c>
      <c r="I140" s="1">
        <v>39983</v>
      </c>
    </row>
    <row r="141" spans="1:9" ht="16" x14ac:dyDescent="0.2">
      <c r="A141" s="8" t="s">
        <v>45</v>
      </c>
      <c r="B141" s="1">
        <v>89800</v>
      </c>
      <c r="C141" s="1">
        <v>16952</v>
      </c>
      <c r="D141" s="2">
        <v>343.78</v>
      </c>
      <c r="E141" s="1" t="s">
        <v>32</v>
      </c>
      <c r="F141" s="1">
        <v>72848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115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57347</v>
      </c>
      <c r="C9" s="1">
        <v>44945</v>
      </c>
      <c r="D9" s="2">
        <v>364.93</v>
      </c>
      <c r="E9" s="1">
        <v>1270</v>
      </c>
      <c r="F9" s="1">
        <v>12245</v>
      </c>
      <c r="G9" s="1">
        <f>C9+F9</f>
        <v>57190</v>
      </c>
      <c r="H9" s="10">
        <f>C9/G9</f>
        <v>0.78588914145829691</v>
      </c>
      <c r="I9" s="1">
        <v>157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1252</v>
      </c>
      <c r="C11" s="1" t="s">
        <v>32</v>
      </c>
      <c r="D11" s="2" t="s">
        <v>32</v>
      </c>
      <c r="E11" s="1" t="s">
        <v>32</v>
      </c>
      <c r="F11" s="1">
        <v>1252</v>
      </c>
      <c r="I11" s="1" t="s">
        <v>32</v>
      </c>
    </row>
    <row r="12" spans="1:9" ht="16" x14ac:dyDescent="0.2">
      <c r="A12" s="8" t="s">
        <v>35</v>
      </c>
      <c r="B12" s="1">
        <v>22717</v>
      </c>
      <c r="C12" s="1">
        <v>16450</v>
      </c>
      <c r="D12" s="2">
        <v>439.2</v>
      </c>
      <c r="E12" s="1">
        <v>608</v>
      </c>
      <c r="F12" s="1">
        <v>6110</v>
      </c>
      <c r="I12" s="1">
        <v>157</v>
      </c>
    </row>
    <row r="13" spans="1:9" ht="16" x14ac:dyDescent="0.2">
      <c r="A13" s="8" t="s">
        <v>36</v>
      </c>
      <c r="B13" s="1">
        <v>26728</v>
      </c>
      <c r="C13" s="1">
        <v>22167</v>
      </c>
      <c r="D13" s="2">
        <v>375.04</v>
      </c>
      <c r="E13" s="1">
        <v>662</v>
      </c>
      <c r="F13" s="1">
        <v>4561</v>
      </c>
      <c r="I13" s="1" t="s">
        <v>32</v>
      </c>
    </row>
    <row r="14" spans="1:9" ht="16" x14ac:dyDescent="0.2">
      <c r="A14" s="8" t="s">
        <v>37</v>
      </c>
      <c r="B14" s="1">
        <v>6327</v>
      </c>
      <c r="C14" s="1">
        <v>6327</v>
      </c>
      <c r="D14" s="2">
        <v>144.61000000000001</v>
      </c>
      <c r="E14" s="1" t="s">
        <v>32</v>
      </c>
      <c r="F14" s="1" t="s">
        <v>32</v>
      </c>
      <c r="I14" s="1" t="s">
        <v>32</v>
      </c>
    </row>
    <row r="15" spans="1:9" ht="16" x14ac:dyDescent="0.2">
      <c r="A15" s="8" t="s">
        <v>38</v>
      </c>
      <c r="B15" s="1">
        <v>322</v>
      </c>
      <c r="C15" s="1" t="s">
        <v>32</v>
      </c>
      <c r="D15" s="2" t="s">
        <v>32</v>
      </c>
      <c r="E15" s="1" t="s">
        <v>32</v>
      </c>
      <c r="F15" s="1">
        <v>322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19901</v>
      </c>
      <c r="C17" s="1">
        <v>16830</v>
      </c>
      <c r="D17" s="2">
        <v>433.38</v>
      </c>
      <c r="E17" s="1">
        <v>222</v>
      </c>
      <c r="F17" s="1">
        <v>3071</v>
      </c>
      <c r="I17" s="1" t="s">
        <v>32</v>
      </c>
    </row>
    <row r="18" spans="1:9" ht="16" x14ac:dyDescent="0.2">
      <c r="A18" s="8" t="s">
        <v>40</v>
      </c>
      <c r="B18" s="1">
        <v>37446</v>
      </c>
      <c r="C18" s="1">
        <v>28115</v>
      </c>
      <c r="D18" s="2">
        <v>322.93</v>
      </c>
      <c r="E18" s="1">
        <v>1048</v>
      </c>
      <c r="F18" s="1">
        <v>9174</v>
      </c>
      <c r="I18" s="1">
        <v>157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19901</v>
      </c>
      <c r="C20" s="1">
        <v>16830</v>
      </c>
      <c r="D20" s="2">
        <v>433.38</v>
      </c>
      <c r="E20" s="1">
        <v>222</v>
      </c>
      <c r="F20" s="1">
        <v>3071</v>
      </c>
      <c r="I20" s="1" t="s">
        <v>32</v>
      </c>
    </row>
    <row r="21" spans="1:9" ht="16" x14ac:dyDescent="0.2">
      <c r="A21" s="8" t="s">
        <v>42</v>
      </c>
      <c r="B21" s="1">
        <v>37322</v>
      </c>
      <c r="C21" s="1">
        <v>27991</v>
      </c>
      <c r="D21" s="2">
        <v>323.49</v>
      </c>
      <c r="E21" s="1">
        <v>1048</v>
      </c>
      <c r="F21" s="1">
        <v>9174</v>
      </c>
      <c r="I21" s="1">
        <v>157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124</v>
      </c>
      <c r="C23" s="1">
        <v>124</v>
      </c>
      <c r="D23" s="2">
        <v>200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2602</v>
      </c>
      <c r="C26" s="1">
        <v>2602</v>
      </c>
      <c r="D26" s="2">
        <v>345.23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47133</v>
      </c>
      <c r="C27" s="1">
        <v>38966</v>
      </c>
      <c r="D27" s="2">
        <v>366.27</v>
      </c>
      <c r="E27" s="1">
        <v>1026</v>
      </c>
      <c r="F27" s="1">
        <v>8010</v>
      </c>
      <c r="I27" s="1">
        <v>157</v>
      </c>
    </row>
    <row r="28" spans="1:9" ht="16" x14ac:dyDescent="0.2">
      <c r="A28" s="8" t="s">
        <v>48</v>
      </c>
      <c r="B28" s="1">
        <v>4946</v>
      </c>
      <c r="C28" s="1">
        <v>2478</v>
      </c>
      <c r="D28" s="2">
        <v>216.37</v>
      </c>
      <c r="E28" s="1">
        <v>244</v>
      </c>
      <c r="F28" s="1">
        <v>2468</v>
      </c>
      <c r="I28" s="1" t="s">
        <v>32</v>
      </c>
    </row>
    <row r="29" spans="1:9" ht="16" x14ac:dyDescent="0.2">
      <c r="A29" s="8" t="s">
        <v>49</v>
      </c>
      <c r="B29" s="1">
        <v>1768</v>
      </c>
      <c r="C29" s="1" t="s">
        <v>32</v>
      </c>
      <c r="D29" s="2" t="s">
        <v>32</v>
      </c>
      <c r="E29" s="1" t="s">
        <v>32</v>
      </c>
      <c r="F29" s="1">
        <v>1768</v>
      </c>
      <c r="I29" s="1" t="s">
        <v>32</v>
      </c>
    </row>
    <row r="30" spans="1:9" ht="16" x14ac:dyDescent="0.2">
      <c r="A30" s="8" t="s">
        <v>50</v>
      </c>
      <c r="B30" s="1">
        <v>898</v>
      </c>
      <c r="C30" s="1">
        <v>898</v>
      </c>
      <c r="D30" s="2">
        <v>734.79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7548</v>
      </c>
      <c r="C33" s="1">
        <v>5080</v>
      </c>
      <c r="D33" s="2">
        <v>285.70999999999998</v>
      </c>
      <c r="E33" s="1">
        <v>244</v>
      </c>
      <c r="F33" s="1">
        <v>2468</v>
      </c>
      <c r="I33" s="1" t="s">
        <v>32</v>
      </c>
    </row>
    <row r="34" spans="1:9" ht="16" x14ac:dyDescent="0.2">
      <c r="A34" s="8" t="s">
        <v>52</v>
      </c>
      <c r="B34" s="1">
        <v>47133</v>
      </c>
      <c r="C34" s="1">
        <v>38966</v>
      </c>
      <c r="D34" s="2">
        <v>366.27</v>
      </c>
      <c r="E34" s="1">
        <v>1026</v>
      </c>
      <c r="F34" s="1">
        <v>8010</v>
      </c>
      <c r="I34" s="1">
        <v>157</v>
      </c>
    </row>
    <row r="35" spans="1:9" ht="16" x14ac:dyDescent="0.2">
      <c r="A35" s="8" t="s">
        <v>53</v>
      </c>
      <c r="B35" s="1">
        <v>2666</v>
      </c>
      <c r="C35" s="1">
        <v>898</v>
      </c>
      <c r="D35" s="2">
        <v>734.79</v>
      </c>
      <c r="E35" s="1" t="s">
        <v>32</v>
      </c>
      <c r="F35" s="1">
        <v>1768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3835</v>
      </c>
      <c r="C38" s="1">
        <v>2067</v>
      </c>
      <c r="D38" s="2">
        <v>303.2</v>
      </c>
      <c r="E38" s="1" t="s">
        <v>32</v>
      </c>
      <c r="F38" s="1">
        <v>1768</v>
      </c>
      <c r="I38" s="1" t="s">
        <v>32</v>
      </c>
    </row>
    <row r="39" spans="1:9" ht="16" x14ac:dyDescent="0.2">
      <c r="A39" s="8" t="s">
        <v>55</v>
      </c>
      <c r="B39" s="1">
        <v>27340</v>
      </c>
      <c r="C39" s="1">
        <v>25697</v>
      </c>
      <c r="D39" s="2">
        <v>423.81</v>
      </c>
      <c r="E39" s="1">
        <v>695</v>
      </c>
      <c r="F39" s="1">
        <v>1643</v>
      </c>
      <c r="I39" s="1" t="s">
        <v>32</v>
      </c>
    </row>
    <row r="40" spans="1:9" ht="16" x14ac:dyDescent="0.2">
      <c r="A40" s="8" t="s">
        <v>56</v>
      </c>
      <c r="B40" s="1">
        <v>24253</v>
      </c>
      <c r="C40" s="1">
        <v>15575</v>
      </c>
      <c r="D40" s="2">
        <v>280.31</v>
      </c>
      <c r="E40" s="1">
        <v>417</v>
      </c>
      <c r="F40" s="1">
        <v>8678</v>
      </c>
      <c r="I40" s="1" t="s">
        <v>32</v>
      </c>
    </row>
    <row r="41" spans="1:9" ht="16" x14ac:dyDescent="0.2">
      <c r="A41" s="8" t="s">
        <v>57</v>
      </c>
      <c r="B41" s="1">
        <v>894</v>
      </c>
      <c r="C41" s="1">
        <v>736</v>
      </c>
      <c r="D41" s="2">
        <v>401.61</v>
      </c>
      <c r="E41" s="1">
        <v>157</v>
      </c>
      <c r="F41" s="1">
        <v>157</v>
      </c>
      <c r="I41" s="1" t="s">
        <v>32</v>
      </c>
    </row>
    <row r="42" spans="1:9" ht="16" x14ac:dyDescent="0.2">
      <c r="A42" s="8" t="s">
        <v>58</v>
      </c>
      <c r="B42" s="1">
        <v>1026</v>
      </c>
      <c r="C42" s="1">
        <v>869</v>
      </c>
      <c r="D42" s="2">
        <v>269.14</v>
      </c>
      <c r="E42" s="1" t="s">
        <v>32</v>
      </c>
      <c r="F42" s="1" t="s">
        <v>32</v>
      </c>
      <c r="I42" s="1">
        <v>157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1768</v>
      </c>
      <c r="C44" s="1" t="s">
        <v>32</v>
      </c>
      <c r="D44" s="2" t="s">
        <v>32</v>
      </c>
      <c r="E44" s="1" t="s">
        <v>32</v>
      </c>
      <c r="F44" s="1">
        <v>1768</v>
      </c>
      <c r="I44" s="1" t="s">
        <v>32</v>
      </c>
    </row>
    <row r="45" spans="1:9" ht="16" x14ac:dyDescent="0.2">
      <c r="A45" s="8" t="s">
        <v>60</v>
      </c>
      <c r="B45" s="1">
        <v>6809</v>
      </c>
      <c r="C45" s="1">
        <v>5943</v>
      </c>
      <c r="D45" s="2">
        <v>219.49</v>
      </c>
      <c r="E45" s="1" t="s">
        <v>32</v>
      </c>
      <c r="F45" s="1">
        <v>867</v>
      </c>
      <c r="I45" s="1" t="s">
        <v>32</v>
      </c>
    </row>
    <row r="46" spans="1:9" ht="16" x14ac:dyDescent="0.2">
      <c r="A46" s="8" t="s">
        <v>61</v>
      </c>
      <c r="B46" s="1">
        <v>12576</v>
      </c>
      <c r="C46" s="1">
        <v>8818</v>
      </c>
      <c r="D46" s="2">
        <v>253.57</v>
      </c>
      <c r="E46" s="1">
        <v>417</v>
      </c>
      <c r="F46" s="1">
        <v>3757</v>
      </c>
      <c r="I46" s="1" t="s">
        <v>32</v>
      </c>
    </row>
    <row r="47" spans="1:9" ht="16" x14ac:dyDescent="0.2">
      <c r="A47" s="8" t="s">
        <v>62</v>
      </c>
      <c r="B47" s="1">
        <v>36194</v>
      </c>
      <c r="C47" s="1">
        <v>30184</v>
      </c>
      <c r="D47" s="2">
        <v>426.29</v>
      </c>
      <c r="E47" s="1">
        <v>852</v>
      </c>
      <c r="F47" s="1">
        <v>5853</v>
      </c>
      <c r="I47" s="1">
        <v>157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35510</v>
      </c>
      <c r="C49" s="1">
        <v>31114</v>
      </c>
      <c r="D49" s="2">
        <v>446.57</v>
      </c>
      <c r="E49" s="1">
        <v>852</v>
      </c>
      <c r="F49" s="1">
        <v>4239</v>
      </c>
      <c r="I49" s="1">
        <v>157</v>
      </c>
    </row>
    <row r="50" spans="1:9" ht="16" x14ac:dyDescent="0.2">
      <c r="A50" s="8" t="s">
        <v>64</v>
      </c>
      <c r="B50" s="1">
        <v>2600</v>
      </c>
      <c r="C50" s="1">
        <v>2600</v>
      </c>
      <c r="D50" s="2">
        <v>240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7644</v>
      </c>
      <c r="C51" s="1">
        <v>6391</v>
      </c>
      <c r="D51" s="2">
        <v>163.26</v>
      </c>
      <c r="E51" s="1">
        <v>417</v>
      </c>
      <c r="F51" s="1">
        <v>1252</v>
      </c>
      <c r="I51" s="1" t="s">
        <v>32</v>
      </c>
    </row>
    <row r="52" spans="1:9" ht="16" x14ac:dyDescent="0.2">
      <c r="A52" s="8" t="s">
        <v>66</v>
      </c>
      <c r="B52" s="1">
        <v>11594</v>
      </c>
      <c r="C52" s="1">
        <v>4840</v>
      </c>
      <c r="D52" s="2">
        <v>170.52</v>
      </c>
      <c r="E52" s="1" t="s">
        <v>32</v>
      </c>
      <c r="F52" s="1">
        <v>6754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6205</v>
      </c>
      <c r="C56" s="1">
        <v>1956</v>
      </c>
      <c r="D56" s="2">
        <v>204.16</v>
      </c>
      <c r="E56" s="1" t="s">
        <v>32</v>
      </c>
      <c r="F56" s="1">
        <v>4249</v>
      </c>
      <c r="I56" s="1" t="s">
        <v>32</v>
      </c>
    </row>
    <row r="57" spans="1:9" ht="16" x14ac:dyDescent="0.2">
      <c r="A57" s="8" t="s">
        <v>69</v>
      </c>
      <c r="B57" s="1">
        <v>17144</v>
      </c>
      <c r="C57" s="1">
        <v>16229</v>
      </c>
      <c r="D57" s="2">
        <v>432.85</v>
      </c>
      <c r="E57" s="1">
        <v>1040</v>
      </c>
      <c r="F57" s="1">
        <v>915</v>
      </c>
      <c r="I57" s="1" t="s">
        <v>32</v>
      </c>
    </row>
    <row r="58" spans="1:9" ht="16" x14ac:dyDescent="0.2">
      <c r="A58" s="8" t="s">
        <v>70</v>
      </c>
      <c r="B58" s="1">
        <v>23944</v>
      </c>
      <c r="C58" s="1">
        <v>18951</v>
      </c>
      <c r="D58" s="2">
        <v>316.3</v>
      </c>
      <c r="E58" s="1">
        <v>229</v>
      </c>
      <c r="F58" s="1">
        <v>4836</v>
      </c>
      <c r="I58" s="1">
        <v>157</v>
      </c>
    </row>
    <row r="59" spans="1:9" ht="16" x14ac:dyDescent="0.2">
      <c r="A59" s="8" t="s">
        <v>71</v>
      </c>
      <c r="B59" s="1">
        <v>7124</v>
      </c>
      <c r="C59" s="1">
        <v>5606</v>
      </c>
      <c r="D59" s="2">
        <v>247.57</v>
      </c>
      <c r="E59" s="1" t="s">
        <v>32</v>
      </c>
      <c r="F59" s="1">
        <v>1517</v>
      </c>
      <c r="I59" s="1" t="s">
        <v>32</v>
      </c>
    </row>
    <row r="60" spans="1:9" ht="16" x14ac:dyDescent="0.2">
      <c r="A60" s="8" t="s">
        <v>72</v>
      </c>
      <c r="B60" s="1">
        <v>2434</v>
      </c>
      <c r="C60" s="1">
        <v>1706</v>
      </c>
      <c r="D60" s="2">
        <v>868.21</v>
      </c>
      <c r="E60" s="1" t="s">
        <v>32</v>
      </c>
      <c r="F60" s="1">
        <v>728</v>
      </c>
      <c r="I60" s="1" t="s">
        <v>32</v>
      </c>
    </row>
    <row r="61" spans="1:9" ht="16" x14ac:dyDescent="0.2">
      <c r="A61" s="8" t="s">
        <v>73</v>
      </c>
      <c r="B61" s="1">
        <v>496</v>
      </c>
      <c r="C61" s="1">
        <v>496</v>
      </c>
      <c r="D61" s="2">
        <v>350</v>
      </c>
      <c r="E61" s="1" t="s">
        <v>32</v>
      </c>
      <c r="F61" s="1" t="s">
        <v>32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6337</v>
      </c>
      <c r="C63" s="1">
        <v>3317</v>
      </c>
      <c r="D63" s="2">
        <v>282.02999999999997</v>
      </c>
      <c r="E63" s="1" t="s">
        <v>32</v>
      </c>
      <c r="F63" s="1">
        <v>3020</v>
      </c>
      <c r="I63" s="1" t="s">
        <v>32</v>
      </c>
    </row>
    <row r="64" spans="1:9" ht="16" x14ac:dyDescent="0.2">
      <c r="A64" s="8" t="s">
        <v>52</v>
      </c>
      <c r="B64" s="1">
        <v>50560</v>
      </c>
      <c r="C64" s="1">
        <v>41178</v>
      </c>
      <c r="D64" s="2">
        <v>373.11</v>
      </c>
      <c r="E64" s="1">
        <v>1270</v>
      </c>
      <c r="F64" s="1">
        <v>9225</v>
      </c>
      <c r="I64" s="1">
        <v>157</v>
      </c>
    </row>
    <row r="65" spans="1:9" ht="16" x14ac:dyDescent="0.2">
      <c r="A65" s="8" t="s">
        <v>45</v>
      </c>
      <c r="B65" s="1">
        <v>450</v>
      </c>
      <c r="C65" s="1">
        <v>450</v>
      </c>
      <c r="D65" s="2">
        <v>250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40984</v>
      </c>
      <c r="C67" s="1">
        <v>32957</v>
      </c>
      <c r="D67" s="2">
        <v>384.22</v>
      </c>
      <c r="E67" s="1">
        <v>1026</v>
      </c>
      <c r="F67" s="1">
        <v>8027</v>
      </c>
      <c r="I67" s="1" t="s">
        <v>32</v>
      </c>
    </row>
    <row r="68" spans="1:9" ht="16" x14ac:dyDescent="0.2">
      <c r="A68" s="8" t="s">
        <v>52</v>
      </c>
      <c r="B68" s="1">
        <v>16363</v>
      </c>
      <c r="C68" s="1">
        <v>11988</v>
      </c>
      <c r="D68" s="2">
        <v>312.48</v>
      </c>
      <c r="E68" s="1">
        <v>244</v>
      </c>
      <c r="F68" s="1">
        <v>4218</v>
      </c>
      <c r="I68" s="1">
        <v>157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1670</v>
      </c>
      <c r="C71" s="1">
        <v>417</v>
      </c>
      <c r="D71" s="2" t="s">
        <v>32</v>
      </c>
      <c r="E71" s="1">
        <v>417</v>
      </c>
      <c r="F71" s="1">
        <v>1252</v>
      </c>
      <c r="I71" s="1" t="s">
        <v>32</v>
      </c>
    </row>
    <row r="72" spans="1:9" ht="16" x14ac:dyDescent="0.2">
      <c r="A72" s="8" t="s">
        <v>75</v>
      </c>
      <c r="B72" s="1">
        <v>9511</v>
      </c>
      <c r="C72" s="1">
        <v>7003</v>
      </c>
      <c r="D72" s="2">
        <v>183.41</v>
      </c>
      <c r="E72" s="1" t="s">
        <v>32</v>
      </c>
      <c r="F72" s="1">
        <v>2508</v>
      </c>
      <c r="I72" s="1" t="s">
        <v>32</v>
      </c>
    </row>
    <row r="73" spans="1:9" ht="16" x14ac:dyDescent="0.2">
      <c r="A73" s="8" t="s">
        <v>175</v>
      </c>
      <c r="C73" s="1">
        <f>SUM(C71:C72)</f>
        <v>7420</v>
      </c>
      <c r="D73" s="2">
        <f>AVERAGE(D71:D72)</f>
        <v>183.41</v>
      </c>
      <c r="F73" s="1">
        <f>SUM(F71:F72)</f>
        <v>3760</v>
      </c>
      <c r="G73" s="1">
        <f>C73+F73</f>
        <v>11180</v>
      </c>
      <c r="H73" s="10">
        <f>C73/G73</f>
        <v>0.6636851520572451</v>
      </c>
    </row>
    <row r="74" spans="1:9" ht="16" x14ac:dyDescent="0.2">
      <c r="A74" s="8" t="s">
        <v>76</v>
      </c>
      <c r="B74" s="1">
        <v>417</v>
      </c>
      <c r="C74" s="1">
        <v>417</v>
      </c>
      <c r="D74" s="2">
        <v>100</v>
      </c>
      <c r="E74" s="1" t="s">
        <v>32</v>
      </c>
      <c r="F74" s="1" t="s">
        <v>32</v>
      </c>
      <c r="I74" s="1" t="s">
        <v>32</v>
      </c>
    </row>
    <row r="75" spans="1:9" ht="16" x14ac:dyDescent="0.2">
      <c r="A75" s="8" t="s">
        <v>77</v>
      </c>
      <c r="B75" s="1">
        <v>4219</v>
      </c>
      <c r="C75" s="1">
        <v>1674</v>
      </c>
      <c r="D75" s="2">
        <v>132.35</v>
      </c>
      <c r="E75" s="1" t="s">
        <v>32</v>
      </c>
      <c r="F75" s="1">
        <v>2545</v>
      </c>
      <c r="I75" s="1" t="s">
        <v>32</v>
      </c>
    </row>
    <row r="76" spans="1:9" ht="16" x14ac:dyDescent="0.2">
      <c r="A76" s="8" t="s">
        <v>78</v>
      </c>
      <c r="B76" s="1">
        <v>3129</v>
      </c>
      <c r="C76" s="1">
        <v>3129</v>
      </c>
      <c r="D76" s="2">
        <v>498.24</v>
      </c>
      <c r="E76" s="1" t="s">
        <v>32</v>
      </c>
      <c r="F76" s="1" t="s">
        <v>32</v>
      </c>
      <c r="I76" s="1" t="s">
        <v>32</v>
      </c>
    </row>
    <row r="77" spans="1:9" ht="16" x14ac:dyDescent="0.2">
      <c r="A77" s="8" t="s">
        <v>79</v>
      </c>
      <c r="B77" s="1">
        <v>1914</v>
      </c>
      <c r="C77" s="1">
        <v>1649</v>
      </c>
      <c r="D77" s="2">
        <v>139.44</v>
      </c>
      <c r="E77" s="1" t="s">
        <v>32</v>
      </c>
      <c r="F77" s="1">
        <v>265</v>
      </c>
      <c r="I77" s="1" t="s">
        <v>32</v>
      </c>
    </row>
    <row r="78" spans="1:9" ht="16" x14ac:dyDescent="0.2">
      <c r="A78" s="8" t="s">
        <v>80</v>
      </c>
      <c r="B78" s="1">
        <v>5646</v>
      </c>
      <c r="C78" s="1">
        <v>5416</v>
      </c>
      <c r="D78" s="2">
        <v>451.06</v>
      </c>
      <c r="E78" s="1">
        <v>157</v>
      </c>
      <c r="F78" s="1">
        <v>229</v>
      </c>
      <c r="I78" s="1" t="s">
        <v>32</v>
      </c>
    </row>
    <row r="79" spans="1:9" ht="16" x14ac:dyDescent="0.2">
      <c r="A79" s="8" t="s">
        <v>81</v>
      </c>
      <c r="B79" s="1">
        <v>20694</v>
      </c>
      <c r="C79" s="1">
        <v>19502</v>
      </c>
      <c r="D79" s="2">
        <v>454.78</v>
      </c>
      <c r="E79" s="1">
        <v>451</v>
      </c>
      <c r="F79" s="1">
        <v>1191</v>
      </c>
      <c r="G79" s="1">
        <f>C79+F79</f>
        <v>20693</v>
      </c>
      <c r="H79" s="10">
        <f>C79/G79</f>
        <v>0.94244430483738462</v>
      </c>
      <c r="I79" s="1" t="s">
        <v>32</v>
      </c>
    </row>
    <row r="80" spans="1:9" ht="16" x14ac:dyDescent="0.2">
      <c r="A80" s="8" t="s">
        <v>45</v>
      </c>
      <c r="B80" s="1">
        <v>10147</v>
      </c>
      <c r="C80" s="1">
        <v>5735</v>
      </c>
      <c r="D80" s="2">
        <v>284.99</v>
      </c>
      <c r="E80" s="1">
        <v>244</v>
      </c>
      <c r="F80" s="1">
        <v>4254</v>
      </c>
      <c r="I80" s="1">
        <v>157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45774</v>
      </c>
      <c r="C82" s="1">
        <v>36955</v>
      </c>
      <c r="D82" s="2">
        <v>405.86</v>
      </c>
      <c r="E82" s="1">
        <v>1270</v>
      </c>
      <c r="F82" s="1">
        <v>8819</v>
      </c>
      <c r="I82" s="1" t="s">
        <v>32</v>
      </c>
    </row>
    <row r="83" spans="1:9" ht="16" x14ac:dyDescent="0.2">
      <c r="A83" s="8" t="s">
        <v>83</v>
      </c>
      <c r="B83" s="1">
        <v>19119</v>
      </c>
      <c r="C83" s="1">
        <v>11702</v>
      </c>
      <c r="D83" s="2">
        <v>328.52</v>
      </c>
      <c r="E83" s="1">
        <v>244</v>
      </c>
      <c r="F83" s="1">
        <v>7417</v>
      </c>
      <c r="I83" s="1" t="s">
        <v>32</v>
      </c>
    </row>
    <row r="84" spans="1:9" ht="32" x14ac:dyDescent="0.2">
      <c r="A84" s="8" t="s">
        <v>84</v>
      </c>
      <c r="B84" s="1">
        <v>17119</v>
      </c>
      <c r="C84" s="1">
        <v>15184</v>
      </c>
      <c r="D84" s="2">
        <v>359.18</v>
      </c>
      <c r="E84" s="1" t="s">
        <v>32</v>
      </c>
      <c r="F84" s="1">
        <v>1935</v>
      </c>
      <c r="I84" s="1" t="s">
        <v>32</v>
      </c>
    </row>
    <row r="85" spans="1:9" ht="16" x14ac:dyDescent="0.2">
      <c r="A85" s="8" t="s">
        <v>85</v>
      </c>
      <c r="B85" s="1">
        <v>8430</v>
      </c>
      <c r="C85" s="1">
        <v>6302</v>
      </c>
      <c r="D85" s="2">
        <v>174.22</v>
      </c>
      <c r="E85" s="1" t="s">
        <v>32</v>
      </c>
      <c r="F85" s="1">
        <v>2127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1994</v>
      </c>
      <c r="C87" s="1">
        <v>741</v>
      </c>
      <c r="D87" s="2">
        <v>514.29</v>
      </c>
      <c r="E87" s="1" t="s">
        <v>32</v>
      </c>
      <c r="F87" s="1">
        <v>1252</v>
      </c>
      <c r="I87" s="1" t="s">
        <v>32</v>
      </c>
    </row>
    <row r="88" spans="1:9" ht="16" x14ac:dyDescent="0.2">
      <c r="A88" s="8" t="s">
        <v>88</v>
      </c>
      <c r="B88" s="1">
        <v>4687</v>
      </c>
      <c r="C88" s="1">
        <v>2151</v>
      </c>
      <c r="D88" s="2">
        <v>100</v>
      </c>
      <c r="E88" s="1">
        <v>417</v>
      </c>
      <c r="F88" s="1">
        <v>2536</v>
      </c>
      <c r="I88" s="1" t="s">
        <v>32</v>
      </c>
    </row>
    <row r="89" spans="1:9" ht="32" x14ac:dyDescent="0.2">
      <c r="A89" s="8" t="s">
        <v>89</v>
      </c>
      <c r="B89" s="1">
        <v>2986</v>
      </c>
      <c r="C89" s="1">
        <v>1733</v>
      </c>
      <c r="D89" s="2">
        <v>100</v>
      </c>
      <c r="E89" s="1" t="s">
        <v>32</v>
      </c>
      <c r="F89" s="1">
        <v>1252</v>
      </c>
      <c r="I89" s="1" t="s">
        <v>32</v>
      </c>
    </row>
    <row r="90" spans="1:9" ht="16" x14ac:dyDescent="0.2">
      <c r="A90" s="8" t="s">
        <v>90</v>
      </c>
      <c r="B90" s="1">
        <v>2986</v>
      </c>
      <c r="C90" s="1">
        <v>1733</v>
      </c>
      <c r="D90" s="2">
        <v>100</v>
      </c>
      <c r="E90" s="1" t="s">
        <v>32</v>
      </c>
      <c r="F90" s="1">
        <v>1252</v>
      </c>
      <c r="I90" s="1" t="s">
        <v>32</v>
      </c>
    </row>
    <row r="91" spans="1:9" ht="16" x14ac:dyDescent="0.2">
      <c r="A91" s="8" t="s">
        <v>91</v>
      </c>
      <c r="B91" s="1">
        <v>1670</v>
      </c>
      <c r="C91" s="1">
        <v>417</v>
      </c>
      <c r="D91" s="2" t="s">
        <v>32</v>
      </c>
      <c r="E91" s="1">
        <v>417</v>
      </c>
      <c r="F91" s="1">
        <v>1252</v>
      </c>
      <c r="I91" s="1" t="s">
        <v>32</v>
      </c>
    </row>
    <row r="92" spans="1:9" ht="16" x14ac:dyDescent="0.2">
      <c r="A92" s="8" t="s">
        <v>92</v>
      </c>
      <c r="B92" s="1">
        <v>5419</v>
      </c>
      <c r="C92" s="1">
        <v>417</v>
      </c>
      <c r="D92" s="2">
        <v>100</v>
      </c>
      <c r="E92" s="1" t="s">
        <v>32</v>
      </c>
      <c r="F92" s="1">
        <v>5001</v>
      </c>
      <c r="I92" s="1" t="s">
        <v>32</v>
      </c>
    </row>
    <row r="93" spans="1:9" ht="16" x14ac:dyDescent="0.2">
      <c r="A93" s="8" t="s">
        <v>45</v>
      </c>
      <c r="B93" s="1">
        <v>157</v>
      </c>
      <c r="C93" s="1" t="s">
        <v>32</v>
      </c>
      <c r="D93" s="2" t="s">
        <v>32</v>
      </c>
      <c r="E93" s="1" t="s">
        <v>32</v>
      </c>
      <c r="F93" s="1" t="s">
        <v>32</v>
      </c>
      <c r="I93" s="1">
        <v>157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265</v>
      </c>
      <c r="C96" s="1" t="s">
        <v>32</v>
      </c>
      <c r="D96" s="2" t="s">
        <v>32</v>
      </c>
      <c r="E96" s="1" t="s">
        <v>32</v>
      </c>
      <c r="F96" s="1">
        <v>265</v>
      </c>
      <c r="I96" s="1" t="s">
        <v>32</v>
      </c>
    </row>
    <row r="97" spans="1:9" ht="16" x14ac:dyDescent="0.2">
      <c r="A97" s="8" t="s">
        <v>95</v>
      </c>
      <c r="B97" s="1">
        <v>222</v>
      </c>
      <c r="C97" s="1">
        <v>222</v>
      </c>
      <c r="D97" s="2">
        <v>1000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56860</v>
      </c>
      <c r="C99" s="1">
        <v>44723</v>
      </c>
      <c r="D99" s="2">
        <v>361.69</v>
      </c>
      <c r="E99" s="1">
        <v>1270</v>
      </c>
      <c r="F99" s="1">
        <v>11980</v>
      </c>
      <c r="I99" s="1">
        <v>157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38840</v>
      </c>
      <c r="C102" s="1">
        <v>34237</v>
      </c>
      <c r="D102" s="2">
        <v>391.31</v>
      </c>
      <c r="E102" s="1">
        <v>852</v>
      </c>
      <c r="F102" s="1">
        <v>4603</v>
      </c>
      <c r="I102" s="1" t="s">
        <v>32</v>
      </c>
    </row>
    <row r="103" spans="1:9" ht="16" x14ac:dyDescent="0.2">
      <c r="A103" s="8" t="s">
        <v>99</v>
      </c>
      <c r="B103" s="1">
        <v>8098</v>
      </c>
      <c r="C103" s="1">
        <v>6994</v>
      </c>
      <c r="D103" s="2">
        <v>242.17</v>
      </c>
      <c r="E103" s="1" t="s">
        <v>32</v>
      </c>
      <c r="F103" s="1">
        <v>1104</v>
      </c>
      <c r="I103" s="1" t="s">
        <v>32</v>
      </c>
    </row>
    <row r="104" spans="1:9" ht="16" x14ac:dyDescent="0.2">
      <c r="A104" s="8" t="s">
        <v>100</v>
      </c>
      <c r="B104" s="1">
        <v>3166</v>
      </c>
      <c r="C104" s="1">
        <v>662</v>
      </c>
      <c r="D104" s="2">
        <v>300</v>
      </c>
      <c r="E104" s="1">
        <v>417</v>
      </c>
      <c r="F104" s="1">
        <v>2505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7242</v>
      </c>
      <c r="C106" s="1">
        <v>3052</v>
      </c>
      <c r="D106" s="2">
        <v>362.85</v>
      </c>
      <c r="E106" s="1" t="s">
        <v>32</v>
      </c>
      <c r="F106" s="1">
        <v>4033</v>
      </c>
      <c r="I106" s="1">
        <v>157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40934</v>
      </c>
      <c r="C108" s="1">
        <v>34161</v>
      </c>
      <c r="D108" s="2">
        <v>369.45</v>
      </c>
      <c r="E108" s="1">
        <v>1270</v>
      </c>
      <c r="F108" s="1">
        <v>6773</v>
      </c>
      <c r="I108" s="1" t="s">
        <v>32</v>
      </c>
    </row>
    <row r="109" spans="1:9" ht="16" x14ac:dyDescent="0.2">
      <c r="A109" s="8" t="s">
        <v>99</v>
      </c>
      <c r="B109" s="1">
        <v>8031</v>
      </c>
      <c r="C109" s="1">
        <v>7731</v>
      </c>
      <c r="D109" s="2">
        <v>346.52</v>
      </c>
      <c r="E109" s="1" t="s">
        <v>32</v>
      </c>
      <c r="F109" s="1">
        <v>300</v>
      </c>
      <c r="I109" s="1" t="s">
        <v>32</v>
      </c>
    </row>
    <row r="110" spans="1:9" ht="16" x14ac:dyDescent="0.2">
      <c r="A110" s="8" t="s">
        <v>100</v>
      </c>
      <c r="B110" s="1">
        <v>1140</v>
      </c>
      <c r="C110" s="1" t="s">
        <v>32</v>
      </c>
      <c r="D110" s="2" t="s">
        <v>32</v>
      </c>
      <c r="E110" s="1" t="s">
        <v>32</v>
      </c>
      <c r="F110" s="1">
        <v>1140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7242</v>
      </c>
      <c r="C112" s="1">
        <v>3052</v>
      </c>
      <c r="D112" s="2">
        <v>362.85</v>
      </c>
      <c r="E112" s="1" t="s">
        <v>32</v>
      </c>
      <c r="F112" s="1">
        <v>4033</v>
      </c>
      <c r="I112" s="1">
        <v>157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36173</v>
      </c>
      <c r="C114" s="1">
        <v>29747</v>
      </c>
      <c r="D114" s="2">
        <v>383.21</v>
      </c>
      <c r="E114" s="1">
        <v>852</v>
      </c>
      <c r="F114" s="1">
        <v>6426</v>
      </c>
      <c r="I114" s="1" t="s">
        <v>32</v>
      </c>
    </row>
    <row r="115" spans="1:9" ht="16" x14ac:dyDescent="0.2">
      <c r="A115" s="8" t="s">
        <v>99</v>
      </c>
      <c r="B115" s="1">
        <v>11054</v>
      </c>
      <c r="C115" s="1">
        <v>10142</v>
      </c>
      <c r="D115" s="2">
        <v>323.79000000000002</v>
      </c>
      <c r="E115" s="1">
        <v>417</v>
      </c>
      <c r="F115" s="1">
        <v>912</v>
      </c>
      <c r="I115" s="1" t="s">
        <v>32</v>
      </c>
    </row>
    <row r="116" spans="1:9" ht="16" x14ac:dyDescent="0.2">
      <c r="A116" s="8" t="s">
        <v>100</v>
      </c>
      <c r="B116" s="1">
        <v>2878</v>
      </c>
      <c r="C116" s="1">
        <v>2003</v>
      </c>
      <c r="D116" s="2">
        <v>304.17</v>
      </c>
      <c r="E116" s="1" t="s">
        <v>32</v>
      </c>
      <c r="F116" s="1">
        <v>875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7242</v>
      </c>
      <c r="C118" s="1">
        <v>3052</v>
      </c>
      <c r="D118" s="2">
        <v>362.85</v>
      </c>
      <c r="E118" s="1" t="s">
        <v>32</v>
      </c>
      <c r="F118" s="1">
        <v>4033</v>
      </c>
      <c r="I118" s="1">
        <v>157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42497</v>
      </c>
      <c r="C120" s="1">
        <v>36677</v>
      </c>
      <c r="D120" s="2">
        <v>384.53</v>
      </c>
      <c r="E120" s="1">
        <v>852</v>
      </c>
      <c r="F120" s="1">
        <v>5820</v>
      </c>
      <c r="I120" s="1" t="s">
        <v>32</v>
      </c>
    </row>
    <row r="121" spans="1:9" ht="16" x14ac:dyDescent="0.2">
      <c r="A121" s="8" t="s">
        <v>99</v>
      </c>
      <c r="B121" s="1">
        <v>6355</v>
      </c>
      <c r="C121" s="1">
        <v>5216</v>
      </c>
      <c r="D121" s="2">
        <v>219.91</v>
      </c>
      <c r="E121" s="1">
        <v>417</v>
      </c>
      <c r="F121" s="1">
        <v>1140</v>
      </c>
      <c r="I121" s="1" t="s">
        <v>32</v>
      </c>
    </row>
    <row r="122" spans="1:9" ht="16" x14ac:dyDescent="0.2">
      <c r="A122" s="8" t="s">
        <v>100</v>
      </c>
      <c r="B122" s="1">
        <v>1252</v>
      </c>
      <c r="C122" s="1" t="s">
        <v>32</v>
      </c>
      <c r="D122" s="2" t="s">
        <v>32</v>
      </c>
      <c r="E122" s="1" t="s">
        <v>32</v>
      </c>
      <c r="F122" s="1">
        <v>1252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7242</v>
      </c>
      <c r="C124" s="1">
        <v>3052</v>
      </c>
      <c r="D124" s="2">
        <v>362.85</v>
      </c>
      <c r="E124" s="1" t="s">
        <v>32</v>
      </c>
      <c r="F124" s="1">
        <v>4033</v>
      </c>
      <c r="I124" s="1">
        <v>157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49983</v>
      </c>
      <c r="C126" s="1">
        <v>41771</v>
      </c>
      <c r="D126" s="2">
        <v>363.17</v>
      </c>
      <c r="E126" s="1">
        <v>1270</v>
      </c>
      <c r="F126" s="1">
        <v>8212</v>
      </c>
      <c r="I126" s="1" t="s">
        <v>32</v>
      </c>
    </row>
    <row r="127" spans="1:9" ht="16" x14ac:dyDescent="0.2">
      <c r="A127" s="8" t="s">
        <v>99</v>
      </c>
      <c r="B127" s="1">
        <v>122</v>
      </c>
      <c r="C127" s="1">
        <v>122</v>
      </c>
      <c r="D127" s="2">
        <v>1000</v>
      </c>
      <c r="E127" s="1" t="s">
        <v>32</v>
      </c>
      <c r="F127" s="1" t="s">
        <v>32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7242</v>
      </c>
      <c r="C130" s="1">
        <v>3052</v>
      </c>
      <c r="D130" s="2">
        <v>362.85</v>
      </c>
      <c r="E130" s="1" t="s">
        <v>32</v>
      </c>
      <c r="F130" s="1">
        <v>4033</v>
      </c>
      <c r="I130" s="1">
        <v>157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48820</v>
      </c>
      <c r="C132" s="1">
        <v>41482</v>
      </c>
      <c r="D132" s="2">
        <v>363.98</v>
      </c>
      <c r="E132" s="1">
        <v>1270</v>
      </c>
      <c r="F132" s="1">
        <v>7337</v>
      </c>
      <c r="I132" s="1" t="s">
        <v>32</v>
      </c>
    </row>
    <row r="133" spans="1:9" ht="16" x14ac:dyDescent="0.2">
      <c r="A133" s="8" t="s">
        <v>99</v>
      </c>
      <c r="B133" s="1">
        <v>1285</v>
      </c>
      <c r="C133" s="1">
        <v>410</v>
      </c>
      <c r="D133" s="2">
        <v>473.12</v>
      </c>
      <c r="E133" s="1" t="s">
        <v>32</v>
      </c>
      <c r="F133" s="1">
        <v>875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7242</v>
      </c>
      <c r="C136" s="1">
        <v>3052</v>
      </c>
      <c r="D136" s="2">
        <v>362.85</v>
      </c>
      <c r="E136" s="1" t="s">
        <v>32</v>
      </c>
      <c r="F136" s="1">
        <v>4033</v>
      </c>
      <c r="I136" s="1">
        <v>157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29697</v>
      </c>
      <c r="C138" s="1">
        <v>23885</v>
      </c>
      <c r="D138" s="2">
        <v>454.16</v>
      </c>
      <c r="E138" s="1">
        <v>608</v>
      </c>
      <c r="F138" s="1">
        <v>5655</v>
      </c>
      <c r="I138" s="1">
        <v>157</v>
      </c>
    </row>
    <row r="139" spans="1:9" ht="16" x14ac:dyDescent="0.2">
      <c r="A139" s="8" t="s">
        <v>103</v>
      </c>
      <c r="B139" s="1">
        <v>36667</v>
      </c>
      <c r="C139" s="1">
        <v>29005</v>
      </c>
      <c r="D139" s="2">
        <v>274.98</v>
      </c>
      <c r="E139" s="1">
        <v>891</v>
      </c>
      <c r="F139" s="1">
        <v>7505</v>
      </c>
      <c r="I139" s="1">
        <v>157</v>
      </c>
    </row>
    <row r="140" spans="1:9" ht="16" x14ac:dyDescent="0.2">
      <c r="A140" s="8" t="s">
        <v>104</v>
      </c>
      <c r="B140" s="1">
        <v>14378</v>
      </c>
      <c r="C140" s="1">
        <v>8568</v>
      </c>
      <c r="D140" s="2">
        <v>374.87</v>
      </c>
      <c r="E140" s="1" t="s">
        <v>32</v>
      </c>
      <c r="F140" s="1">
        <v>5810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116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1882130</v>
      </c>
      <c r="C9" s="1">
        <v>892749</v>
      </c>
      <c r="D9" s="2">
        <v>277.23</v>
      </c>
      <c r="E9" s="1">
        <v>66569</v>
      </c>
      <c r="F9" s="1">
        <v>951349</v>
      </c>
      <c r="G9" s="1">
        <f>C9+F9</f>
        <v>1844098</v>
      </c>
      <c r="H9" s="10">
        <f>C9/G9</f>
        <v>0.48411147346832978</v>
      </c>
      <c r="I9" s="1">
        <v>38032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291106</v>
      </c>
      <c r="C11" s="1">
        <v>20898</v>
      </c>
      <c r="D11" s="2" t="s">
        <v>32</v>
      </c>
      <c r="E11" s="1">
        <v>20898</v>
      </c>
      <c r="F11" s="1">
        <v>270209</v>
      </c>
      <c r="I11" s="1" t="s">
        <v>32</v>
      </c>
    </row>
    <row r="12" spans="1:9" ht="16" x14ac:dyDescent="0.2">
      <c r="A12" s="8" t="s">
        <v>35</v>
      </c>
      <c r="B12" s="1">
        <v>778488</v>
      </c>
      <c r="C12" s="1">
        <v>462194</v>
      </c>
      <c r="D12" s="2">
        <v>265.8</v>
      </c>
      <c r="E12" s="1" t="s">
        <v>32</v>
      </c>
      <c r="F12" s="1">
        <v>278262</v>
      </c>
      <c r="I12" s="1">
        <v>38032</v>
      </c>
    </row>
    <row r="13" spans="1:9" ht="16" x14ac:dyDescent="0.2">
      <c r="A13" s="8" t="s">
        <v>36</v>
      </c>
      <c r="B13" s="1">
        <v>554291</v>
      </c>
      <c r="C13" s="1">
        <v>347783</v>
      </c>
      <c r="D13" s="2">
        <v>291.81</v>
      </c>
      <c r="E13" s="1">
        <v>45671</v>
      </c>
      <c r="F13" s="1">
        <v>206508</v>
      </c>
      <c r="I13" s="1" t="s">
        <v>32</v>
      </c>
    </row>
    <row r="14" spans="1:9" ht="16" x14ac:dyDescent="0.2">
      <c r="A14" s="8" t="s">
        <v>37</v>
      </c>
      <c r="B14" s="1">
        <v>177676</v>
      </c>
      <c r="C14" s="1">
        <v>61874</v>
      </c>
      <c r="D14" s="2">
        <v>290.92</v>
      </c>
      <c r="E14" s="1" t="s">
        <v>32</v>
      </c>
      <c r="F14" s="1">
        <v>115802</v>
      </c>
      <c r="I14" s="1" t="s">
        <v>32</v>
      </c>
    </row>
    <row r="15" spans="1:9" ht="16" x14ac:dyDescent="0.2">
      <c r="A15" s="8" t="s">
        <v>38</v>
      </c>
      <c r="B15" s="1">
        <v>80569</v>
      </c>
      <c r="C15" s="1" t="s">
        <v>32</v>
      </c>
      <c r="D15" s="2" t="s">
        <v>32</v>
      </c>
      <c r="E15" s="1" t="s">
        <v>32</v>
      </c>
      <c r="F15" s="1">
        <v>80569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799047</v>
      </c>
      <c r="C17" s="1">
        <v>394659</v>
      </c>
      <c r="D17" s="2">
        <v>309.49</v>
      </c>
      <c r="E17" s="1">
        <v>54271</v>
      </c>
      <c r="F17" s="1">
        <v>404388</v>
      </c>
      <c r="I17" s="1" t="s">
        <v>32</v>
      </c>
    </row>
    <row r="18" spans="1:9" ht="16" x14ac:dyDescent="0.2">
      <c r="A18" s="8" t="s">
        <v>40</v>
      </c>
      <c r="B18" s="1">
        <v>1083083</v>
      </c>
      <c r="C18" s="1">
        <v>498089</v>
      </c>
      <c r="D18" s="2">
        <v>254.78</v>
      </c>
      <c r="E18" s="1">
        <v>12298</v>
      </c>
      <c r="F18" s="1">
        <v>546961</v>
      </c>
      <c r="I18" s="1">
        <v>38032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792113</v>
      </c>
      <c r="C20" s="1">
        <v>394659</v>
      </c>
      <c r="D20" s="2">
        <v>309.49</v>
      </c>
      <c r="E20" s="1">
        <v>54271</v>
      </c>
      <c r="F20" s="1">
        <v>397454</v>
      </c>
      <c r="I20" s="1" t="s">
        <v>32</v>
      </c>
    </row>
    <row r="21" spans="1:9" ht="16" x14ac:dyDescent="0.2">
      <c r="A21" s="8" t="s">
        <v>42</v>
      </c>
      <c r="B21" s="1">
        <v>1061769</v>
      </c>
      <c r="C21" s="1">
        <v>476775</v>
      </c>
      <c r="D21" s="2">
        <v>241.07</v>
      </c>
      <c r="E21" s="1">
        <v>12298</v>
      </c>
      <c r="F21" s="1">
        <v>546961</v>
      </c>
      <c r="I21" s="1">
        <v>38032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18329</v>
      </c>
      <c r="C23" s="1">
        <v>11395</v>
      </c>
      <c r="D23" s="2">
        <v>600</v>
      </c>
      <c r="E23" s="1" t="s">
        <v>32</v>
      </c>
      <c r="F23" s="1">
        <v>6934</v>
      </c>
      <c r="I23" s="1" t="s">
        <v>32</v>
      </c>
    </row>
    <row r="24" spans="1:9" ht="16" x14ac:dyDescent="0.2">
      <c r="A24" s="8" t="s">
        <v>45</v>
      </c>
      <c r="B24" s="1">
        <v>9919</v>
      </c>
      <c r="C24" s="1">
        <v>9919</v>
      </c>
      <c r="D24" s="2">
        <v>500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117323</v>
      </c>
      <c r="C26" s="1">
        <v>6574</v>
      </c>
      <c r="D26" s="2">
        <v>1000</v>
      </c>
      <c r="E26" s="1" t="s">
        <v>32</v>
      </c>
      <c r="F26" s="1">
        <v>110748</v>
      </c>
      <c r="I26" s="1" t="s">
        <v>32</v>
      </c>
    </row>
    <row r="27" spans="1:9" ht="16" x14ac:dyDescent="0.2">
      <c r="A27" s="8" t="s">
        <v>47</v>
      </c>
      <c r="B27" s="1">
        <v>1601517</v>
      </c>
      <c r="C27" s="1">
        <v>825641</v>
      </c>
      <c r="D27" s="2">
        <v>271.13</v>
      </c>
      <c r="E27" s="1">
        <v>66569</v>
      </c>
      <c r="F27" s="1">
        <v>737844</v>
      </c>
      <c r="I27" s="1">
        <v>38032</v>
      </c>
    </row>
    <row r="28" spans="1:9" ht="16" x14ac:dyDescent="0.2">
      <c r="A28" s="8" t="s">
        <v>48</v>
      </c>
      <c r="B28" s="1">
        <v>108287</v>
      </c>
      <c r="C28" s="1">
        <v>48680</v>
      </c>
      <c r="D28" s="2">
        <v>228.45</v>
      </c>
      <c r="E28" s="1" t="s">
        <v>32</v>
      </c>
      <c r="F28" s="1">
        <v>59607</v>
      </c>
      <c r="I28" s="1" t="s">
        <v>32</v>
      </c>
    </row>
    <row r="29" spans="1:9" ht="16" x14ac:dyDescent="0.2">
      <c r="A29" s="8" t="s">
        <v>49</v>
      </c>
      <c r="B29" s="1">
        <v>11854</v>
      </c>
      <c r="C29" s="1">
        <v>11854</v>
      </c>
      <c r="D29" s="2">
        <v>465.72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43150</v>
      </c>
      <c r="C30" s="1" t="s">
        <v>32</v>
      </c>
      <c r="D30" s="2" t="s">
        <v>32</v>
      </c>
      <c r="E30" s="1" t="s">
        <v>32</v>
      </c>
      <c r="F30" s="1">
        <v>43150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225609</v>
      </c>
      <c r="C33" s="1">
        <v>55254</v>
      </c>
      <c r="D33" s="2">
        <v>320.26</v>
      </c>
      <c r="E33" s="1" t="s">
        <v>32</v>
      </c>
      <c r="F33" s="1">
        <v>170355</v>
      </c>
      <c r="I33" s="1" t="s">
        <v>32</v>
      </c>
    </row>
    <row r="34" spans="1:9" ht="16" x14ac:dyDescent="0.2">
      <c r="A34" s="8" t="s">
        <v>52</v>
      </c>
      <c r="B34" s="1">
        <v>1583188</v>
      </c>
      <c r="C34" s="1">
        <v>814246</v>
      </c>
      <c r="D34" s="2">
        <v>266.10000000000002</v>
      </c>
      <c r="E34" s="1">
        <v>66569</v>
      </c>
      <c r="F34" s="1">
        <v>730910</v>
      </c>
      <c r="I34" s="1">
        <v>38032</v>
      </c>
    </row>
    <row r="35" spans="1:9" ht="16" x14ac:dyDescent="0.2">
      <c r="A35" s="8" t="s">
        <v>53</v>
      </c>
      <c r="B35" s="1">
        <v>63414</v>
      </c>
      <c r="C35" s="1">
        <v>13330</v>
      </c>
      <c r="D35" s="2">
        <v>555</v>
      </c>
      <c r="E35" s="1" t="s">
        <v>32</v>
      </c>
      <c r="F35" s="1">
        <v>50084</v>
      </c>
      <c r="I35" s="1" t="s">
        <v>32</v>
      </c>
    </row>
    <row r="36" spans="1:9" ht="16" x14ac:dyDescent="0.2">
      <c r="A36" s="8" t="s">
        <v>45</v>
      </c>
      <c r="B36" s="1">
        <v>9919</v>
      </c>
      <c r="C36" s="1">
        <v>9919</v>
      </c>
      <c r="D36" s="2">
        <v>500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730263</v>
      </c>
      <c r="C38" s="1">
        <v>261087</v>
      </c>
      <c r="D38" s="2">
        <v>261.35000000000002</v>
      </c>
      <c r="E38" s="1">
        <v>4865</v>
      </c>
      <c r="F38" s="1">
        <v>431144</v>
      </c>
      <c r="I38" s="1">
        <v>38032</v>
      </c>
    </row>
    <row r="39" spans="1:9" ht="16" x14ac:dyDescent="0.2">
      <c r="A39" s="8" t="s">
        <v>55</v>
      </c>
      <c r="B39" s="1">
        <v>704762</v>
      </c>
      <c r="C39" s="1">
        <v>426505</v>
      </c>
      <c r="D39" s="2">
        <v>291.87</v>
      </c>
      <c r="E39" s="1">
        <v>20898</v>
      </c>
      <c r="F39" s="1">
        <v>278256</v>
      </c>
      <c r="I39" s="1" t="s">
        <v>32</v>
      </c>
    </row>
    <row r="40" spans="1:9" ht="16" x14ac:dyDescent="0.2">
      <c r="A40" s="8" t="s">
        <v>56</v>
      </c>
      <c r="B40" s="1">
        <v>330795</v>
      </c>
      <c r="C40" s="1">
        <v>130424</v>
      </c>
      <c r="D40" s="2">
        <v>266.26</v>
      </c>
      <c r="E40" s="1">
        <v>7433</v>
      </c>
      <c r="F40" s="1">
        <v>200370</v>
      </c>
      <c r="I40" s="1" t="s">
        <v>32</v>
      </c>
    </row>
    <row r="41" spans="1:9" ht="16" x14ac:dyDescent="0.2">
      <c r="A41" s="8" t="s">
        <v>57</v>
      </c>
      <c r="B41" s="1">
        <v>91228</v>
      </c>
      <c r="C41" s="1">
        <v>50947</v>
      </c>
      <c r="D41" s="2">
        <v>298.99</v>
      </c>
      <c r="E41" s="1">
        <v>33373</v>
      </c>
      <c r="F41" s="1">
        <v>40281</v>
      </c>
      <c r="I41" s="1" t="s">
        <v>32</v>
      </c>
    </row>
    <row r="42" spans="1:9" ht="16" x14ac:dyDescent="0.2">
      <c r="A42" s="8" t="s">
        <v>58</v>
      </c>
      <c r="B42" s="1">
        <v>25082</v>
      </c>
      <c r="C42" s="1">
        <v>23785</v>
      </c>
      <c r="D42" s="2">
        <v>240.56</v>
      </c>
      <c r="E42" s="1" t="s">
        <v>32</v>
      </c>
      <c r="F42" s="1">
        <v>1297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42784</v>
      </c>
      <c r="C44" s="1">
        <v>16518</v>
      </c>
      <c r="D44" s="2">
        <v>60</v>
      </c>
      <c r="E44" s="1" t="s">
        <v>32</v>
      </c>
      <c r="F44" s="1">
        <v>26266</v>
      </c>
      <c r="I44" s="1" t="s">
        <v>32</v>
      </c>
    </row>
    <row r="45" spans="1:9" ht="16" x14ac:dyDescent="0.2">
      <c r="A45" s="8" t="s">
        <v>60</v>
      </c>
      <c r="B45" s="1">
        <v>467641</v>
      </c>
      <c r="C45" s="1">
        <v>126319</v>
      </c>
      <c r="D45" s="2">
        <v>195.88</v>
      </c>
      <c r="E45" s="1">
        <v>33373</v>
      </c>
      <c r="F45" s="1">
        <v>341322</v>
      </c>
      <c r="I45" s="1" t="s">
        <v>32</v>
      </c>
    </row>
    <row r="46" spans="1:9" ht="16" x14ac:dyDescent="0.2">
      <c r="A46" s="8" t="s">
        <v>61</v>
      </c>
      <c r="B46" s="1">
        <v>746837</v>
      </c>
      <c r="C46" s="1">
        <v>353993</v>
      </c>
      <c r="D46" s="2">
        <v>244.7</v>
      </c>
      <c r="E46" s="1" t="s">
        <v>32</v>
      </c>
      <c r="F46" s="1">
        <v>392845</v>
      </c>
      <c r="I46" s="1" t="s">
        <v>32</v>
      </c>
    </row>
    <row r="47" spans="1:9" ht="16" x14ac:dyDescent="0.2">
      <c r="A47" s="8" t="s">
        <v>62</v>
      </c>
      <c r="B47" s="1">
        <v>624868</v>
      </c>
      <c r="C47" s="1">
        <v>395919</v>
      </c>
      <c r="D47" s="2">
        <v>340.12</v>
      </c>
      <c r="E47" s="1">
        <v>33196</v>
      </c>
      <c r="F47" s="1">
        <v>190917</v>
      </c>
      <c r="I47" s="1">
        <v>38032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1122466</v>
      </c>
      <c r="C49" s="1">
        <v>617860</v>
      </c>
      <c r="D49" s="2">
        <v>294.32</v>
      </c>
      <c r="E49" s="1">
        <v>45671</v>
      </c>
      <c r="F49" s="1">
        <v>466574</v>
      </c>
      <c r="I49" s="1">
        <v>38032</v>
      </c>
    </row>
    <row r="50" spans="1:9" ht="16" x14ac:dyDescent="0.2">
      <c r="A50" s="8" t="s">
        <v>64</v>
      </c>
      <c r="B50" s="1">
        <v>9523</v>
      </c>
      <c r="C50" s="1" t="s">
        <v>32</v>
      </c>
      <c r="D50" s="2" t="s">
        <v>32</v>
      </c>
      <c r="E50" s="1" t="s">
        <v>32</v>
      </c>
      <c r="F50" s="1">
        <v>9523</v>
      </c>
      <c r="I50" s="1" t="s">
        <v>32</v>
      </c>
    </row>
    <row r="51" spans="1:9" ht="16" x14ac:dyDescent="0.2">
      <c r="A51" s="8" t="s">
        <v>65</v>
      </c>
      <c r="B51" s="1">
        <v>154413</v>
      </c>
      <c r="C51" s="1">
        <v>55630</v>
      </c>
      <c r="D51" s="2">
        <v>218.36</v>
      </c>
      <c r="E51" s="1" t="s">
        <v>32</v>
      </c>
      <c r="F51" s="1">
        <v>98783</v>
      </c>
      <c r="I51" s="1" t="s">
        <v>32</v>
      </c>
    </row>
    <row r="52" spans="1:9" ht="16" x14ac:dyDescent="0.2">
      <c r="A52" s="8" t="s">
        <v>66</v>
      </c>
      <c r="B52" s="1">
        <v>595728</v>
      </c>
      <c r="C52" s="1">
        <v>219259</v>
      </c>
      <c r="D52" s="2">
        <v>244.62</v>
      </c>
      <c r="E52" s="1">
        <v>20898</v>
      </c>
      <c r="F52" s="1">
        <v>376469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64926</v>
      </c>
      <c r="C56" s="1">
        <v>47888</v>
      </c>
      <c r="D56" s="2">
        <v>167.1</v>
      </c>
      <c r="E56" s="1" t="s">
        <v>32</v>
      </c>
      <c r="F56" s="1">
        <v>17038</v>
      </c>
      <c r="I56" s="1" t="s">
        <v>32</v>
      </c>
    </row>
    <row r="57" spans="1:9" ht="16" x14ac:dyDescent="0.2">
      <c r="A57" s="8" t="s">
        <v>69</v>
      </c>
      <c r="B57" s="1">
        <v>362281</v>
      </c>
      <c r="C57" s="1">
        <v>157938</v>
      </c>
      <c r="D57" s="2">
        <v>399.75</v>
      </c>
      <c r="E57" s="1">
        <v>4865</v>
      </c>
      <c r="F57" s="1">
        <v>204342</v>
      </c>
      <c r="I57" s="1" t="s">
        <v>32</v>
      </c>
    </row>
    <row r="58" spans="1:9" ht="16" x14ac:dyDescent="0.2">
      <c r="A58" s="8" t="s">
        <v>70</v>
      </c>
      <c r="B58" s="1">
        <v>588654</v>
      </c>
      <c r="C58" s="1">
        <v>260845</v>
      </c>
      <c r="D58" s="2">
        <v>234.72</v>
      </c>
      <c r="E58" s="1">
        <v>7433</v>
      </c>
      <c r="F58" s="1">
        <v>327809</v>
      </c>
      <c r="I58" s="1" t="s">
        <v>32</v>
      </c>
    </row>
    <row r="59" spans="1:9" ht="16" x14ac:dyDescent="0.2">
      <c r="A59" s="8" t="s">
        <v>71</v>
      </c>
      <c r="B59" s="1">
        <v>443522</v>
      </c>
      <c r="C59" s="1">
        <v>257015</v>
      </c>
      <c r="D59" s="2">
        <v>321.63</v>
      </c>
      <c r="E59" s="1">
        <v>54271</v>
      </c>
      <c r="F59" s="1">
        <v>186507</v>
      </c>
      <c r="I59" s="1" t="s">
        <v>32</v>
      </c>
    </row>
    <row r="60" spans="1:9" ht="16" x14ac:dyDescent="0.2">
      <c r="A60" s="8" t="s">
        <v>72</v>
      </c>
      <c r="B60" s="1">
        <v>126355</v>
      </c>
      <c r="C60" s="1">
        <v>123617</v>
      </c>
      <c r="D60" s="2">
        <v>229.17</v>
      </c>
      <c r="E60" s="1" t="s">
        <v>32</v>
      </c>
      <c r="F60" s="1">
        <v>2739</v>
      </c>
      <c r="I60" s="1" t="s">
        <v>32</v>
      </c>
    </row>
    <row r="61" spans="1:9" ht="16" x14ac:dyDescent="0.2">
      <c r="A61" s="8" t="s">
        <v>73</v>
      </c>
      <c r="B61" s="1">
        <v>296391</v>
      </c>
      <c r="C61" s="1">
        <v>45446</v>
      </c>
      <c r="D61" s="2">
        <v>147.97999999999999</v>
      </c>
      <c r="E61" s="1" t="s">
        <v>32</v>
      </c>
      <c r="F61" s="1">
        <v>212913</v>
      </c>
      <c r="I61" s="1">
        <v>38032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331757</v>
      </c>
      <c r="C63" s="1">
        <v>190562</v>
      </c>
      <c r="D63" s="2">
        <v>364.19</v>
      </c>
      <c r="E63" s="1">
        <v>20898</v>
      </c>
      <c r="F63" s="1">
        <v>141195</v>
      </c>
      <c r="I63" s="1" t="s">
        <v>32</v>
      </c>
    </row>
    <row r="64" spans="1:9" ht="16" x14ac:dyDescent="0.2">
      <c r="A64" s="8" t="s">
        <v>52</v>
      </c>
      <c r="B64" s="1">
        <v>1536055</v>
      </c>
      <c r="C64" s="1">
        <v>687869</v>
      </c>
      <c r="D64" s="2">
        <v>256.45999999999998</v>
      </c>
      <c r="E64" s="1">
        <v>45671</v>
      </c>
      <c r="F64" s="1">
        <v>810154</v>
      </c>
      <c r="I64" s="1">
        <v>38032</v>
      </c>
    </row>
    <row r="65" spans="1:9" ht="16" x14ac:dyDescent="0.2">
      <c r="A65" s="8" t="s">
        <v>45</v>
      </c>
      <c r="B65" s="1">
        <v>14318</v>
      </c>
      <c r="C65" s="1">
        <v>14318</v>
      </c>
      <c r="D65" s="2">
        <v>175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1297410</v>
      </c>
      <c r="C67" s="1">
        <v>736782</v>
      </c>
      <c r="D67" s="2">
        <v>265.3</v>
      </c>
      <c r="E67" s="1">
        <v>45671</v>
      </c>
      <c r="F67" s="1">
        <v>522595</v>
      </c>
      <c r="I67" s="1">
        <v>38032</v>
      </c>
    </row>
    <row r="68" spans="1:9" ht="16" x14ac:dyDescent="0.2">
      <c r="A68" s="8" t="s">
        <v>52</v>
      </c>
      <c r="B68" s="1">
        <v>584720</v>
      </c>
      <c r="C68" s="1">
        <v>155967</v>
      </c>
      <c r="D68" s="2">
        <v>338.06</v>
      </c>
      <c r="E68" s="1">
        <v>20898</v>
      </c>
      <c r="F68" s="1">
        <v>428753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125305</v>
      </c>
      <c r="C71" s="1">
        <v>56168</v>
      </c>
      <c r="D71" s="2">
        <v>308.8</v>
      </c>
      <c r="E71" s="1" t="s">
        <v>32</v>
      </c>
      <c r="F71" s="1">
        <v>69137</v>
      </c>
      <c r="I71" s="1" t="s">
        <v>32</v>
      </c>
    </row>
    <row r="72" spans="1:9" ht="16" x14ac:dyDescent="0.2">
      <c r="A72" s="8" t="s">
        <v>75</v>
      </c>
      <c r="B72" s="1">
        <v>136948</v>
      </c>
      <c r="C72" s="1">
        <v>68808</v>
      </c>
      <c r="D72" s="2">
        <v>177.24</v>
      </c>
      <c r="E72" s="1" t="s">
        <v>32</v>
      </c>
      <c r="F72" s="1">
        <v>68139</v>
      </c>
      <c r="I72" s="1" t="s">
        <v>32</v>
      </c>
    </row>
    <row r="73" spans="1:9" ht="16" x14ac:dyDescent="0.2">
      <c r="A73" s="8" t="s">
        <v>175</v>
      </c>
      <c r="C73" s="1">
        <f>SUM(C71:C72)</f>
        <v>124976</v>
      </c>
      <c r="D73" s="2">
        <f>AVERAGE(D71:D72)</f>
        <v>243.02</v>
      </c>
      <c r="F73" s="1">
        <f>SUM(F71:F72)</f>
        <v>137276</v>
      </c>
      <c r="G73" s="1">
        <f>C73+F73</f>
        <v>262252</v>
      </c>
      <c r="H73" s="10">
        <f>C73/G73</f>
        <v>0.47654927321812607</v>
      </c>
    </row>
    <row r="74" spans="1:9" ht="16" x14ac:dyDescent="0.2">
      <c r="A74" s="8" t="s">
        <v>76</v>
      </c>
      <c r="B74" s="1">
        <v>229633</v>
      </c>
      <c r="C74" s="1">
        <v>58964</v>
      </c>
      <c r="D74" s="2">
        <v>223.52</v>
      </c>
      <c r="E74" s="1" t="s">
        <v>32</v>
      </c>
      <c r="F74" s="1">
        <v>170669</v>
      </c>
      <c r="I74" s="1" t="s">
        <v>32</v>
      </c>
    </row>
    <row r="75" spans="1:9" ht="16" x14ac:dyDescent="0.2">
      <c r="A75" s="8" t="s">
        <v>77</v>
      </c>
      <c r="B75" s="1">
        <v>129987</v>
      </c>
      <c r="C75" s="1">
        <v>94918</v>
      </c>
      <c r="D75" s="2">
        <v>240.07</v>
      </c>
      <c r="E75" s="1" t="s">
        <v>32</v>
      </c>
      <c r="F75" s="1">
        <v>35069</v>
      </c>
      <c r="I75" s="1" t="s">
        <v>32</v>
      </c>
    </row>
    <row r="76" spans="1:9" ht="16" x14ac:dyDescent="0.2">
      <c r="A76" s="8" t="s">
        <v>78</v>
      </c>
      <c r="B76" s="1">
        <v>290583</v>
      </c>
      <c r="C76" s="1">
        <v>84597</v>
      </c>
      <c r="D76" s="2">
        <v>288.99</v>
      </c>
      <c r="E76" s="1" t="s">
        <v>32</v>
      </c>
      <c r="F76" s="1">
        <v>205986</v>
      </c>
      <c r="I76" s="1" t="s">
        <v>32</v>
      </c>
    </row>
    <row r="77" spans="1:9" ht="16" x14ac:dyDescent="0.2">
      <c r="A77" s="8" t="s">
        <v>79</v>
      </c>
      <c r="B77" s="1">
        <v>244384</v>
      </c>
      <c r="C77" s="1">
        <v>142569</v>
      </c>
      <c r="D77" s="2">
        <v>320.69</v>
      </c>
      <c r="E77" s="1" t="s">
        <v>32</v>
      </c>
      <c r="F77" s="1">
        <v>101815</v>
      </c>
      <c r="I77" s="1" t="s">
        <v>32</v>
      </c>
    </row>
    <row r="78" spans="1:9" ht="16" x14ac:dyDescent="0.2">
      <c r="A78" s="8" t="s">
        <v>80</v>
      </c>
      <c r="B78" s="1">
        <v>59816</v>
      </c>
      <c r="C78" s="1">
        <v>14199</v>
      </c>
      <c r="D78" s="2">
        <v>267.91000000000003</v>
      </c>
      <c r="E78" s="1" t="s">
        <v>32</v>
      </c>
      <c r="F78" s="1">
        <v>45616</v>
      </c>
      <c r="I78" s="1" t="s">
        <v>32</v>
      </c>
    </row>
    <row r="79" spans="1:9" ht="16" x14ac:dyDescent="0.2">
      <c r="A79" s="8" t="s">
        <v>81</v>
      </c>
      <c r="B79" s="1">
        <v>159530</v>
      </c>
      <c r="C79" s="1">
        <v>96477</v>
      </c>
      <c r="D79" s="2">
        <v>323.88</v>
      </c>
      <c r="E79" s="1">
        <v>7433</v>
      </c>
      <c r="F79" s="1">
        <v>63052</v>
      </c>
      <c r="G79" s="1">
        <f>C79+F79</f>
        <v>159529</v>
      </c>
      <c r="H79" s="10">
        <f>C79/G79</f>
        <v>0.60476151671482925</v>
      </c>
      <c r="I79" s="1" t="s">
        <v>32</v>
      </c>
    </row>
    <row r="80" spans="1:9" ht="16" x14ac:dyDescent="0.2">
      <c r="A80" s="8" t="s">
        <v>45</v>
      </c>
      <c r="B80" s="1">
        <v>505946</v>
      </c>
      <c r="C80" s="1">
        <v>276049</v>
      </c>
      <c r="D80" s="2">
        <v>279.52</v>
      </c>
      <c r="E80" s="1">
        <v>59136</v>
      </c>
      <c r="F80" s="1">
        <v>191865</v>
      </c>
      <c r="I80" s="1">
        <v>38032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1283809</v>
      </c>
      <c r="C82" s="1">
        <v>634828</v>
      </c>
      <c r="D82" s="2">
        <v>274.77</v>
      </c>
      <c r="E82" s="1">
        <v>12298</v>
      </c>
      <c r="F82" s="1">
        <v>648981</v>
      </c>
      <c r="I82" s="1" t="s">
        <v>32</v>
      </c>
    </row>
    <row r="83" spans="1:9" ht="16" x14ac:dyDescent="0.2">
      <c r="A83" s="8" t="s">
        <v>83</v>
      </c>
      <c r="B83" s="1">
        <v>838556</v>
      </c>
      <c r="C83" s="1">
        <v>295027</v>
      </c>
      <c r="D83" s="2">
        <v>254.66</v>
      </c>
      <c r="E83" s="1">
        <v>7433</v>
      </c>
      <c r="F83" s="1">
        <v>543529</v>
      </c>
      <c r="I83" s="1" t="s">
        <v>32</v>
      </c>
    </row>
    <row r="84" spans="1:9" ht="32" x14ac:dyDescent="0.2">
      <c r="A84" s="8" t="s">
        <v>84</v>
      </c>
      <c r="B84" s="1">
        <v>647574</v>
      </c>
      <c r="C84" s="1">
        <v>242739</v>
      </c>
      <c r="D84" s="2">
        <v>260.85000000000002</v>
      </c>
      <c r="E84" s="1" t="s">
        <v>32</v>
      </c>
      <c r="F84" s="1">
        <v>404835</v>
      </c>
      <c r="I84" s="1" t="s">
        <v>32</v>
      </c>
    </row>
    <row r="85" spans="1:9" ht="16" x14ac:dyDescent="0.2">
      <c r="A85" s="8" t="s">
        <v>85</v>
      </c>
      <c r="B85" s="1">
        <v>476282</v>
      </c>
      <c r="C85" s="1">
        <v>223575</v>
      </c>
      <c r="D85" s="2">
        <v>257.52</v>
      </c>
      <c r="E85" s="1">
        <v>7433</v>
      </c>
      <c r="F85" s="1">
        <v>252706</v>
      </c>
      <c r="I85" s="1" t="s">
        <v>32</v>
      </c>
    </row>
    <row r="86" spans="1:9" ht="16" x14ac:dyDescent="0.2">
      <c r="A86" s="8" t="s">
        <v>86</v>
      </c>
      <c r="B86" s="1">
        <v>44833</v>
      </c>
      <c r="C86" s="1">
        <v>18568</v>
      </c>
      <c r="D86" s="2">
        <v>200</v>
      </c>
      <c r="E86" s="1" t="s">
        <v>32</v>
      </c>
      <c r="F86" s="1">
        <v>26266</v>
      </c>
      <c r="I86" s="1" t="s">
        <v>32</v>
      </c>
    </row>
    <row r="87" spans="1:9" ht="32" x14ac:dyDescent="0.2">
      <c r="A87" s="8" t="s">
        <v>87</v>
      </c>
      <c r="B87" s="1">
        <v>100418</v>
      </c>
      <c r="C87" s="1">
        <v>68843</v>
      </c>
      <c r="D87" s="2">
        <v>342.76</v>
      </c>
      <c r="E87" s="1" t="s">
        <v>32</v>
      </c>
      <c r="F87" s="1">
        <v>31575</v>
      </c>
      <c r="I87" s="1" t="s">
        <v>32</v>
      </c>
    </row>
    <row r="88" spans="1:9" ht="16" x14ac:dyDescent="0.2">
      <c r="A88" s="8" t="s">
        <v>88</v>
      </c>
      <c r="B88" s="1">
        <v>221034</v>
      </c>
      <c r="C88" s="1">
        <v>124064</v>
      </c>
      <c r="D88" s="2">
        <v>256.94</v>
      </c>
      <c r="E88" s="1" t="s">
        <v>32</v>
      </c>
      <c r="F88" s="1">
        <v>96970</v>
      </c>
      <c r="I88" s="1" t="s">
        <v>32</v>
      </c>
    </row>
    <row r="89" spans="1:9" ht="32" x14ac:dyDescent="0.2">
      <c r="A89" s="8" t="s">
        <v>89</v>
      </c>
      <c r="B89" s="1">
        <v>77122</v>
      </c>
      <c r="C89" s="1">
        <v>64582</v>
      </c>
      <c r="D89" s="2">
        <v>260.79000000000002</v>
      </c>
      <c r="E89" s="1" t="s">
        <v>32</v>
      </c>
      <c r="F89" s="1">
        <v>12540</v>
      </c>
      <c r="I89" s="1" t="s">
        <v>32</v>
      </c>
    </row>
    <row r="90" spans="1:9" ht="16" x14ac:dyDescent="0.2">
      <c r="A90" s="8" t="s">
        <v>90</v>
      </c>
      <c r="B90" s="1">
        <v>133865</v>
      </c>
      <c r="C90" s="1">
        <v>100468</v>
      </c>
      <c r="D90" s="2">
        <v>280.05</v>
      </c>
      <c r="E90" s="1" t="s">
        <v>32</v>
      </c>
      <c r="F90" s="1">
        <v>33397</v>
      </c>
      <c r="I90" s="1" t="s">
        <v>32</v>
      </c>
    </row>
    <row r="91" spans="1:9" ht="16" x14ac:dyDescent="0.2">
      <c r="A91" s="8" t="s">
        <v>91</v>
      </c>
      <c r="B91" s="1">
        <v>21999</v>
      </c>
      <c r="C91" s="1">
        <v>13361</v>
      </c>
      <c r="D91" s="2">
        <v>210.79</v>
      </c>
      <c r="E91" s="1" t="s">
        <v>32</v>
      </c>
      <c r="F91" s="1">
        <v>8638</v>
      </c>
      <c r="I91" s="1" t="s">
        <v>32</v>
      </c>
    </row>
    <row r="92" spans="1:9" ht="16" x14ac:dyDescent="0.2">
      <c r="A92" s="8" t="s">
        <v>92</v>
      </c>
      <c r="B92" s="1">
        <v>36172</v>
      </c>
      <c r="C92" s="1">
        <v>6362</v>
      </c>
      <c r="D92" s="2">
        <v>192</v>
      </c>
      <c r="E92" s="1" t="s">
        <v>32</v>
      </c>
      <c r="F92" s="1">
        <v>29810</v>
      </c>
      <c r="I92" s="1" t="s">
        <v>32</v>
      </c>
    </row>
    <row r="93" spans="1:9" ht="16" x14ac:dyDescent="0.2">
      <c r="A93" s="8" t="s">
        <v>45</v>
      </c>
      <c r="B93" s="1">
        <v>170213</v>
      </c>
      <c r="C93" s="1">
        <v>110858</v>
      </c>
      <c r="D93" s="2">
        <v>308.61</v>
      </c>
      <c r="E93" s="1">
        <v>54271</v>
      </c>
      <c r="F93" s="1">
        <v>21323</v>
      </c>
      <c r="I93" s="1">
        <v>38032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22891</v>
      </c>
      <c r="C95" s="1">
        <v>20686</v>
      </c>
      <c r="D95" s="2">
        <v>477.08</v>
      </c>
      <c r="E95" s="1" t="s">
        <v>32</v>
      </c>
      <c r="F95" s="1">
        <v>2205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2678</v>
      </c>
      <c r="C97" s="1">
        <v>2678</v>
      </c>
      <c r="D97" s="2">
        <v>350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1856560</v>
      </c>
      <c r="C99" s="1">
        <v>869385</v>
      </c>
      <c r="D99" s="2">
        <v>271.82</v>
      </c>
      <c r="E99" s="1">
        <v>66569</v>
      </c>
      <c r="F99" s="1">
        <v>949143</v>
      </c>
      <c r="I99" s="1">
        <v>38032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1068486</v>
      </c>
      <c r="C102" s="1">
        <v>517614</v>
      </c>
      <c r="D102" s="2">
        <v>242.15</v>
      </c>
      <c r="E102" s="1">
        <v>4865</v>
      </c>
      <c r="F102" s="1">
        <v>550872</v>
      </c>
      <c r="I102" s="1" t="s">
        <v>32</v>
      </c>
    </row>
    <row r="103" spans="1:9" ht="16" x14ac:dyDescent="0.2">
      <c r="A103" s="8" t="s">
        <v>99</v>
      </c>
      <c r="B103" s="1">
        <v>384258</v>
      </c>
      <c r="C103" s="1">
        <v>155177</v>
      </c>
      <c r="D103" s="2">
        <v>398.71</v>
      </c>
      <c r="E103" s="1">
        <v>7433</v>
      </c>
      <c r="F103" s="1">
        <v>229081</v>
      </c>
      <c r="I103" s="1" t="s">
        <v>32</v>
      </c>
    </row>
    <row r="104" spans="1:9" ht="16" x14ac:dyDescent="0.2">
      <c r="A104" s="8" t="s">
        <v>100</v>
      </c>
      <c r="B104" s="1">
        <v>105672</v>
      </c>
      <c r="C104" s="1">
        <v>21292</v>
      </c>
      <c r="D104" s="2">
        <v>208.96</v>
      </c>
      <c r="E104" s="1" t="s">
        <v>32</v>
      </c>
      <c r="F104" s="1">
        <v>84380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323713</v>
      </c>
      <c r="C106" s="1">
        <v>198665</v>
      </c>
      <c r="D106" s="2">
        <v>289.52</v>
      </c>
      <c r="E106" s="1">
        <v>54271</v>
      </c>
      <c r="F106" s="1">
        <v>87016</v>
      </c>
      <c r="I106" s="1">
        <v>38032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1269235</v>
      </c>
      <c r="C108" s="1">
        <v>562517</v>
      </c>
      <c r="D108" s="2">
        <v>271.41000000000003</v>
      </c>
      <c r="E108" s="1">
        <v>12298</v>
      </c>
      <c r="F108" s="1">
        <v>706718</v>
      </c>
      <c r="I108" s="1" t="s">
        <v>32</v>
      </c>
    </row>
    <row r="109" spans="1:9" ht="16" x14ac:dyDescent="0.2">
      <c r="A109" s="8" t="s">
        <v>99</v>
      </c>
      <c r="B109" s="1">
        <v>265059</v>
      </c>
      <c r="C109" s="1">
        <v>119132</v>
      </c>
      <c r="D109" s="2">
        <v>286.7</v>
      </c>
      <c r="E109" s="1" t="s">
        <v>32</v>
      </c>
      <c r="F109" s="1">
        <v>145927</v>
      </c>
      <c r="I109" s="1" t="s">
        <v>32</v>
      </c>
    </row>
    <row r="110" spans="1:9" ht="16" x14ac:dyDescent="0.2">
      <c r="A110" s="8" t="s">
        <v>100</v>
      </c>
      <c r="B110" s="1">
        <v>11688</v>
      </c>
      <c r="C110" s="1" t="s">
        <v>32</v>
      </c>
      <c r="D110" s="2" t="s">
        <v>32</v>
      </c>
      <c r="E110" s="1" t="s">
        <v>32</v>
      </c>
      <c r="F110" s="1">
        <v>11688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336148</v>
      </c>
      <c r="C112" s="1">
        <v>211100</v>
      </c>
      <c r="D112" s="2">
        <v>290.35000000000002</v>
      </c>
      <c r="E112" s="1">
        <v>54271</v>
      </c>
      <c r="F112" s="1">
        <v>87016</v>
      </c>
      <c r="I112" s="1">
        <v>38032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832527</v>
      </c>
      <c r="C114" s="1">
        <v>385469</v>
      </c>
      <c r="D114" s="2">
        <v>259.41000000000003</v>
      </c>
      <c r="E114" s="1">
        <v>12298</v>
      </c>
      <c r="F114" s="1">
        <v>447057</v>
      </c>
      <c r="I114" s="1" t="s">
        <v>32</v>
      </c>
    </row>
    <row r="115" spans="1:9" ht="16" x14ac:dyDescent="0.2">
      <c r="A115" s="8" t="s">
        <v>99</v>
      </c>
      <c r="B115" s="1">
        <v>562500</v>
      </c>
      <c r="C115" s="1">
        <v>215677</v>
      </c>
      <c r="D115" s="2">
        <v>337.13</v>
      </c>
      <c r="E115" s="1" t="s">
        <v>32</v>
      </c>
      <c r="F115" s="1">
        <v>346823</v>
      </c>
      <c r="I115" s="1" t="s">
        <v>32</v>
      </c>
    </row>
    <row r="116" spans="1:9" ht="16" x14ac:dyDescent="0.2">
      <c r="A116" s="8" t="s">
        <v>100</v>
      </c>
      <c r="B116" s="1">
        <v>136638</v>
      </c>
      <c r="C116" s="1">
        <v>66185</v>
      </c>
      <c r="D116" s="2">
        <v>175.66</v>
      </c>
      <c r="E116" s="1" t="s">
        <v>32</v>
      </c>
      <c r="F116" s="1">
        <v>70453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350466</v>
      </c>
      <c r="C118" s="1">
        <v>225418</v>
      </c>
      <c r="D118" s="2">
        <v>280.7</v>
      </c>
      <c r="E118" s="1">
        <v>54271</v>
      </c>
      <c r="F118" s="1">
        <v>87016</v>
      </c>
      <c r="I118" s="1">
        <v>38032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1210745</v>
      </c>
      <c r="C120" s="1">
        <v>536791</v>
      </c>
      <c r="D120" s="2">
        <v>280.10000000000002</v>
      </c>
      <c r="E120" s="1">
        <v>12298</v>
      </c>
      <c r="F120" s="1">
        <v>673954</v>
      </c>
      <c r="I120" s="1" t="s">
        <v>32</v>
      </c>
    </row>
    <row r="121" spans="1:9" ht="16" x14ac:dyDescent="0.2">
      <c r="A121" s="8" t="s">
        <v>99</v>
      </c>
      <c r="B121" s="1">
        <v>247330</v>
      </c>
      <c r="C121" s="1">
        <v>118403</v>
      </c>
      <c r="D121" s="2">
        <v>274.66000000000003</v>
      </c>
      <c r="E121" s="1" t="s">
        <v>32</v>
      </c>
      <c r="F121" s="1">
        <v>128927</v>
      </c>
      <c r="I121" s="1" t="s">
        <v>32</v>
      </c>
    </row>
    <row r="122" spans="1:9" ht="16" x14ac:dyDescent="0.2">
      <c r="A122" s="8" t="s">
        <v>100</v>
      </c>
      <c r="B122" s="1">
        <v>77815</v>
      </c>
      <c r="C122" s="1">
        <v>16363</v>
      </c>
      <c r="D122" s="2">
        <v>196.87</v>
      </c>
      <c r="E122" s="1" t="s">
        <v>32</v>
      </c>
      <c r="F122" s="1">
        <v>61452</v>
      </c>
      <c r="I122" s="1" t="s">
        <v>32</v>
      </c>
    </row>
    <row r="123" spans="1:9" ht="16" x14ac:dyDescent="0.2">
      <c r="A123" s="8" t="s">
        <v>101</v>
      </c>
      <c r="B123" s="1">
        <v>10092</v>
      </c>
      <c r="C123" s="1">
        <v>10092</v>
      </c>
      <c r="D123" s="2">
        <v>85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336148</v>
      </c>
      <c r="C124" s="1">
        <v>211100</v>
      </c>
      <c r="D124" s="2">
        <v>290.35000000000002</v>
      </c>
      <c r="E124" s="1">
        <v>54271</v>
      </c>
      <c r="F124" s="1">
        <v>87016</v>
      </c>
      <c r="I124" s="1">
        <v>38032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1492679</v>
      </c>
      <c r="C126" s="1">
        <v>657345</v>
      </c>
      <c r="D126" s="2">
        <v>277.33999999999997</v>
      </c>
      <c r="E126" s="1">
        <v>12298</v>
      </c>
      <c r="F126" s="1">
        <v>835333</v>
      </c>
      <c r="I126" s="1" t="s">
        <v>32</v>
      </c>
    </row>
    <row r="127" spans="1:9" ht="16" x14ac:dyDescent="0.2">
      <c r="A127" s="8" t="s">
        <v>99</v>
      </c>
      <c r="B127" s="1">
        <v>36933</v>
      </c>
      <c r="C127" s="1">
        <v>24304</v>
      </c>
      <c r="D127" s="2">
        <v>189.48</v>
      </c>
      <c r="E127" s="1" t="s">
        <v>32</v>
      </c>
      <c r="F127" s="1">
        <v>12629</v>
      </c>
      <c r="I127" s="1" t="s">
        <v>32</v>
      </c>
    </row>
    <row r="128" spans="1:9" ht="16" x14ac:dyDescent="0.2">
      <c r="A128" s="8" t="s">
        <v>100</v>
      </c>
      <c r="B128" s="1">
        <v>16370</v>
      </c>
      <c r="C128" s="1" t="s">
        <v>32</v>
      </c>
      <c r="D128" s="2" t="s">
        <v>32</v>
      </c>
      <c r="E128" s="1" t="s">
        <v>32</v>
      </c>
      <c r="F128" s="1">
        <v>16370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336148</v>
      </c>
      <c r="C130" s="1">
        <v>211100</v>
      </c>
      <c r="D130" s="2">
        <v>290.35000000000002</v>
      </c>
      <c r="E130" s="1">
        <v>54271</v>
      </c>
      <c r="F130" s="1">
        <v>87016</v>
      </c>
      <c r="I130" s="1">
        <v>38032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1396756</v>
      </c>
      <c r="C132" s="1">
        <v>650465</v>
      </c>
      <c r="D132" s="2">
        <v>279.29000000000002</v>
      </c>
      <c r="E132" s="1">
        <v>12298</v>
      </c>
      <c r="F132" s="1">
        <v>746291</v>
      </c>
      <c r="I132" s="1" t="s">
        <v>32</v>
      </c>
    </row>
    <row r="133" spans="1:9" ht="16" x14ac:dyDescent="0.2">
      <c r="A133" s="8" t="s">
        <v>99</v>
      </c>
      <c r="B133" s="1">
        <v>115276</v>
      </c>
      <c r="C133" s="1">
        <v>31184</v>
      </c>
      <c r="D133" s="2">
        <v>169.21</v>
      </c>
      <c r="E133" s="1" t="s">
        <v>32</v>
      </c>
      <c r="F133" s="1">
        <v>84092</v>
      </c>
      <c r="I133" s="1" t="s">
        <v>32</v>
      </c>
    </row>
    <row r="134" spans="1:9" ht="16" x14ac:dyDescent="0.2">
      <c r="A134" s="8" t="s">
        <v>100</v>
      </c>
      <c r="B134" s="1">
        <v>33950</v>
      </c>
      <c r="C134" s="1" t="s">
        <v>32</v>
      </c>
      <c r="D134" s="2" t="s">
        <v>32</v>
      </c>
      <c r="E134" s="1" t="s">
        <v>32</v>
      </c>
      <c r="F134" s="1">
        <v>33950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336148</v>
      </c>
      <c r="C136" s="1">
        <v>211100</v>
      </c>
      <c r="D136" s="2">
        <v>290.35000000000002</v>
      </c>
      <c r="E136" s="1">
        <v>54271</v>
      </c>
      <c r="F136" s="1">
        <v>87016</v>
      </c>
      <c r="I136" s="1">
        <v>38032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825556</v>
      </c>
      <c r="C138" s="1">
        <v>537833</v>
      </c>
      <c r="D138" s="2">
        <v>321.98</v>
      </c>
      <c r="E138" s="1">
        <v>7433</v>
      </c>
      <c r="F138" s="1">
        <v>249690</v>
      </c>
      <c r="I138" s="1">
        <v>38032</v>
      </c>
    </row>
    <row r="139" spans="1:9" ht="16" x14ac:dyDescent="0.2">
      <c r="A139" s="8" t="s">
        <v>103</v>
      </c>
      <c r="B139" s="1">
        <v>1301157</v>
      </c>
      <c r="C139" s="1">
        <v>606584</v>
      </c>
      <c r="D139" s="2">
        <v>221.04</v>
      </c>
      <c r="E139" s="1">
        <v>45671</v>
      </c>
      <c r="F139" s="1">
        <v>656540</v>
      </c>
      <c r="I139" s="1">
        <v>38032</v>
      </c>
    </row>
    <row r="140" spans="1:9" ht="16" x14ac:dyDescent="0.2">
      <c r="A140" s="8" t="s">
        <v>104</v>
      </c>
      <c r="B140" s="1">
        <v>535290</v>
      </c>
      <c r="C140" s="1">
        <v>167801</v>
      </c>
      <c r="D140" s="2">
        <v>215.12</v>
      </c>
      <c r="E140" s="1">
        <v>20898</v>
      </c>
      <c r="F140" s="1">
        <v>329456</v>
      </c>
      <c r="I140" s="1">
        <v>38032</v>
      </c>
    </row>
    <row r="141" spans="1:9" ht="16" x14ac:dyDescent="0.2">
      <c r="A141" s="8" t="s">
        <v>45</v>
      </c>
      <c r="B141" s="1">
        <v>9919</v>
      </c>
      <c r="C141" s="1">
        <v>9919</v>
      </c>
      <c r="D141" s="2">
        <v>500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117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1227333</v>
      </c>
      <c r="C9" s="1">
        <v>626349</v>
      </c>
      <c r="D9" s="2">
        <v>269.52</v>
      </c>
      <c r="E9" s="1">
        <v>12707</v>
      </c>
      <c r="F9" s="1">
        <v>600985</v>
      </c>
      <c r="G9" s="1">
        <f>C9+F9</f>
        <v>1227334</v>
      </c>
      <c r="H9" s="10">
        <f>C9/G9</f>
        <v>0.51033296559860641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25304</v>
      </c>
      <c r="C11" s="1">
        <v>8435</v>
      </c>
      <c r="D11" s="2">
        <v>50</v>
      </c>
      <c r="E11" s="1" t="s">
        <v>32</v>
      </c>
      <c r="F11" s="1">
        <v>16870</v>
      </c>
      <c r="I11" s="1" t="s">
        <v>32</v>
      </c>
    </row>
    <row r="12" spans="1:9" ht="16" x14ac:dyDescent="0.2">
      <c r="A12" s="8" t="s">
        <v>35</v>
      </c>
      <c r="B12" s="1">
        <v>655327</v>
      </c>
      <c r="C12" s="1">
        <v>370349</v>
      </c>
      <c r="D12" s="2">
        <v>282.86</v>
      </c>
      <c r="E12" s="1">
        <v>3098</v>
      </c>
      <c r="F12" s="1">
        <v>284978</v>
      </c>
      <c r="I12" s="1" t="s">
        <v>32</v>
      </c>
    </row>
    <row r="13" spans="1:9" ht="16" x14ac:dyDescent="0.2">
      <c r="A13" s="8" t="s">
        <v>36</v>
      </c>
      <c r="B13" s="1">
        <v>354818</v>
      </c>
      <c r="C13" s="1">
        <v>170839</v>
      </c>
      <c r="D13" s="2">
        <v>142.97</v>
      </c>
      <c r="E13" s="1">
        <v>9609</v>
      </c>
      <c r="F13" s="1">
        <v>183979</v>
      </c>
      <c r="I13" s="1" t="s">
        <v>32</v>
      </c>
    </row>
    <row r="14" spans="1:9" ht="16" x14ac:dyDescent="0.2">
      <c r="A14" s="8" t="s">
        <v>37</v>
      </c>
      <c r="B14" s="1">
        <v>140374</v>
      </c>
      <c r="C14" s="1">
        <v>54772</v>
      </c>
      <c r="D14" s="2">
        <v>624.22</v>
      </c>
      <c r="E14" s="1" t="s">
        <v>32</v>
      </c>
      <c r="F14" s="1">
        <v>85603</v>
      </c>
      <c r="I14" s="1" t="s">
        <v>32</v>
      </c>
    </row>
    <row r="15" spans="1:9" ht="16" x14ac:dyDescent="0.2">
      <c r="A15" s="8" t="s">
        <v>38</v>
      </c>
      <c r="B15" s="1">
        <v>51510</v>
      </c>
      <c r="C15" s="1">
        <v>21954</v>
      </c>
      <c r="D15" s="2">
        <v>110.58</v>
      </c>
      <c r="E15" s="1" t="s">
        <v>32</v>
      </c>
      <c r="F15" s="1">
        <v>29556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502909</v>
      </c>
      <c r="C17" s="1">
        <v>285712</v>
      </c>
      <c r="D17" s="2">
        <v>275.86</v>
      </c>
      <c r="E17" s="1">
        <v>9385</v>
      </c>
      <c r="F17" s="1">
        <v>217197</v>
      </c>
      <c r="I17" s="1" t="s">
        <v>32</v>
      </c>
    </row>
    <row r="18" spans="1:9" ht="16" x14ac:dyDescent="0.2">
      <c r="A18" s="8" t="s">
        <v>40</v>
      </c>
      <c r="B18" s="1">
        <v>724425</v>
      </c>
      <c r="C18" s="1">
        <v>340637</v>
      </c>
      <c r="D18" s="2">
        <v>264.55</v>
      </c>
      <c r="E18" s="1">
        <v>3322</v>
      </c>
      <c r="F18" s="1">
        <v>383788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502909</v>
      </c>
      <c r="C20" s="1">
        <v>285712</v>
      </c>
      <c r="D20" s="2">
        <v>275.86</v>
      </c>
      <c r="E20" s="1">
        <v>9385</v>
      </c>
      <c r="F20" s="1">
        <v>217197</v>
      </c>
      <c r="I20" s="1" t="s">
        <v>32</v>
      </c>
    </row>
    <row r="21" spans="1:9" ht="16" x14ac:dyDescent="0.2">
      <c r="A21" s="8" t="s">
        <v>42</v>
      </c>
      <c r="B21" s="1">
        <v>676499</v>
      </c>
      <c r="C21" s="1">
        <v>292711</v>
      </c>
      <c r="D21" s="2">
        <v>205.63</v>
      </c>
      <c r="E21" s="1">
        <v>3322</v>
      </c>
      <c r="F21" s="1">
        <v>383788</v>
      </c>
      <c r="I21" s="1" t="s">
        <v>32</v>
      </c>
    </row>
    <row r="22" spans="1:9" ht="16" x14ac:dyDescent="0.2">
      <c r="A22" s="8" t="s">
        <v>43</v>
      </c>
      <c r="B22" s="1">
        <v>26759</v>
      </c>
      <c r="C22" s="1">
        <v>26759</v>
      </c>
      <c r="D22" s="2">
        <v>1000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8435</v>
      </c>
      <c r="C23" s="1">
        <v>8435</v>
      </c>
      <c r="D23" s="2">
        <v>50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>
        <v>12732</v>
      </c>
      <c r="C24" s="1">
        <v>12732</v>
      </c>
      <c r="D24" s="2">
        <v>200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29426</v>
      </c>
      <c r="C26" s="1">
        <v>20222</v>
      </c>
      <c r="D26" s="2">
        <v>115.84</v>
      </c>
      <c r="E26" s="1" t="s">
        <v>32</v>
      </c>
      <c r="F26" s="1">
        <v>9204</v>
      </c>
      <c r="I26" s="1" t="s">
        <v>32</v>
      </c>
    </row>
    <row r="27" spans="1:9" ht="16" x14ac:dyDescent="0.2">
      <c r="A27" s="8" t="s">
        <v>47</v>
      </c>
      <c r="B27" s="1">
        <v>1061992</v>
      </c>
      <c r="C27" s="1">
        <v>521950</v>
      </c>
      <c r="D27" s="2">
        <v>289.35000000000002</v>
      </c>
      <c r="E27" s="1">
        <v>12707</v>
      </c>
      <c r="F27" s="1">
        <v>540042</v>
      </c>
      <c r="I27" s="1" t="s">
        <v>32</v>
      </c>
    </row>
    <row r="28" spans="1:9" ht="16" x14ac:dyDescent="0.2">
      <c r="A28" s="8" t="s">
        <v>48</v>
      </c>
      <c r="B28" s="1">
        <v>72371</v>
      </c>
      <c r="C28" s="1">
        <v>32662</v>
      </c>
      <c r="D28" s="2">
        <v>192.77</v>
      </c>
      <c r="E28" s="1" t="s">
        <v>32</v>
      </c>
      <c r="F28" s="1">
        <v>39709</v>
      </c>
      <c r="I28" s="1" t="s">
        <v>32</v>
      </c>
    </row>
    <row r="29" spans="1:9" ht="16" x14ac:dyDescent="0.2">
      <c r="A29" s="8" t="s">
        <v>49</v>
      </c>
      <c r="B29" s="1">
        <v>31017</v>
      </c>
      <c r="C29" s="1">
        <v>18987</v>
      </c>
      <c r="D29" s="2">
        <v>95.22</v>
      </c>
      <c r="E29" s="1" t="s">
        <v>32</v>
      </c>
      <c r="F29" s="1">
        <v>12030</v>
      </c>
      <c r="I29" s="1" t="s">
        <v>32</v>
      </c>
    </row>
    <row r="30" spans="1:9" ht="16" x14ac:dyDescent="0.2">
      <c r="A30" s="8" t="s">
        <v>50</v>
      </c>
      <c r="B30" s="1">
        <v>32528</v>
      </c>
      <c r="C30" s="1">
        <v>32528</v>
      </c>
      <c r="D30" s="2">
        <v>240.33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128556</v>
      </c>
      <c r="C33" s="1">
        <v>79643</v>
      </c>
      <c r="D33" s="2">
        <v>444.46</v>
      </c>
      <c r="E33" s="1" t="s">
        <v>32</v>
      </c>
      <c r="F33" s="1">
        <v>48913</v>
      </c>
      <c r="I33" s="1" t="s">
        <v>32</v>
      </c>
    </row>
    <row r="34" spans="1:9" ht="16" x14ac:dyDescent="0.2">
      <c r="A34" s="8" t="s">
        <v>52</v>
      </c>
      <c r="B34" s="1">
        <v>1022501</v>
      </c>
      <c r="C34" s="1">
        <v>482459</v>
      </c>
      <c r="D34" s="2">
        <v>250.36</v>
      </c>
      <c r="E34" s="1">
        <v>12707</v>
      </c>
      <c r="F34" s="1">
        <v>540042</v>
      </c>
      <c r="I34" s="1" t="s">
        <v>32</v>
      </c>
    </row>
    <row r="35" spans="1:9" ht="16" x14ac:dyDescent="0.2">
      <c r="A35" s="8" t="s">
        <v>53</v>
      </c>
      <c r="B35" s="1">
        <v>63545</v>
      </c>
      <c r="C35" s="1">
        <v>51515</v>
      </c>
      <c r="D35" s="2">
        <v>186.84</v>
      </c>
      <c r="E35" s="1" t="s">
        <v>32</v>
      </c>
      <c r="F35" s="1">
        <v>12030</v>
      </c>
      <c r="I35" s="1" t="s">
        <v>32</v>
      </c>
    </row>
    <row r="36" spans="1:9" ht="16" x14ac:dyDescent="0.2">
      <c r="A36" s="8" t="s">
        <v>45</v>
      </c>
      <c r="B36" s="1">
        <v>12732</v>
      </c>
      <c r="C36" s="1">
        <v>12732</v>
      </c>
      <c r="D36" s="2">
        <v>200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164672</v>
      </c>
      <c r="C38" s="1">
        <v>61107</v>
      </c>
      <c r="D38" s="2">
        <v>180.84</v>
      </c>
      <c r="E38" s="1">
        <v>3098</v>
      </c>
      <c r="F38" s="1">
        <v>103564</v>
      </c>
      <c r="I38" s="1" t="s">
        <v>32</v>
      </c>
    </row>
    <row r="39" spans="1:9" ht="16" x14ac:dyDescent="0.2">
      <c r="A39" s="8" t="s">
        <v>55</v>
      </c>
      <c r="B39" s="1">
        <v>589107</v>
      </c>
      <c r="C39" s="1">
        <v>339282</v>
      </c>
      <c r="D39" s="2">
        <v>295.52999999999997</v>
      </c>
      <c r="E39" s="1">
        <v>9609</v>
      </c>
      <c r="F39" s="1">
        <v>249825</v>
      </c>
      <c r="I39" s="1" t="s">
        <v>32</v>
      </c>
    </row>
    <row r="40" spans="1:9" ht="16" x14ac:dyDescent="0.2">
      <c r="A40" s="8" t="s">
        <v>56</v>
      </c>
      <c r="B40" s="1">
        <v>411099</v>
      </c>
      <c r="C40" s="1">
        <v>178622</v>
      </c>
      <c r="D40" s="2">
        <v>262.83</v>
      </c>
      <c r="E40" s="1" t="s">
        <v>32</v>
      </c>
      <c r="F40" s="1">
        <v>232477</v>
      </c>
      <c r="I40" s="1" t="s">
        <v>32</v>
      </c>
    </row>
    <row r="41" spans="1:9" ht="16" x14ac:dyDescent="0.2">
      <c r="A41" s="8" t="s">
        <v>57</v>
      </c>
      <c r="B41" s="1">
        <v>31319</v>
      </c>
      <c r="C41" s="1">
        <v>26482</v>
      </c>
      <c r="D41" s="2">
        <v>238.62</v>
      </c>
      <c r="E41" s="1" t="s">
        <v>32</v>
      </c>
      <c r="F41" s="1">
        <v>4837</v>
      </c>
      <c r="I41" s="1" t="s">
        <v>32</v>
      </c>
    </row>
    <row r="42" spans="1:9" ht="16" x14ac:dyDescent="0.2">
      <c r="A42" s="8" t="s">
        <v>58</v>
      </c>
      <c r="B42" s="1">
        <v>31136</v>
      </c>
      <c r="C42" s="1">
        <v>20855</v>
      </c>
      <c r="D42" s="2">
        <v>198.09</v>
      </c>
      <c r="E42" s="1" t="s">
        <v>32</v>
      </c>
      <c r="F42" s="1">
        <v>10281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151983</v>
      </c>
      <c r="C44" s="1">
        <v>26759</v>
      </c>
      <c r="D44" s="2">
        <v>1000</v>
      </c>
      <c r="E44" s="1" t="s">
        <v>32</v>
      </c>
      <c r="F44" s="1">
        <v>125223</v>
      </c>
      <c r="I44" s="1" t="s">
        <v>32</v>
      </c>
    </row>
    <row r="45" spans="1:9" ht="16" x14ac:dyDescent="0.2">
      <c r="A45" s="8" t="s">
        <v>60</v>
      </c>
      <c r="B45" s="1">
        <v>342013</v>
      </c>
      <c r="C45" s="1">
        <v>144371</v>
      </c>
      <c r="D45" s="2">
        <v>197.24</v>
      </c>
      <c r="E45" s="1" t="s">
        <v>32</v>
      </c>
      <c r="F45" s="1">
        <v>197642</v>
      </c>
      <c r="I45" s="1" t="s">
        <v>32</v>
      </c>
    </row>
    <row r="46" spans="1:9" ht="16" x14ac:dyDescent="0.2">
      <c r="A46" s="8" t="s">
        <v>61</v>
      </c>
      <c r="B46" s="1">
        <v>325899</v>
      </c>
      <c r="C46" s="1">
        <v>179814</v>
      </c>
      <c r="D46" s="2">
        <v>211.22</v>
      </c>
      <c r="E46" s="1" t="s">
        <v>32</v>
      </c>
      <c r="F46" s="1">
        <v>146084</v>
      </c>
      <c r="I46" s="1" t="s">
        <v>32</v>
      </c>
    </row>
    <row r="47" spans="1:9" ht="16" x14ac:dyDescent="0.2">
      <c r="A47" s="8" t="s">
        <v>62</v>
      </c>
      <c r="B47" s="1">
        <v>407439</v>
      </c>
      <c r="C47" s="1">
        <v>275404</v>
      </c>
      <c r="D47" s="2">
        <v>274.98</v>
      </c>
      <c r="E47" s="1">
        <v>12707</v>
      </c>
      <c r="F47" s="1">
        <v>132035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735318</v>
      </c>
      <c r="C49" s="1">
        <v>437861</v>
      </c>
      <c r="D49" s="2">
        <v>309.41000000000003</v>
      </c>
      <c r="E49" s="1">
        <v>12707</v>
      </c>
      <c r="F49" s="1">
        <v>297457</v>
      </c>
      <c r="I49" s="1" t="s">
        <v>32</v>
      </c>
    </row>
    <row r="50" spans="1:9" ht="16" x14ac:dyDescent="0.2">
      <c r="A50" s="8" t="s">
        <v>64</v>
      </c>
      <c r="B50" s="1">
        <v>41689</v>
      </c>
      <c r="C50" s="1">
        <v>34686</v>
      </c>
      <c r="D50" s="2">
        <v>143.4</v>
      </c>
      <c r="E50" s="1" t="s">
        <v>32</v>
      </c>
      <c r="F50" s="1">
        <v>7004</v>
      </c>
      <c r="I50" s="1" t="s">
        <v>32</v>
      </c>
    </row>
    <row r="51" spans="1:9" ht="16" x14ac:dyDescent="0.2">
      <c r="A51" s="8" t="s">
        <v>65</v>
      </c>
      <c r="B51" s="1">
        <v>133969</v>
      </c>
      <c r="C51" s="1">
        <v>20518</v>
      </c>
      <c r="D51" s="2">
        <v>143.79</v>
      </c>
      <c r="E51" s="1" t="s">
        <v>32</v>
      </c>
      <c r="F51" s="1">
        <v>113451</v>
      </c>
      <c r="I51" s="1" t="s">
        <v>32</v>
      </c>
    </row>
    <row r="52" spans="1:9" ht="16" x14ac:dyDescent="0.2">
      <c r="A52" s="8" t="s">
        <v>66</v>
      </c>
      <c r="B52" s="1">
        <v>312328</v>
      </c>
      <c r="C52" s="1">
        <v>129255</v>
      </c>
      <c r="D52" s="2">
        <v>199.31</v>
      </c>
      <c r="E52" s="1" t="s">
        <v>32</v>
      </c>
      <c r="F52" s="1">
        <v>183073</v>
      </c>
      <c r="I52" s="1" t="s">
        <v>32</v>
      </c>
    </row>
    <row r="53" spans="1:9" ht="16" x14ac:dyDescent="0.2">
      <c r="A53" s="8" t="s">
        <v>45</v>
      </c>
      <c r="B53" s="1">
        <v>4028</v>
      </c>
      <c r="C53" s="1">
        <v>4028</v>
      </c>
      <c r="D53" s="2">
        <v>150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33753</v>
      </c>
      <c r="C56" s="1">
        <v>12792</v>
      </c>
      <c r="D56" s="2">
        <v>144.72999999999999</v>
      </c>
      <c r="E56" s="1" t="s">
        <v>32</v>
      </c>
      <c r="F56" s="1">
        <v>20960</v>
      </c>
      <c r="I56" s="1" t="s">
        <v>32</v>
      </c>
    </row>
    <row r="57" spans="1:9" ht="16" x14ac:dyDescent="0.2">
      <c r="A57" s="8" t="s">
        <v>69</v>
      </c>
      <c r="B57" s="1">
        <v>220809</v>
      </c>
      <c r="C57" s="1">
        <v>139652</v>
      </c>
      <c r="D57" s="2">
        <v>276.02999999999997</v>
      </c>
      <c r="E57" s="1">
        <v>7114</v>
      </c>
      <c r="F57" s="1">
        <v>81157</v>
      </c>
      <c r="I57" s="1" t="s">
        <v>32</v>
      </c>
    </row>
    <row r="58" spans="1:9" ht="16" x14ac:dyDescent="0.2">
      <c r="A58" s="8" t="s">
        <v>70</v>
      </c>
      <c r="B58" s="1">
        <v>428937</v>
      </c>
      <c r="C58" s="1">
        <v>243642</v>
      </c>
      <c r="D58" s="2">
        <v>214.84</v>
      </c>
      <c r="E58" s="1">
        <v>3322</v>
      </c>
      <c r="F58" s="1">
        <v>185294</v>
      </c>
      <c r="I58" s="1" t="s">
        <v>32</v>
      </c>
    </row>
    <row r="59" spans="1:9" ht="16" x14ac:dyDescent="0.2">
      <c r="A59" s="8" t="s">
        <v>71</v>
      </c>
      <c r="B59" s="1">
        <v>253056</v>
      </c>
      <c r="C59" s="1">
        <v>128017</v>
      </c>
      <c r="D59" s="2">
        <v>203.29</v>
      </c>
      <c r="E59" s="1">
        <v>2270</v>
      </c>
      <c r="F59" s="1">
        <v>125039</v>
      </c>
      <c r="I59" s="1" t="s">
        <v>32</v>
      </c>
    </row>
    <row r="60" spans="1:9" ht="16" x14ac:dyDescent="0.2">
      <c r="A60" s="8" t="s">
        <v>72</v>
      </c>
      <c r="B60" s="1">
        <v>96642</v>
      </c>
      <c r="C60" s="1">
        <v>26795</v>
      </c>
      <c r="D60" s="2">
        <v>387.75</v>
      </c>
      <c r="E60" s="1" t="s">
        <v>32</v>
      </c>
      <c r="F60" s="1">
        <v>69847</v>
      </c>
      <c r="I60" s="1" t="s">
        <v>32</v>
      </c>
    </row>
    <row r="61" spans="1:9" ht="16" x14ac:dyDescent="0.2">
      <c r="A61" s="8" t="s">
        <v>73</v>
      </c>
      <c r="B61" s="1">
        <v>194138</v>
      </c>
      <c r="C61" s="1">
        <v>75450</v>
      </c>
      <c r="D61" s="2">
        <v>522.80999999999995</v>
      </c>
      <c r="E61" s="1" t="s">
        <v>32</v>
      </c>
      <c r="F61" s="1">
        <v>118688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181808</v>
      </c>
      <c r="C63" s="1">
        <v>38713</v>
      </c>
      <c r="D63" s="2">
        <v>409.29</v>
      </c>
      <c r="E63" s="1" t="s">
        <v>32</v>
      </c>
      <c r="F63" s="1">
        <v>143095</v>
      </c>
      <c r="I63" s="1" t="s">
        <v>32</v>
      </c>
    </row>
    <row r="64" spans="1:9" ht="16" x14ac:dyDescent="0.2">
      <c r="A64" s="8" t="s">
        <v>52</v>
      </c>
      <c r="B64" s="1">
        <v>1045525</v>
      </c>
      <c r="C64" s="1">
        <v>587635</v>
      </c>
      <c r="D64" s="2">
        <v>259.92</v>
      </c>
      <c r="E64" s="1">
        <v>12707</v>
      </c>
      <c r="F64" s="1">
        <v>457889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847665</v>
      </c>
      <c r="C67" s="1">
        <v>519489</v>
      </c>
      <c r="D67" s="2">
        <v>295.98</v>
      </c>
      <c r="E67" s="1">
        <v>12707</v>
      </c>
      <c r="F67" s="1">
        <v>328176</v>
      </c>
      <c r="I67" s="1" t="s">
        <v>32</v>
      </c>
    </row>
    <row r="68" spans="1:9" ht="16" x14ac:dyDescent="0.2">
      <c r="A68" s="8" t="s">
        <v>52</v>
      </c>
      <c r="B68" s="1">
        <v>377257</v>
      </c>
      <c r="C68" s="1">
        <v>106860</v>
      </c>
      <c r="D68" s="2">
        <v>146.81</v>
      </c>
      <c r="E68" s="1" t="s">
        <v>32</v>
      </c>
      <c r="F68" s="1">
        <v>270398</v>
      </c>
      <c r="I68" s="1" t="s">
        <v>32</v>
      </c>
    </row>
    <row r="69" spans="1:9" ht="16" x14ac:dyDescent="0.2">
      <c r="A69" s="8" t="s">
        <v>45</v>
      </c>
      <c r="B69" s="1">
        <v>2411</v>
      </c>
      <c r="C69" s="1" t="s">
        <v>32</v>
      </c>
      <c r="D69" s="2" t="s">
        <v>32</v>
      </c>
      <c r="E69" s="1" t="s">
        <v>32</v>
      </c>
      <c r="F69" s="1">
        <v>2411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195703</v>
      </c>
      <c r="C71" s="1">
        <v>68599</v>
      </c>
      <c r="D71" s="2">
        <v>478.25</v>
      </c>
      <c r="E71" s="1" t="s">
        <v>32</v>
      </c>
      <c r="F71" s="1">
        <v>127104</v>
      </c>
      <c r="I71" s="1" t="s">
        <v>32</v>
      </c>
    </row>
    <row r="72" spans="1:9" ht="16" x14ac:dyDescent="0.2">
      <c r="A72" s="8" t="s">
        <v>75</v>
      </c>
      <c r="B72" s="1">
        <v>109335</v>
      </c>
      <c r="C72" s="1">
        <v>48530</v>
      </c>
      <c r="D72" s="2">
        <v>221.96</v>
      </c>
      <c r="E72" s="1" t="s">
        <v>32</v>
      </c>
      <c r="F72" s="1">
        <v>60805</v>
      </c>
      <c r="I72" s="1" t="s">
        <v>32</v>
      </c>
    </row>
    <row r="73" spans="1:9" ht="16" x14ac:dyDescent="0.2">
      <c r="A73" s="8" t="s">
        <v>175</v>
      </c>
      <c r="C73" s="1">
        <f>SUM(C71:C72)</f>
        <v>117129</v>
      </c>
      <c r="D73" s="2">
        <f>AVERAGE(D71:D72)</f>
        <v>350.10500000000002</v>
      </c>
      <c r="F73" s="1">
        <f>SUM(F71:F72)</f>
        <v>187909</v>
      </c>
      <c r="G73" s="1">
        <f>C73+F73</f>
        <v>305038</v>
      </c>
      <c r="H73" s="10">
        <f>C73/G73</f>
        <v>0.3839816678577751</v>
      </c>
    </row>
    <row r="74" spans="1:9" ht="16" x14ac:dyDescent="0.2">
      <c r="A74" s="8" t="s">
        <v>76</v>
      </c>
      <c r="B74" s="1">
        <v>147412</v>
      </c>
      <c r="C74" s="1">
        <v>50029</v>
      </c>
      <c r="D74" s="2">
        <v>257.04000000000002</v>
      </c>
      <c r="E74" s="1" t="s">
        <v>32</v>
      </c>
      <c r="F74" s="1">
        <v>97384</v>
      </c>
      <c r="I74" s="1" t="s">
        <v>32</v>
      </c>
    </row>
    <row r="75" spans="1:9" ht="16" x14ac:dyDescent="0.2">
      <c r="A75" s="8" t="s">
        <v>77</v>
      </c>
      <c r="B75" s="1">
        <v>114739</v>
      </c>
      <c r="C75" s="1">
        <v>37395</v>
      </c>
      <c r="D75" s="2">
        <v>175.65</v>
      </c>
      <c r="E75" s="1" t="s">
        <v>32</v>
      </c>
      <c r="F75" s="1">
        <v>77344</v>
      </c>
      <c r="I75" s="1" t="s">
        <v>32</v>
      </c>
    </row>
    <row r="76" spans="1:9" ht="16" x14ac:dyDescent="0.2">
      <c r="A76" s="8" t="s">
        <v>78</v>
      </c>
      <c r="B76" s="1">
        <v>99839</v>
      </c>
      <c r="C76" s="1">
        <v>57042</v>
      </c>
      <c r="D76" s="2">
        <v>98.42</v>
      </c>
      <c r="E76" s="1" t="s">
        <v>32</v>
      </c>
      <c r="F76" s="1">
        <v>42797</v>
      </c>
      <c r="I76" s="1" t="s">
        <v>32</v>
      </c>
    </row>
    <row r="77" spans="1:9" ht="16" x14ac:dyDescent="0.2">
      <c r="A77" s="8" t="s">
        <v>79</v>
      </c>
      <c r="B77" s="1">
        <v>183771</v>
      </c>
      <c r="C77" s="1">
        <v>132405</v>
      </c>
      <c r="D77" s="2">
        <v>249.94</v>
      </c>
      <c r="E77" s="1" t="s">
        <v>32</v>
      </c>
      <c r="F77" s="1">
        <v>51366</v>
      </c>
      <c r="I77" s="1" t="s">
        <v>32</v>
      </c>
    </row>
    <row r="78" spans="1:9" ht="16" x14ac:dyDescent="0.2">
      <c r="A78" s="8" t="s">
        <v>80</v>
      </c>
      <c r="B78" s="1">
        <v>65949</v>
      </c>
      <c r="C78" s="1">
        <v>41127</v>
      </c>
      <c r="D78" s="2">
        <v>192.91</v>
      </c>
      <c r="E78" s="1" t="s">
        <v>32</v>
      </c>
      <c r="F78" s="1">
        <v>24822</v>
      </c>
      <c r="I78" s="1" t="s">
        <v>32</v>
      </c>
    </row>
    <row r="79" spans="1:9" ht="16" x14ac:dyDescent="0.2">
      <c r="A79" s="8" t="s">
        <v>81</v>
      </c>
      <c r="B79" s="1">
        <v>81513</v>
      </c>
      <c r="C79" s="1">
        <v>73408</v>
      </c>
      <c r="D79" s="2">
        <v>423.66</v>
      </c>
      <c r="E79" s="1">
        <v>7339</v>
      </c>
      <c r="F79" s="1">
        <v>8105</v>
      </c>
      <c r="G79" s="1">
        <f>C79+F79</f>
        <v>81513</v>
      </c>
      <c r="H79" s="10">
        <f>C79/G79</f>
        <v>0.90056800755707678</v>
      </c>
      <c r="I79" s="1" t="s">
        <v>32</v>
      </c>
    </row>
    <row r="80" spans="1:9" ht="16" x14ac:dyDescent="0.2">
      <c r="A80" s="8" t="s">
        <v>45</v>
      </c>
      <c r="B80" s="1">
        <v>229071</v>
      </c>
      <c r="C80" s="1">
        <v>117814</v>
      </c>
      <c r="D80" s="2">
        <v>244.85</v>
      </c>
      <c r="E80" s="1">
        <v>5368</v>
      </c>
      <c r="F80" s="1">
        <v>111258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837404</v>
      </c>
      <c r="C82" s="1">
        <v>507471</v>
      </c>
      <c r="D82" s="2">
        <v>284.11</v>
      </c>
      <c r="E82" s="1">
        <v>7339</v>
      </c>
      <c r="F82" s="1">
        <v>329933</v>
      </c>
      <c r="I82" s="1" t="s">
        <v>32</v>
      </c>
    </row>
    <row r="83" spans="1:9" ht="16" x14ac:dyDescent="0.2">
      <c r="A83" s="8" t="s">
        <v>83</v>
      </c>
      <c r="B83" s="1">
        <v>641376</v>
      </c>
      <c r="C83" s="1">
        <v>349423</v>
      </c>
      <c r="D83" s="2">
        <v>312.48</v>
      </c>
      <c r="E83" s="1" t="s">
        <v>32</v>
      </c>
      <c r="F83" s="1">
        <v>291953</v>
      </c>
      <c r="I83" s="1" t="s">
        <v>32</v>
      </c>
    </row>
    <row r="84" spans="1:9" ht="32" x14ac:dyDescent="0.2">
      <c r="A84" s="8" t="s">
        <v>84</v>
      </c>
      <c r="B84" s="1">
        <v>491917</v>
      </c>
      <c r="C84" s="1">
        <v>223197</v>
      </c>
      <c r="D84" s="2">
        <v>363.85</v>
      </c>
      <c r="E84" s="1" t="s">
        <v>32</v>
      </c>
      <c r="F84" s="1">
        <v>268720</v>
      </c>
      <c r="I84" s="1" t="s">
        <v>32</v>
      </c>
    </row>
    <row r="85" spans="1:9" ht="16" x14ac:dyDescent="0.2">
      <c r="A85" s="8" t="s">
        <v>85</v>
      </c>
      <c r="B85" s="1">
        <v>248022</v>
      </c>
      <c r="C85" s="1">
        <v>111119</v>
      </c>
      <c r="D85" s="2">
        <v>406.58</v>
      </c>
      <c r="E85" s="1" t="s">
        <v>32</v>
      </c>
      <c r="F85" s="1">
        <v>136902</v>
      </c>
      <c r="I85" s="1" t="s">
        <v>32</v>
      </c>
    </row>
    <row r="86" spans="1:9" ht="16" x14ac:dyDescent="0.2">
      <c r="A86" s="8" t="s">
        <v>86</v>
      </c>
      <c r="B86" s="1">
        <v>14737</v>
      </c>
      <c r="C86" s="1">
        <v>14737</v>
      </c>
      <c r="D86" s="2">
        <v>360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95046</v>
      </c>
      <c r="C87" s="1">
        <v>63620</v>
      </c>
      <c r="D87" s="2">
        <v>506.79</v>
      </c>
      <c r="E87" s="1" t="s">
        <v>32</v>
      </c>
      <c r="F87" s="1">
        <v>31426</v>
      </c>
      <c r="I87" s="1" t="s">
        <v>32</v>
      </c>
    </row>
    <row r="88" spans="1:9" ht="16" x14ac:dyDescent="0.2">
      <c r="A88" s="8" t="s">
        <v>88</v>
      </c>
      <c r="B88" s="1">
        <v>133391</v>
      </c>
      <c r="C88" s="1">
        <v>50436</v>
      </c>
      <c r="D88" s="2">
        <v>598.91999999999996</v>
      </c>
      <c r="E88" s="1" t="s">
        <v>32</v>
      </c>
      <c r="F88" s="1">
        <v>82955</v>
      </c>
      <c r="I88" s="1" t="s">
        <v>32</v>
      </c>
    </row>
    <row r="89" spans="1:9" ht="32" x14ac:dyDescent="0.2">
      <c r="A89" s="8" t="s">
        <v>89</v>
      </c>
      <c r="B89" s="1">
        <v>59034</v>
      </c>
      <c r="C89" s="1">
        <v>42174</v>
      </c>
      <c r="D89" s="2">
        <v>678.36</v>
      </c>
      <c r="E89" s="1" t="s">
        <v>32</v>
      </c>
      <c r="F89" s="1">
        <v>16860</v>
      </c>
      <c r="I89" s="1" t="s">
        <v>32</v>
      </c>
    </row>
    <row r="90" spans="1:9" ht="16" x14ac:dyDescent="0.2">
      <c r="A90" s="8" t="s">
        <v>90</v>
      </c>
      <c r="B90" s="1">
        <v>135367</v>
      </c>
      <c r="C90" s="1">
        <v>56226</v>
      </c>
      <c r="D90" s="2">
        <v>534.96</v>
      </c>
      <c r="E90" s="1" t="s">
        <v>32</v>
      </c>
      <c r="F90" s="1">
        <v>79141</v>
      </c>
      <c r="I90" s="1" t="s">
        <v>32</v>
      </c>
    </row>
    <row r="91" spans="1:9" ht="16" x14ac:dyDescent="0.2">
      <c r="A91" s="8" t="s">
        <v>91</v>
      </c>
      <c r="B91" s="1">
        <v>30672</v>
      </c>
      <c r="C91" s="1">
        <v>28613</v>
      </c>
      <c r="D91" s="2">
        <v>941.71</v>
      </c>
      <c r="E91" s="1" t="s">
        <v>32</v>
      </c>
      <c r="F91" s="1">
        <v>2059</v>
      </c>
      <c r="I91" s="1" t="s">
        <v>32</v>
      </c>
    </row>
    <row r="92" spans="1:9" ht="16" x14ac:dyDescent="0.2">
      <c r="A92" s="8" t="s">
        <v>92</v>
      </c>
      <c r="B92" s="1">
        <v>75785</v>
      </c>
      <c r="C92" s="1">
        <v>36812</v>
      </c>
      <c r="D92" s="2">
        <v>759.27</v>
      </c>
      <c r="E92" s="1" t="s">
        <v>32</v>
      </c>
      <c r="F92" s="1">
        <v>38973</v>
      </c>
      <c r="I92" s="1" t="s">
        <v>32</v>
      </c>
    </row>
    <row r="93" spans="1:9" ht="16" x14ac:dyDescent="0.2">
      <c r="A93" s="8" t="s">
        <v>45</v>
      </c>
      <c r="B93" s="1">
        <v>97697</v>
      </c>
      <c r="C93" s="1">
        <v>42493</v>
      </c>
      <c r="D93" s="2">
        <v>121.56</v>
      </c>
      <c r="E93" s="1">
        <v>5368</v>
      </c>
      <c r="F93" s="1">
        <v>55204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27286</v>
      </c>
      <c r="C95" s="1">
        <v>27286</v>
      </c>
      <c r="D95" s="2">
        <v>987.62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12033</v>
      </c>
      <c r="C96" s="1">
        <v>12033</v>
      </c>
      <c r="D96" s="2">
        <v>115.93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26981</v>
      </c>
      <c r="C98" s="1">
        <v>3322</v>
      </c>
      <c r="D98" s="2">
        <v>115</v>
      </c>
      <c r="E98" s="1" t="s">
        <v>32</v>
      </c>
      <c r="F98" s="1">
        <v>23659</v>
      </c>
      <c r="I98" s="1" t="s">
        <v>32</v>
      </c>
    </row>
    <row r="99" spans="1:9" ht="16" x14ac:dyDescent="0.2">
      <c r="A99" s="8" t="s">
        <v>97</v>
      </c>
      <c r="B99" s="1">
        <v>1161034</v>
      </c>
      <c r="C99" s="1">
        <v>583708</v>
      </c>
      <c r="D99" s="2">
        <v>238.74</v>
      </c>
      <c r="E99" s="1">
        <v>12707</v>
      </c>
      <c r="F99" s="1">
        <v>577326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711110</v>
      </c>
      <c r="C102" s="1">
        <v>367779</v>
      </c>
      <c r="D102" s="2">
        <v>213.96</v>
      </c>
      <c r="E102" s="1">
        <v>7339</v>
      </c>
      <c r="F102" s="1">
        <v>343331</v>
      </c>
      <c r="I102" s="1" t="s">
        <v>32</v>
      </c>
    </row>
    <row r="103" spans="1:9" ht="16" x14ac:dyDescent="0.2">
      <c r="A103" s="8" t="s">
        <v>99</v>
      </c>
      <c r="B103" s="1">
        <v>272276</v>
      </c>
      <c r="C103" s="1">
        <v>150028</v>
      </c>
      <c r="D103" s="2">
        <v>405.2</v>
      </c>
      <c r="E103" s="1" t="s">
        <v>32</v>
      </c>
      <c r="F103" s="1">
        <v>122247</v>
      </c>
      <c r="I103" s="1" t="s">
        <v>32</v>
      </c>
    </row>
    <row r="104" spans="1:9" ht="16" x14ac:dyDescent="0.2">
      <c r="A104" s="8" t="s">
        <v>100</v>
      </c>
      <c r="B104" s="1">
        <v>37997</v>
      </c>
      <c r="C104" s="1">
        <v>8057</v>
      </c>
      <c r="D104" s="2">
        <v>125</v>
      </c>
      <c r="E104" s="1" t="s">
        <v>32</v>
      </c>
      <c r="F104" s="1">
        <v>29940</v>
      </c>
      <c r="I104" s="1" t="s">
        <v>32</v>
      </c>
    </row>
    <row r="105" spans="1:9" ht="16" x14ac:dyDescent="0.2">
      <c r="A105" s="8" t="s">
        <v>101</v>
      </c>
      <c r="B105" s="1">
        <v>24288</v>
      </c>
      <c r="C105" s="1" t="s">
        <v>32</v>
      </c>
      <c r="D105" s="2" t="s">
        <v>32</v>
      </c>
      <c r="E105" s="1" t="s">
        <v>32</v>
      </c>
      <c r="F105" s="1">
        <v>24288</v>
      </c>
      <c r="I105" s="1" t="s">
        <v>32</v>
      </c>
    </row>
    <row r="106" spans="1:9" ht="16" x14ac:dyDescent="0.2">
      <c r="A106" s="8" t="s">
        <v>45</v>
      </c>
      <c r="B106" s="1">
        <v>181663</v>
      </c>
      <c r="C106" s="1">
        <v>100485</v>
      </c>
      <c r="D106" s="2">
        <v>271.74</v>
      </c>
      <c r="E106" s="1">
        <v>5368</v>
      </c>
      <c r="F106" s="1">
        <v>81178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845004</v>
      </c>
      <c r="C108" s="1">
        <v>452700</v>
      </c>
      <c r="D108" s="2">
        <v>228.85</v>
      </c>
      <c r="E108" s="1">
        <v>7339</v>
      </c>
      <c r="F108" s="1">
        <v>392304</v>
      </c>
      <c r="I108" s="1" t="s">
        <v>32</v>
      </c>
    </row>
    <row r="109" spans="1:9" ht="16" x14ac:dyDescent="0.2">
      <c r="A109" s="8" t="s">
        <v>99</v>
      </c>
      <c r="B109" s="1">
        <v>144047</v>
      </c>
      <c r="C109" s="1">
        <v>61777</v>
      </c>
      <c r="D109" s="2">
        <v>598.13</v>
      </c>
      <c r="E109" s="1" t="s">
        <v>32</v>
      </c>
      <c r="F109" s="1">
        <v>82270</v>
      </c>
      <c r="I109" s="1" t="s">
        <v>32</v>
      </c>
    </row>
    <row r="110" spans="1:9" ht="16" x14ac:dyDescent="0.2">
      <c r="A110" s="8" t="s">
        <v>100</v>
      </c>
      <c r="B110" s="1">
        <v>12838</v>
      </c>
      <c r="C110" s="1">
        <v>2442</v>
      </c>
      <c r="D110" s="2">
        <v>1000</v>
      </c>
      <c r="E110" s="1" t="s">
        <v>32</v>
      </c>
      <c r="F110" s="1">
        <v>10396</v>
      </c>
      <c r="I110" s="1" t="s">
        <v>32</v>
      </c>
    </row>
    <row r="111" spans="1:9" ht="16" x14ac:dyDescent="0.2">
      <c r="A111" s="8" t="s">
        <v>101</v>
      </c>
      <c r="B111" s="1">
        <v>8945</v>
      </c>
      <c r="C111" s="1">
        <v>8945</v>
      </c>
      <c r="D111" s="2">
        <v>215.02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216500</v>
      </c>
      <c r="C112" s="1">
        <v>100485</v>
      </c>
      <c r="D112" s="2">
        <v>271.74</v>
      </c>
      <c r="E112" s="1">
        <v>5368</v>
      </c>
      <c r="F112" s="1">
        <v>116015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560707</v>
      </c>
      <c r="C114" s="1">
        <v>253370</v>
      </c>
      <c r="D114" s="2">
        <v>216.47</v>
      </c>
      <c r="E114" s="1">
        <v>3322</v>
      </c>
      <c r="F114" s="1">
        <v>307337</v>
      </c>
      <c r="I114" s="1" t="s">
        <v>32</v>
      </c>
    </row>
    <row r="115" spans="1:9" ht="16" x14ac:dyDescent="0.2">
      <c r="A115" s="8" t="s">
        <v>99</v>
      </c>
      <c r="B115" s="1">
        <v>339741</v>
      </c>
      <c r="C115" s="1">
        <v>233273</v>
      </c>
      <c r="D115" s="2">
        <v>246.18</v>
      </c>
      <c r="E115" s="1">
        <v>4016</v>
      </c>
      <c r="F115" s="1">
        <v>106469</v>
      </c>
      <c r="I115" s="1" t="s">
        <v>32</v>
      </c>
    </row>
    <row r="116" spans="1:9" ht="16" x14ac:dyDescent="0.2">
      <c r="A116" s="8" t="s">
        <v>100</v>
      </c>
      <c r="B116" s="1">
        <v>110385</v>
      </c>
      <c r="C116" s="1">
        <v>39222</v>
      </c>
      <c r="D116" s="2">
        <v>732.08</v>
      </c>
      <c r="E116" s="1" t="s">
        <v>32</v>
      </c>
      <c r="F116" s="1">
        <v>71164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216500</v>
      </c>
      <c r="C118" s="1">
        <v>100485</v>
      </c>
      <c r="D118" s="2">
        <v>271.74</v>
      </c>
      <c r="E118" s="1">
        <v>5368</v>
      </c>
      <c r="F118" s="1">
        <v>116015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757318</v>
      </c>
      <c r="C120" s="1">
        <v>367662</v>
      </c>
      <c r="D120" s="2">
        <v>201.08</v>
      </c>
      <c r="E120" s="1">
        <v>7339</v>
      </c>
      <c r="F120" s="1">
        <v>389657</v>
      </c>
      <c r="I120" s="1" t="s">
        <v>32</v>
      </c>
    </row>
    <row r="121" spans="1:9" ht="16" x14ac:dyDescent="0.2">
      <c r="A121" s="8" t="s">
        <v>99</v>
      </c>
      <c r="B121" s="1">
        <v>237336</v>
      </c>
      <c r="C121" s="1">
        <v>154996</v>
      </c>
      <c r="D121" s="2">
        <v>442.94</v>
      </c>
      <c r="E121" s="1" t="s">
        <v>32</v>
      </c>
      <c r="F121" s="1">
        <v>82340</v>
      </c>
      <c r="I121" s="1" t="s">
        <v>32</v>
      </c>
    </row>
    <row r="122" spans="1:9" ht="16" x14ac:dyDescent="0.2">
      <c r="A122" s="8" t="s">
        <v>100</v>
      </c>
      <c r="B122" s="1">
        <v>12973</v>
      </c>
      <c r="C122" s="1" t="s">
        <v>32</v>
      </c>
      <c r="D122" s="2" t="s">
        <v>32</v>
      </c>
      <c r="E122" s="1" t="s">
        <v>32</v>
      </c>
      <c r="F122" s="1">
        <v>12973</v>
      </c>
      <c r="I122" s="1" t="s">
        <v>32</v>
      </c>
    </row>
    <row r="123" spans="1:9" ht="16" x14ac:dyDescent="0.2">
      <c r="A123" s="8" t="s">
        <v>101</v>
      </c>
      <c r="B123" s="1">
        <v>3206</v>
      </c>
      <c r="C123" s="1">
        <v>3206</v>
      </c>
      <c r="D123" s="2">
        <v>120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216500</v>
      </c>
      <c r="C124" s="1">
        <v>100485</v>
      </c>
      <c r="D124" s="2">
        <v>271.74</v>
      </c>
      <c r="E124" s="1">
        <v>5368</v>
      </c>
      <c r="F124" s="1">
        <v>116015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917853</v>
      </c>
      <c r="C126" s="1">
        <v>451904</v>
      </c>
      <c r="D126" s="2">
        <v>230.94</v>
      </c>
      <c r="E126" s="1">
        <v>7339</v>
      </c>
      <c r="F126" s="1">
        <v>465949</v>
      </c>
      <c r="I126" s="1" t="s">
        <v>32</v>
      </c>
    </row>
    <row r="127" spans="1:9" ht="16" x14ac:dyDescent="0.2">
      <c r="A127" s="8" t="s">
        <v>99</v>
      </c>
      <c r="B127" s="1">
        <v>52937</v>
      </c>
      <c r="C127" s="1">
        <v>40324</v>
      </c>
      <c r="D127" s="2">
        <v>705.52</v>
      </c>
      <c r="E127" s="1" t="s">
        <v>32</v>
      </c>
      <c r="F127" s="1">
        <v>12614</v>
      </c>
      <c r="I127" s="1" t="s">
        <v>32</v>
      </c>
    </row>
    <row r="128" spans="1:9" ht="16" x14ac:dyDescent="0.2">
      <c r="A128" s="8" t="s">
        <v>100</v>
      </c>
      <c r="B128" s="1">
        <v>40043</v>
      </c>
      <c r="C128" s="1">
        <v>33636</v>
      </c>
      <c r="D128" s="2">
        <v>237.61</v>
      </c>
      <c r="E128" s="1" t="s">
        <v>32</v>
      </c>
      <c r="F128" s="1">
        <v>6407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216500</v>
      </c>
      <c r="C130" s="1">
        <v>100485</v>
      </c>
      <c r="D130" s="2">
        <v>271.74</v>
      </c>
      <c r="E130" s="1">
        <v>5368</v>
      </c>
      <c r="F130" s="1">
        <v>116015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857888</v>
      </c>
      <c r="C132" s="1">
        <v>442644</v>
      </c>
      <c r="D132" s="2">
        <v>213.94</v>
      </c>
      <c r="E132" s="1">
        <v>7339</v>
      </c>
      <c r="F132" s="1">
        <v>415244</v>
      </c>
      <c r="I132" s="1" t="s">
        <v>32</v>
      </c>
    </row>
    <row r="133" spans="1:9" ht="16" x14ac:dyDescent="0.2">
      <c r="A133" s="8" t="s">
        <v>99</v>
      </c>
      <c r="B133" s="1">
        <v>152946</v>
      </c>
      <c r="C133" s="1">
        <v>83220</v>
      </c>
      <c r="D133" s="2">
        <v>550.24</v>
      </c>
      <c r="E133" s="1" t="s">
        <v>32</v>
      </c>
      <c r="F133" s="1">
        <v>69725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216500</v>
      </c>
      <c r="C136" s="1">
        <v>100485</v>
      </c>
      <c r="D136" s="2">
        <v>271.74</v>
      </c>
      <c r="E136" s="1">
        <v>5368</v>
      </c>
      <c r="F136" s="1">
        <v>116015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673341</v>
      </c>
      <c r="C138" s="1">
        <v>451424</v>
      </c>
      <c r="D138" s="2">
        <v>315.85000000000002</v>
      </c>
      <c r="E138" s="1">
        <v>7114</v>
      </c>
      <c r="F138" s="1">
        <v>221917</v>
      </c>
      <c r="I138" s="1" t="s">
        <v>32</v>
      </c>
    </row>
    <row r="139" spans="1:9" ht="16" x14ac:dyDescent="0.2">
      <c r="A139" s="8" t="s">
        <v>103</v>
      </c>
      <c r="B139" s="1">
        <v>734294</v>
      </c>
      <c r="C139" s="1">
        <v>359963</v>
      </c>
      <c r="D139" s="2">
        <v>242.06</v>
      </c>
      <c r="E139" s="1">
        <v>5592</v>
      </c>
      <c r="F139" s="1">
        <v>374330</v>
      </c>
      <c r="I139" s="1" t="s">
        <v>32</v>
      </c>
    </row>
    <row r="140" spans="1:9" ht="16" x14ac:dyDescent="0.2">
      <c r="A140" s="8" t="s">
        <v>104</v>
      </c>
      <c r="B140" s="1">
        <v>464580</v>
      </c>
      <c r="C140" s="1">
        <v>178814</v>
      </c>
      <c r="D140" s="2">
        <v>356.8</v>
      </c>
      <c r="E140" s="1">
        <v>2270</v>
      </c>
      <c r="F140" s="1">
        <v>285766</v>
      </c>
      <c r="I140" s="1" t="s">
        <v>32</v>
      </c>
    </row>
    <row r="141" spans="1:9" ht="16" x14ac:dyDescent="0.2">
      <c r="A141" s="8" t="s">
        <v>45</v>
      </c>
      <c r="B141" s="1">
        <v>14685</v>
      </c>
      <c r="C141" s="1" t="s">
        <v>32</v>
      </c>
      <c r="D141" s="2" t="s">
        <v>32</v>
      </c>
      <c r="E141" s="1" t="s">
        <v>32</v>
      </c>
      <c r="F141" s="1">
        <v>14685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118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140513</v>
      </c>
      <c r="C9" s="1">
        <v>67218</v>
      </c>
      <c r="D9" s="2">
        <v>403.97</v>
      </c>
      <c r="E9" s="1">
        <v>11839</v>
      </c>
      <c r="F9" s="1">
        <v>73295</v>
      </c>
      <c r="G9" s="1">
        <f>C9+F9</f>
        <v>140513</v>
      </c>
      <c r="H9" s="10">
        <f>C9/G9</f>
        <v>0.47837566630845546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18441</v>
      </c>
      <c r="C11" s="1">
        <v>18441</v>
      </c>
      <c r="D11" s="2">
        <v>400</v>
      </c>
      <c r="E11" s="1">
        <v>9866</v>
      </c>
      <c r="F11" s="1" t="s">
        <v>32</v>
      </c>
      <c r="I11" s="1" t="s">
        <v>32</v>
      </c>
    </row>
    <row r="12" spans="1:9" ht="16" x14ac:dyDescent="0.2">
      <c r="A12" s="8" t="s">
        <v>35</v>
      </c>
      <c r="B12" s="1">
        <v>52941</v>
      </c>
      <c r="C12" s="1">
        <v>28363</v>
      </c>
      <c r="D12" s="2">
        <v>381.5</v>
      </c>
      <c r="E12" s="1">
        <v>1454</v>
      </c>
      <c r="F12" s="1">
        <v>24578</v>
      </c>
      <c r="I12" s="1" t="s">
        <v>32</v>
      </c>
    </row>
    <row r="13" spans="1:9" ht="16" x14ac:dyDescent="0.2">
      <c r="A13" s="8" t="s">
        <v>36</v>
      </c>
      <c r="B13" s="1">
        <v>58087</v>
      </c>
      <c r="C13" s="1">
        <v>18722</v>
      </c>
      <c r="D13" s="2">
        <v>449.83</v>
      </c>
      <c r="E13" s="1">
        <v>519</v>
      </c>
      <c r="F13" s="1">
        <v>39365</v>
      </c>
      <c r="I13" s="1" t="s">
        <v>32</v>
      </c>
    </row>
    <row r="14" spans="1:9" ht="16" x14ac:dyDescent="0.2">
      <c r="A14" s="8" t="s">
        <v>37</v>
      </c>
      <c r="B14" s="1">
        <v>7953</v>
      </c>
      <c r="C14" s="1">
        <v>1692</v>
      </c>
      <c r="D14" s="2">
        <v>288.08</v>
      </c>
      <c r="E14" s="1" t="s">
        <v>32</v>
      </c>
      <c r="F14" s="1">
        <v>6261</v>
      </c>
      <c r="I14" s="1" t="s">
        <v>32</v>
      </c>
    </row>
    <row r="15" spans="1:9" ht="16" x14ac:dyDescent="0.2">
      <c r="A15" s="8" t="s">
        <v>38</v>
      </c>
      <c r="B15" s="1">
        <v>3091</v>
      </c>
      <c r="C15" s="1" t="s">
        <v>32</v>
      </c>
      <c r="D15" s="2" t="s">
        <v>32</v>
      </c>
      <c r="E15" s="1" t="s">
        <v>32</v>
      </c>
      <c r="F15" s="1">
        <v>3091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49732</v>
      </c>
      <c r="C17" s="1">
        <v>25354</v>
      </c>
      <c r="D17" s="2">
        <v>406.68</v>
      </c>
      <c r="E17" s="1">
        <v>11839</v>
      </c>
      <c r="F17" s="1">
        <v>24377</v>
      </c>
      <c r="I17" s="1" t="s">
        <v>32</v>
      </c>
    </row>
    <row r="18" spans="1:9" ht="16" x14ac:dyDescent="0.2">
      <c r="A18" s="8" t="s">
        <v>40</v>
      </c>
      <c r="B18" s="1">
        <v>90782</v>
      </c>
      <c r="C18" s="1">
        <v>41864</v>
      </c>
      <c r="D18" s="2">
        <v>403.1</v>
      </c>
      <c r="E18" s="1" t="s">
        <v>32</v>
      </c>
      <c r="F18" s="1">
        <v>48917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48278</v>
      </c>
      <c r="C20" s="1">
        <v>23900</v>
      </c>
      <c r="D20" s="2">
        <v>406.68</v>
      </c>
      <c r="E20" s="1">
        <v>10385</v>
      </c>
      <c r="F20" s="1">
        <v>24377</v>
      </c>
      <c r="I20" s="1" t="s">
        <v>32</v>
      </c>
    </row>
    <row r="21" spans="1:9" ht="16" x14ac:dyDescent="0.2">
      <c r="A21" s="8" t="s">
        <v>42</v>
      </c>
      <c r="B21" s="1">
        <v>90782</v>
      </c>
      <c r="C21" s="1">
        <v>41864</v>
      </c>
      <c r="D21" s="2">
        <v>403.1</v>
      </c>
      <c r="E21" s="1" t="s">
        <v>32</v>
      </c>
      <c r="F21" s="1">
        <v>48917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>
        <v>1454</v>
      </c>
      <c r="C24" s="1">
        <v>1454</v>
      </c>
      <c r="D24" s="2" t="s">
        <v>32</v>
      </c>
      <c r="E24" s="1">
        <v>1454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5419</v>
      </c>
      <c r="C26" s="1">
        <v>2402</v>
      </c>
      <c r="D26" s="2">
        <v>236.57</v>
      </c>
      <c r="E26" s="1" t="s">
        <v>32</v>
      </c>
      <c r="F26" s="1">
        <v>3017</v>
      </c>
      <c r="I26" s="1" t="s">
        <v>32</v>
      </c>
    </row>
    <row r="27" spans="1:9" ht="16" x14ac:dyDescent="0.2">
      <c r="A27" s="8" t="s">
        <v>47</v>
      </c>
      <c r="B27" s="1">
        <v>104702</v>
      </c>
      <c r="C27" s="1">
        <v>43079</v>
      </c>
      <c r="D27" s="2">
        <v>486.09</v>
      </c>
      <c r="E27" s="1">
        <v>10385</v>
      </c>
      <c r="F27" s="1">
        <v>61623</v>
      </c>
      <c r="I27" s="1" t="s">
        <v>32</v>
      </c>
    </row>
    <row r="28" spans="1:9" ht="16" x14ac:dyDescent="0.2">
      <c r="A28" s="8" t="s">
        <v>48</v>
      </c>
      <c r="B28" s="1">
        <v>25132</v>
      </c>
      <c r="C28" s="1">
        <v>19040</v>
      </c>
      <c r="D28" s="2">
        <v>288.54000000000002</v>
      </c>
      <c r="E28" s="1" t="s">
        <v>32</v>
      </c>
      <c r="F28" s="1">
        <v>6092</v>
      </c>
      <c r="I28" s="1" t="s">
        <v>32</v>
      </c>
    </row>
    <row r="29" spans="1:9" ht="16" x14ac:dyDescent="0.2">
      <c r="A29" s="8" t="s">
        <v>49</v>
      </c>
      <c r="B29" s="1">
        <v>259</v>
      </c>
      <c r="C29" s="1">
        <v>259</v>
      </c>
      <c r="D29" s="2">
        <v>300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2562</v>
      </c>
      <c r="C30" s="1" t="s">
        <v>32</v>
      </c>
      <c r="D30" s="2" t="s">
        <v>32</v>
      </c>
      <c r="E30" s="1" t="s">
        <v>32</v>
      </c>
      <c r="F30" s="1">
        <v>2562</v>
      </c>
      <c r="I30" s="1" t="s">
        <v>32</v>
      </c>
    </row>
    <row r="31" spans="1:9" ht="16" x14ac:dyDescent="0.2">
      <c r="A31" s="8" t="s">
        <v>45</v>
      </c>
      <c r="B31" s="1">
        <v>2438</v>
      </c>
      <c r="C31" s="1">
        <v>2438</v>
      </c>
      <c r="D31" s="2">
        <v>345</v>
      </c>
      <c r="E31" s="1">
        <v>1454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30552</v>
      </c>
      <c r="C33" s="1">
        <v>21442</v>
      </c>
      <c r="D33" s="2">
        <v>282.72000000000003</v>
      </c>
      <c r="E33" s="1" t="s">
        <v>32</v>
      </c>
      <c r="F33" s="1">
        <v>9109</v>
      </c>
      <c r="I33" s="1" t="s">
        <v>32</v>
      </c>
    </row>
    <row r="34" spans="1:9" ht="16" x14ac:dyDescent="0.2">
      <c r="A34" s="8" t="s">
        <v>52</v>
      </c>
      <c r="B34" s="1">
        <v>104702</v>
      </c>
      <c r="C34" s="1">
        <v>43079</v>
      </c>
      <c r="D34" s="2">
        <v>486.09</v>
      </c>
      <c r="E34" s="1">
        <v>10385</v>
      </c>
      <c r="F34" s="1">
        <v>61623</v>
      </c>
      <c r="I34" s="1" t="s">
        <v>32</v>
      </c>
    </row>
    <row r="35" spans="1:9" ht="16" x14ac:dyDescent="0.2">
      <c r="A35" s="8" t="s">
        <v>53</v>
      </c>
      <c r="B35" s="1">
        <v>2822</v>
      </c>
      <c r="C35" s="1">
        <v>259</v>
      </c>
      <c r="D35" s="2">
        <v>300</v>
      </c>
      <c r="E35" s="1" t="s">
        <v>32</v>
      </c>
      <c r="F35" s="1">
        <v>2562</v>
      </c>
      <c r="I35" s="1" t="s">
        <v>32</v>
      </c>
    </row>
    <row r="36" spans="1:9" ht="16" x14ac:dyDescent="0.2">
      <c r="A36" s="8" t="s">
        <v>45</v>
      </c>
      <c r="B36" s="1">
        <v>2438</v>
      </c>
      <c r="C36" s="1">
        <v>2438</v>
      </c>
      <c r="D36" s="2">
        <v>345</v>
      </c>
      <c r="E36" s="1">
        <v>1454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16571</v>
      </c>
      <c r="C38" s="1">
        <v>14185</v>
      </c>
      <c r="D38" s="2">
        <v>389.7</v>
      </c>
      <c r="E38" s="1" t="s">
        <v>32</v>
      </c>
      <c r="F38" s="1">
        <v>2386</v>
      </c>
      <c r="I38" s="1" t="s">
        <v>32</v>
      </c>
    </row>
    <row r="39" spans="1:9" ht="16" x14ac:dyDescent="0.2">
      <c r="A39" s="8" t="s">
        <v>55</v>
      </c>
      <c r="B39" s="1">
        <v>18491</v>
      </c>
      <c r="C39" s="1">
        <v>6564</v>
      </c>
      <c r="D39" s="2">
        <v>371.3</v>
      </c>
      <c r="E39" s="1" t="s">
        <v>32</v>
      </c>
      <c r="F39" s="1">
        <v>11927</v>
      </c>
      <c r="I39" s="1" t="s">
        <v>32</v>
      </c>
    </row>
    <row r="40" spans="1:9" ht="16" x14ac:dyDescent="0.2">
      <c r="A40" s="8" t="s">
        <v>56</v>
      </c>
      <c r="B40" s="1" t="s">
        <v>32</v>
      </c>
      <c r="C40" s="1" t="s">
        <v>32</v>
      </c>
      <c r="D40" s="2" t="s">
        <v>32</v>
      </c>
      <c r="E40" s="1" t="s">
        <v>32</v>
      </c>
      <c r="F40" s="1" t="s">
        <v>32</v>
      </c>
      <c r="I40" s="1" t="s">
        <v>32</v>
      </c>
    </row>
    <row r="41" spans="1:9" ht="16" x14ac:dyDescent="0.2">
      <c r="A41" s="8" t="s">
        <v>57</v>
      </c>
      <c r="B41" s="1">
        <v>53733</v>
      </c>
      <c r="C41" s="1">
        <v>35355</v>
      </c>
      <c r="D41" s="2">
        <v>446.17</v>
      </c>
      <c r="E41" s="1">
        <v>11839</v>
      </c>
      <c r="F41" s="1">
        <v>18378</v>
      </c>
      <c r="I41" s="1" t="s">
        <v>32</v>
      </c>
    </row>
    <row r="42" spans="1:9" ht="16" x14ac:dyDescent="0.2">
      <c r="A42" s="8" t="s">
        <v>58</v>
      </c>
      <c r="B42" s="1">
        <v>51718</v>
      </c>
      <c r="C42" s="1">
        <v>11114</v>
      </c>
      <c r="D42" s="2">
        <v>352.2</v>
      </c>
      <c r="E42" s="1" t="s">
        <v>32</v>
      </c>
      <c r="F42" s="1">
        <v>40604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2562</v>
      </c>
      <c r="C44" s="1" t="s">
        <v>32</v>
      </c>
      <c r="D44" s="2" t="s">
        <v>32</v>
      </c>
      <c r="E44" s="1" t="s">
        <v>32</v>
      </c>
      <c r="F44" s="1">
        <v>2562</v>
      </c>
      <c r="I44" s="1" t="s">
        <v>32</v>
      </c>
    </row>
    <row r="45" spans="1:9" ht="16" x14ac:dyDescent="0.2">
      <c r="A45" s="8" t="s">
        <v>60</v>
      </c>
      <c r="B45" s="1">
        <v>19280</v>
      </c>
      <c r="C45" s="1">
        <v>8575</v>
      </c>
      <c r="D45" s="2">
        <v>400</v>
      </c>
      <c r="E45" s="1" t="s">
        <v>32</v>
      </c>
      <c r="F45" s="1">
        <v>10704</v>
      </c>
      <c r="I45" s="1" t="s">
        <v>32</v>
      </c>
    </row>
    <row r="46" spans="1:9" ht="16" x14ac:dyDescent="0.2">
      <c r="A46" s="8" t="s">
        <v>61</v>
      </c>
      <c r="B46" s="1">
        <v>69713</v>
      </c>
      <c r="C46" s="1">
        <v>29570</v>
      </c>
      <c r="D46" s="2">
        <v>264.29000000000002</v>
      </c>
      <c r="E46" s="1">
        <v>9866</v>
      </c>
      <c r="F46" s="1">
        <v>40143</v>
      </c>
      <c r="I46" s="1" t="s">
        <v>32</v>
      </c>
    </row>
    <row r="47" spans="1:9" ht="16" x14ac:dyDescent="0.2">
      <c r="A47" s="8" t="s">
        <v>62</v>
      </c>
      <c r="B47" s="1">
        <v>48958</v>
      </c>
      <c r="C47" s="1">
        <v>29073</v>
      </c>
      <c r="D47" s="2">
        <v>506.78</v>
      </c>
      <c r="E47" s="1">
        <v>1973</v>
      </c>
      <c r="F47" s="1">
        <v>19885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93083</v>
      </c>
      <c r="C49" s="1">
        <v>40201</v>
      </c>
      <c r="D49" s="2">
        <v>464.65</v>
      </c>
      <c r="E49" s="1">
        <v>519</v>
      </c>
      <c r="F49" s="1">
        <v>52883</v>
      </c>
      <c r="I49" s="1" t="s">
        <v>32</v>
      </c>
    </row>
    <row r="50" spans="1:9" ht="16" x14ac:dyDescent="0.2">
      <c r="A50" s="8" t="s">
        <v>64</v>
      </c>
      <c r="B50" s="1">
        <v>1991</v>
      </c>
      <c r="C50" s="1">
        <v>1668</v>
      </c>
      <c r="D50" s="2">
        <v>115</v>
      </c>
      <c r="E50" s="1" t="s">
        <v>32</v>
      </c>
      <c r="F50" s="1">
        <v>322</v>
      </c>
      <c r="I50" s="1" t="s">
        <v>32</v>
      </c>
    </row>
    <row r="51" spans="1:9" ht="16" x14ac:dyDescent="0.2">
      <c r="A51" s="8" t="s">
        <v>65</v>
      </c>
      <c r="B51" s="1">
        <v>14299</v>
      </c>
      <c r="C51" s="1">
        <v>2831</v>
      </c>
      <c r="D51" s="2">
        <v>358.6</v>
      </c>
      <c r="E51" s="1" t="s">
        <v>32</v>
      </c>
      <c r="F51" s="1">
        <v>11468</v>
      </c>
      <c r="I51" s="1" t="s">
        <v>32</v>
      </c>
    </row>
    <row r="52" spans="1:9" ht="16" x14ac:dyDescent="0.2">
      <c r="A52" s="8" t="s">
        <v>66</v>
      </c>
      <c r="B52" s="1">
        <v>29686</v>
      </c>
      <c r="C52" s="1">
        <v>21064</v>
      </c>
      <c r="D52" s="2">
        <v>243.48</v>
      </c>
      <c r="E52" s="1">
        <v>9866</v>
      </c>
      <c r="F52" s="1">
        <v>8622</v>
      </c>
      <c r="I52" s="1" t="s">
        <v>32</v>
      </c>
    </row>
    <row r="53" spans="1:9" ht="16" x14ac:dyDescent="0.2">
      <c r="A53" s="8" t="s">
        <v>45</v>
      </c>
      <c r="B53" s="1">
        <v>1454</v>
      </c>
      <c r="C53" s="1">
        <v>1454</v>
      </c>
      <c r="D53" s="2" t="s">
        <v>32</v>
      </c>
      <c r="E53" s="1">
        <v>1454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5217</v>
      </c>
      <c r="C56" s="1">
        <v>1902</v>
      </c>
      <c r="D56" s="2">
        <v>375.33</v>
      </c>
      <c r="E56" s="1" t="s">
        <v>32</v>
      </c>
      <c r="F56" s="1">
        <v>3316</v>
      </c>
      <c r="I56" s="1" t="s">
        <v>32</v>
      </c>
    </row>
    <row r="57" spans="1:9" ht="16" x14ac:dyDescent="0.2">
      <c r="A57" s="8" t="s">
        <v>69</v>
      </c>
      <c r="B57" s="1">
        <v>22411</v>
      </c>
      <c r="C57" s="1">
        <v>14825</v>
      </c>
      <c r="D57" s="2">
        <v>323.48</v>
      </c>
      <c r="E57" s="1" t="s">
        <v>32</v>
      </c>
      <c r="F57" s="1">
        <v>7586</v>
      </c>
      <c r="I57" s="1" t="s">
        <v>32</v>
      </c>
    </row>
    <row r="58" spans="1:9" ht="16" x14ac:dyDescent="0.2">
      <c r="A58" s="8" t="s">
        <v>70</v>
      </c>
      <c r="B58" s="1">
        <v>23975</v>
      </c>
      <c r="C58" s="1">
        <v>15271</v>
      </c>
      <c r="D58" s="2">
        <v>387.77</v>
      </c>
      <c r="E58" s="1">
        <v>1454</v>
      </c>
      <c r="F58" s="1">
        <v>8704</v>
      </c>
      <c r="I58" s="1" t="s">
        <v>32</v>
      </c>
    </row>
    <row r="59" spans="1:9" ht="16" x14ac:dyDescent="0.2">
      <c r="A59" s="8" t="s">
        <v>71</v>
      </c>
      <c r="B59" s="1">
        <v>20373</v>
      </c>
      <c r="C59" s="1">
        <v>12193</v>
      </c>
      <c r="D59" s="2">
        <v>580.16</v>
      </c>
      <c r="E59" s="1" t="s">
        <v>32</v>
      </c>
      <c r="F59" s="1">
        <v>8180</v>
      </c>
      <c r="I59" s="1" t="s">
        <v>32</v>
      </c>
    </row>
    <row r="60" spans="1:9" ht="16" x14ac:dyDescent="0.2">
      <c r="A60" s="8" t="s">
        <v>72</v>
      </c>
      <c r="B60" s="1">
        <v>19236</v>
      </c>
      <c r="C60" s="1">
        <v>519</v>
      </c>
      <c r="D60" s="2" t="s">
        <v>32</v>
      </c>
      <c r="E60" s="1">
        <v>519</v>
      </c>
      <c r="F60" s="1">
        <v>18718</v>
      </c>
      <c r="I60" s="1" t="s">
        <v>32</v>
      </c>
    </row>
    <row r="61" spans="1:9" ht="16" x14ac:dyDescent="0.2">
      <c r="A61" s="8" t="s">
        <v>73</v>
      </c>
      <c r="B61" s="1">
        <v>49300</v>
      </c>
      <c r="C61" s="1">
        <v>22509</v>
      </c>
      <c r="D61" s="2">
        <v>350.45</v>
      </c>
      <c r="E61" s="1">
        <v>9866</v>
      </c>
      <c r="F61" s="1">
        <v>26790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24278</v>
      </c>
      <c r="C63" s="1">
        <v>17712</v>
      </c>
      <c r="D63" s="2">
        <v>500.22</v>
      </c>
      <c r="E63" s="1" t="s">
        <v>32</v>
      </c>
      <c r="F63" s="1">
        <v>6566</v>
      </c>
      <c r="I63" s="1" t="s">
        <v>32</v>
      </c>
    </row>
    <row r="64" spans="1:9" ht="16" x14ac:dyDescent="0.2">
      <c r="A64" s="8" t="s">
        <v>52</v>
      </c>
      <c r="B64" s="1">
        <v>116235</v>
      </c>
      <c r="C64" s="1">
        <v>49507</v>
      </c>
      <c r="D64" s="2">
        <v>358.71</v>
      </c>
      <c r="E64" s="1">
        <v>11839</v>
      </c>
      <c r="F64" s="1">
        <v>66728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104111</v>
      </c>
      <c r="C67" s="1">
        <v>48527</v>
      </c>
      <c r="D67" s="2">
        <v>357.49</v>
      </c>
      <c r="E67" s="1">
        <v>519</v>
      </c>
      <c r="F67" s="1">
        <v>55584</v>
      </c>
      <c r="I67" s="1" t="s">
        <v>32</v>
      </c>
    </row>
    <row r="68" spans="1:9" ht="16" x14ac:dyDescent="0.2">
      <c r="A68" s="8" t="s">
        <v>52</v>
      </c>
      <c r="B68" s="1">
        <v>36402</v>
      </c>
      <c r="C68" s="1">
        <v>18691</v>
      </c>
      <c r="D68" s="2">
        <v>706.7</v>
      </c>
      <c r="E68" s="1">
        <v>11320</v>
      </c>
      <c r="F68" s="1">
        <v>17711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753</v>
      </c>
      <c r="C71" s="1" t="s">
        <v>32</v>
      </c>
      <c r="D71" s="2" t="s">
        <v>32</v>
      </c>
      <c r="E71" s="1" t="s">
        <v>32</v>
      </c>
      <c r="F71" s="1">
        <v>753</v>
      </c>
      <c r="I71" s="1" t="s">
        <v>32</v>
      </c>
    </row>
    <row r="72" spans="1:9" ht="16" x14ac:dyDescent="0.2">
      <c r="A72" s="8" t="s">
        <v>75</v>
      </c>
      <c r="B72" s="1">
        <v>22501</v>
      </c>
      <c r="C72" s="1">
        <v>17713</v>
      </c>
      <c r="D72" s="2">
        <v>296.82</v>
      </c>
      <c r="E72" s="1" t="s">
        <v>32</v>
      </c>
      <c r="F72" s="1">
        <v>4788</v>
      </c>
      <c r="I72" s="1" t="s">
        <v>32</v>
      </c>
    </row>
    <row r="73" spans="1:9" ht="16" x14ac:dyDescent="0.2">
      <c r="A73" s="8" t="s">
        <v>175</v>
      </c>
      <c r="C73" s="1">
        <f>SUM(C71:C72)</f>
        <v>17713</v>
      </c>
      <c r="D73" s="2">
        <f>AVERAGE(D71:D72)</f>
        <v>296.82</v>
      </c>
      <c r="F73" s="1">
        <f>SUM(F71:F72)</f>
        <v>5541</v>
      </c>
      <c r="G73" s="1">
        <f>C73+F73</f>
        <v>23254</v>
      </c>
      <c r="H73" s="10">
        <f>C73/G73</f>
        <v>0.76171841403629481</v>
      </c>
    </row>
    <row r="74" spans="1:9" ht="16" x14ac:dyDescent="0.2">
      <c r="A74" s="8" t="s">
        <v>76</v>
      </c>
      <c r="B74" s="1">
        <v>2575</v>
      </c>
      <c r="C74" s="1">
        <v>1534</v>
      </c>
      <c r="D74" s="2">
        <v>183.1</v>
      </c>
      <c r="E74" s="1" t="s">
        <v>32</v>
      </c>
      <c r="F74" s="1">
        <v>1041</v>
      </c>
      <c r="I74" s="1" t="s">
        <v>32</v>
      </c>
    </row>
    <row r="75" spans="1:9" ht="16" x14ac:dyDescent="0.2">
      <c r="A75" s="8" t="s">
        <v>77</v>
      </c>
      <c r="B75" s="1">
        <v>28272</v>
      </c>
      <c r="C75" s="1">
        <v>6175</v>
      </c>
      <c r="D75" s="2">
        <v>492.19</v>
      </c>
      <c r="E75" s="1" t="s">
        <v>32</v>
      </c>
      <c r="F75" s="1">
        <v>22098</v>
      </c>
      <c r="I75" s="1" t="s">
        <v>32</v>
      </c>
    </row>
    <row r="76" spans="1:9" ht="16" x14ac:dyDescent="0.2">
      <c r="A76" s="8" t="s">
        <v>78</v>
      </c>
      <c r="B76" s="1">
        <v>8134</v>
      </c>
      <c r="C76" s="1">
        <v>1964</v>
      </c>
      <c r="D76" s="2">
        <v>177.93</v>
      </c>
      <c r="E76" s="1" t="s">
        <v>32</v>
      </c>
      <c r="F76" s="1">
        <v>6170</v>
      </c>
      <c r="I76" s="1" t="s">
        <v>32</v>
      </c>
    </row>
    <row r="77" spans="1:9" ht="16" x14ac:dyDescent="0.2">
      <c r="A77" s="8" t="s">
        <v>79</v>
      </c>
      <c r="B77" s="1">
        <v>36120</v>
      </c>
      <c r="C77" s="1">
        <v>11267</v>
      </c>
      <c r="D77" s="2">
        <v>434.05</v>
      </c>
      <c r="E77" s="1">
        <v>519</v>
      </c>
      <c r="F77" s="1">
        <v>24852</v>
      </c>
      <c r="I77" s="1" t="s">
        <v>32</v>
      </c>
    </row>
    <row r="78" spans="1:9" ht="16" x14ac:dyDescent="0.2">
      <c r="A78" s="8" t="s">
        <v>80</v>
      </c>
      <c r="B78" s="1">
        <v>14065</v>
      </c>
      <c r="C78" s="1">
        <v>7475</v>
      </c>
      <c r="D78" s="2">
        <v>539.64</v>
      </c>
      <c r="E78" s="1" t="s">
        <v>32</v>
      </c>
      <c r="F78" s="1">
        <v>6591</v>
      </c>
      <c r="I78" s="1" t="s">
        <v>32</v>
      </c>
    </row>
    <row r="79" spans="1:9" ht="16" x14ac:dyDescent="0.2">
      <c r="A79" s="8" t="s">
        <v>81</v>
      </c>
      <c r="B79" s="1">
        <v>7418</v>
      </c>
      <c r="C79" s="1">
        <v>4016</v>
      </c>
      <c r="D79" s="2">
        <v>374.65</v>
      </c>
      <c r="E79" s="1" t="s">
        <v>32</v>
      </c>
      <c r="F79" s="1">
        <v>3402</v>
      </c>
      <c r="G79" s="1">
        <f>C79+F79</f>
        <v>7418</v>
      </c>
      <c r="H79" s="10">
        <f>C79/G79</f>
        <v>0.54138581827985977</v>
      </c>
      <c r="I79" s="1" t="s">
        <v>32</v>
      </c>
    </row>
    <row r="80" spans="1:9" ht="16" x14ac:dyDescent="0.2">
      <c r="A80" s="8" t="s">
        <v>45</v>
      </c>
      <c r="B80" s="1">
        <v>20674</v>
      </c>
      <c r="C80" s="1">
        <v>17075</v>
      </c>
      <c r="D80" s="2">
        <v>563.16999999999996</v>
      </c>
      <c r="E80" s="1">
        <v>11320</v>
      </c>
      <c r="F80" s="1">
        <v>3599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97820</v>
      </c>
      <c r="C82" s="1">
        <v>41805</v>
      </c>
      <c r="D82" s="2">
        <v>400.95</v>
      </c>
      <c r="E82" s="1">
        <v>1973</v>
      </c>
      <c r="F82" s="1">
        <v>56015</v>
      </c>
      <c r="I82" s="1" t="s">
        <v>32</v>
      </c>
    </row>
    <row r="83" spans="1:9" ht="16" x14ac:dyDescent="0.2">
      <c r="A83" s="8" t="s">
        <v>83</v>
      </c>
      <c r="B83" s="1">
        <v>88901</v>
      </c>
      <c r="C83" s="1">
        <v>37632</v>
      </c>
      <c r="D83" s="2">
        <v>317.31</v>
      </c>
      <c r="E83" s="1" t="s">
        <v>32</v>
      </c>
      <c r="F83" s="1">
        <v>51269</v>
      </c>
      <c r="I83" s="1" t="s">
        <v>32</v>
      </c>
    </row>
    <row r="84" spans="1:9" ht="32" x14ac:dyDescent="0.2">
      <c r="A84" s="8" t="s">
        <v>84</v>
      </c>
      <c r="B84" s="1">
        <v>41698</v>
      </c>
      <c r="C84" s="1">
        <v>18664</v>
      </c>
      <c r="D84" s="2">
        <v>241.99</v>
      </c>
      <c r="E84" s="1" t="s">
        <v>32</v>
      </c>
      <c r="F84" s="1">
        <v>23034</v>
      </c>
      <c r="I84" s="1" t="s">
        <v>32</v>
      </c>
    </row>
    <row r="85" spans="1:9" ht="16" x14ac:dyDescent="0.2">
      <c r="A85" s="8" t="s">
        <v>85</v>
      </c>
      <c r="B85" s="1">
        <v>33630</v>
      </c>
      <c r="C85" s="1">
        <v>20554</v>
      </c>
      <c r="D85" s="2">
        <v>297.26</v>
      </c>
      <c r="E85" s="1" t="s">
        <v>32</v>
      </c>
      <c r="F85" s="1">
        <v>13076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3609</v>
      </c>
      <c r="C87" s="1">
        <v>1552</v>
      </c>
      <c r="D87" s="2">
        <v>300</v>
      </c>
      <c r="E87" s="1" t="s">
        <v>32</v>
      </c>
      <c r="F87" s="1">
        <v>2057</v>
      </c>
      <c r="I87" s="1" t="s">
        <v>32</v>
      </c>
    </row>
    <row r="88" spans="1:9" ht="16" x14ac:dyDescent="0.2">
      <c r="A88" s="8" t="s">
        <v>88</v>
      </c>
      <c r="B88" s="1">
        <v>14068</v>
      </c>
      <c r="C88" s="1">
        <v>13637</v>
      </c>
      <c r="D88" s="2">
        <v>338.69</v>
      </c>
      <c r="E88" s="1" t="s">
        <v>32</v>
      </c>
      <c r="F88" s="1">
        <v>431</v>
      </c>
      <c r="I88" s="1" t="s">
        <v>32</v>
      </c>
    </row>
    <row r="89" spans="1:9" ht="32" x14ac:dyDescent="0.2">
      <c r="A89" s="8" t="s">
        <v>89</v>
      </c>
      <c r="B89" s="1">
        <v>20062</v>
      </c>
      <c r="C89" s="1">
        <v>13853</v>
      </c>
      <c r="D89" s="2">
        <v>360.12</v>
      </c>
      <c r="E89" s="1" t="s">
        <v>32</v>
      </c>
      <c r="F89" s="1">
        <v>6209</v>
      </c>
      <c r="I89" s="1" t="s">
        <v>32</v>
      </c>
    </row>
    <row r="90" spans="1:9" ht="16" x14ac:dyDescent="0.2">
      <c r="A90" s="8" t="s">
        <v>90</v>
      </c>
      <c r="B90" s="1">
        <v>18779</v>
      </c>
      <c r="C90" s="1">
        <v>4499</v>
      </c>
      <c r="D90" s="2">
        <v>620.38</v>
      </c>
      <c r="E90" s="1" t="s">
        <v>32</v>
      </c>
      <c r="F90" s="1">
        <v>14279</v>
      </c>
      <c r="I90" s="1" t="s">
        <v>32</v>
      </c>
    </row>
    <row r="91" spans="1:9" ht="16" x14ac:dyDescent="0.2">
      <c r="A91" s="8" t="s">
        <v>91</v>
      </c>
      <c r="B91" s="1">
        <v>8118</v>
      </c>
      <c r="C91" s="1" t="s">
        <v>32</v>
      </c>
      <c r="D91" s="2" t="s">
        <v>32</v>
      </c>
      <c r="E91" s="1" t="s">
        <v>32</v>
      </c>
      <c r="F91" s="1">
        <v>8118</v>
      </c>
      <c r="I91" s="1" t="s">
        <v>32</v>
      </c>
    </row>
    <row r="92" spans="1:9" ht="16" x14ac:dyDescent="0.2">
      <c r="A92" s="8" t="s">
        <v>92</v>
      </c>
      <c r="B92" s="1">
        <v>7250</v>
      </c>
      <c r="C92" s="1">
        <v>984</v>
      </c>
      <c r="D92" s="2">
        <v>900</v>
      </c>
      <c r="E92" s="1" t="s">
        <v>32</v>
      </c>
      <c r="F92" s="1">
        <v>6266</v>
      </c>
      <c r="I92" s="1" t="s">
        <v>32</v>
      </c>
    </row>
    <row r="93" spans="1:9" ht="16" x14ac:dyDescent="0.2">
      <c r="A93" s="8" t="s">
        <v>45</v>
      </c>
      <c r="B93" s="1">
        <v>10270</v>
      </c>
      <c r="C93" s="1">
        <v>10270</v>
      </c>
      <c r="D93" s="2">
        <v>250</v>
      </c>
      <c r="E93" s="1">
        <v>9866</v>
      </c>
      <c r="F93" s="1" t="s">
        <v>32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2193</v>
      </c>
      <c r="C95" s="1">
        <v>1152</v>
      </c>
      <c r="D95" s="2">
        <v>440.75</v>
      </c>
      <c r="E95" s="1" t="s">
        <v>32</v>
      </c>
      <c r="F95" s="1">
        <v>1041</v>
      </c>
      <c r="I95" s="1" t="s">
        <v>32</v>
      </c>
    </row>
    <row r="96" spans="1:9" ht="16" x14ac:dyDescent="0.2">
      <c r="A96" s="8" t="s">
        <v>94</v>
      </c>
      <c r="B96" s="1">
        <v>345</v>
      </c>
      <c r="C96" s="1">
        <v>345</v>
      </c>
      <c r="D96" s="2">
        <v>30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8575</v>
      </c>
      <c r="C97" s="1">
        <v>8575</v>
      </c>
      <c r="D97" s="2">
        <v>400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1273</v>
      </c>
      <c r="C98" s="1" t="s">
        <v>32</v>
      </c>
      <c r="D98" s="2" t="s">
        <v>32</v>
      </c>
      <c r="E98" s="1" t="s">
        <v>32</v>
      </c>
      <c r="F98" s="1">
        <v>1273</v>
      </c>
      <c r="I98" s="1" t="s">
        <v>32</v>
      </c>
    </row>
    <row r="99" spans="1:9" ht="16" x14ac:dyDescent="0.2">
      <c r="A99" s="8" t="s">
        <v>97</v>
      </c>
      <c r="B99" s="1">
        <v>128126</v>
      </c>
      <c r="C99" s="1">
        <v>57146</v>
      </c>
      <c r="D99" s="2">
        <v>406.64</v>
      </c>
      <c r="E99" s="1">
        <v>11839</v>
      </c>
      <c r="F99" s="1">
        <v>70980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65606</v>
      </c>
      <c r="C102" s="1">
        <v>23635</v>
      </c>
      <c r="D102" s="2">
        <v>430.54</v>
      </c>
      <c r="E102" s="1">
        <v>1454</v>
      </c>
      <c r="F102" s="1">
        <v>41971</v>
      </c>
      <c r="I102" s="1" t="s">
        <v>32</v>
      </c>
    </row>
    <row r="103" spans="1:9" ht="16" x14ac:dyDescent="0.2">
      <c r="A103" s="8" t="s">
        <v>99</v>
      </c>
      <c r="B103" s="1">
        <v>50392</v>
      </c>
      <c r="C103" s="1">
        <v>22990</v>
      </c>
      <c r="D103" s="2">
        <v>336.38</v>
      </c>
      <c r="E103" s="1">
        <v>519</v>
      </c>
      <c r="F103" s="1">
        <v>27402</v>
      </c>
      <c r="I103" s="1" t="s">
        <v>32</v>
      </c>
    </row>
    <row r="104" spans="1:9" ht="16" x14ac:dyDescent="0.2">
      <c r="A104" s="8" t="s">
        <v>100</v>
      </c>
      <c r="B104" s="1">
        <v>5294</v>
      </c>
      <c r="C104" s="1">
        <v>4972</v>
      </c>
      <c r="D104" s="2">
        <v>406.71</v>
      </c>
      <c r="E104" s="1" t="s">
        <v>32</v>
      </c>
      <c r="F104" s="1">
        <v>322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19220</v>
      </c>
      <c r="C106" s="1">
        <v>15621</v>
      </c>
      <c r="D106" s="2">
        <v>563.16999999999996</v>
      </c>
      <c r="E106" s="1">
        <v>9866</v>
      </c>
      <c r="F106" s="1">
        <v>3599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93904</v>
      </c>
      <c r="C108" s="1">
        <v>40991</v>
      </c>
      <c r="D108" s="2">
        <v>436.78</v>
      </c>
      <c r="E108" s="1">
        <v>1973</v>
      </c>
      <c r="F108" s="1">
        <v>52913</v>
      </c>
      <c r="I108" s="1" t="s">
        <v>32</v>
      </c>
    </row>
    <row r="109" spans="1:9" ht="16" x14ac:dyDescent="0.2">
      <c r="A109" s="8" t="s">
        <v>99</v>
      </c>
      <c r="B109" s="1">
        <v>22654</v>
      </c>
      <c r="C109" s="1">
        <v>10606</v>
      </c>
      <c r="D109" s="2">
        <v>196.9</v>
      </c>
      <c r="E109" s="1" t="s">
        <v>32</v>
      </c>
      <c r="F109" s="1">
        <v>12048</v>
      </c>
      <c r="I109" s="1" t="s">
        <v>32</v>
      </c>
    </row>
    <row r="110" spans="1:9" ht="16" x14ac:dyDescent="0.2">
      <c r="A110" s="8" t="s">
        <v>100</v>
      </c>
      <c r="B110" s="1">
        <v>4735</v>
      </c>
      <c r="C110" s="1" t="s">
        <v>32</v>
      </c>
      <c r="D110" s="2" t="s">
        <v>32</v>
      </c>
      <c r="E110" s="1" t="s">
        <v>32</v>
      </c>
      <c r="F110" s="1">
        <v>4735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19220</v>
      </c>
      <c r="C112" s="1">
        <v>15621</v>
      </c>
      <c r="D112" s="2">
        <v>563.16999999999996</v>
      </c>
      <c r="E112" s="1">
        <v>9866</v>
      </c>
      <c r="F112" s="1">
        <v>3599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61157</v>
      </c>
      <c r="C114" s="1">
        <v>22021</v>
      </c>
      <c r="D114" s="2">
        <v>396.74</v>
      </c>
      <c r="E114" s="1">
        <v>1973</v>
      </c>
      <c r="F114" s="1">
        <v>39136</v>
      </c>
      <c r="I114" s="1" t="s">
        <v>32</v>
      </c>
    </row>
    <row r="115" spans="1:9" ht="16" x14ac:dyDescent="0.2">
      <c r="A115" s="8" t="s">
        <v>99</v>
      </c>
      <c r="B115" s="1">
        <v>38037</v>
      </c>
      <c r="C115" s="1">
        <v>9203</v>
      </c>
      <c r="D115" s="2">
        <v>580.36</v>
      </c>
      <c r="E115" s="1" t="s">
        <v>32</v>
      </c>
      <c r="F115" s="1">
        <v>28835</v>
      </c>
      <c r="I115" s="1" t="s">
        <v>32</v>
      </c>
    </row>
    <row r="116" spans="1:9" ht="16" x14ac:dyDescent="0.2">
      <c r="A116" s="8" t="s">
        <v>100</v>
      </c>
      <c r="B116" s="1">
        <v>22098</v>
      </c>
      <c r="C116" s="1">
        <v>20374</v>
      </c>
      <c r="D116" s="2">
        <v>286.45</v>
      </c>
      <c r="E116" s="1" t="s">
        <v>32</v>
      </c>
      <c r="F116" s="1">
        <v>1724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19220</v>
      </c>
      <c r="C118" s="1">
        <v>15621</v>
      </c>
      <c r="D118" s="2">
        <v>563.16999999999996</v>
      </c>
      <c r="E118" s="1">
        <v>9866</v>
      </c>
      <c r="F118" s="1">
        <v>3599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93033</v>
      </c>
      <c r="C120" s="1">
        <v>39754</v>
      </c>
      <c r="D120" s="2">
        <v>448.51</v>
      </c>
      <c r="E120" s="1">
        <v>1973</v>
      </c>
      <c r="F120" s="1">
        <v>53279</v>
      </c>
      <c r="I120" s="1" t="s">
        <v>32</v>
      </c>
    </row>
    <row r="121" spans="1:9" ht="16" x14ac:dyDescent="0.2">
      <c r="A121" s="8" t="s">
        <v>99</v>
      </c>
      <c r="B121" s="1">
        <v>23258</v>
      </c>
      <c r="C121" s="1">
        <v>11584</v>
      </c>
      <c r="D121" s="2">
        <v>187.76</v>
      </c>
      <c r="E121" s="1" t="s">
        <v>32</v>
      </c>
      <c r="F121" s="1">
        <v>11674</v>
      </c>
      <c r="I121" s="1" t="s">
        <v>32</v>
      </c>
    </row>
    <row r="122" spans="1:9" ht="16" x14ac:dyDescent="0.2">
      <c r="A122" s="8" t="s">
        <v>100</v>
      </c>
      <c r="B122" s="1">
        <v>5001</v>
      </c>
      <c r="C122" s="1">
        <v>259</v>
      </c>
      <c r="D122" s="2">
        <v>40</v>
      </c>
      <c r="E122" s="1" t="s">
        <v>32</v>
      </c>
      <c r="F122" s="1">
        <v>4742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19220</v>
      </c>
      <c r="C124" s="1">
        <v>15621</v>
      </c>
      <c r="D124" s="2">
        <v>563.16999999999996</v>
      </c>
      <c r="E124" s="1">
        <v>9866</v>
      </c>
      <c r="F124" s="1">
        <v>3599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98975</v>
      </c>
      <c r="C126" s="1">
        <v>32615</v>
      </c>
      <c r="D126" s="2">
        <v>433.82</v>
      </c>
      <c r="E126" s="1">
        <v>1973</v>
      </c>
      <c r="F126" s="1">
        <v>66360</v>
      </c>
      <c r="I126" s="1" t="s">
        <v>32</v>
      </c>
    </row>
    <row r="127" spans="1:9" ht="16" x14ac:dyDescent="0.2">
      <c r="A127" s="8" t="s">
        <v>99</v>
      </c>
      <c r="B127" s="1">
        <v>22318</v>
      </c>
      <c r="C127" s="1">
        <v>18983</v>
      </c>
      <c r="D127" s="2">
        <v>307.52</v>
      </c>
      <c r="E127" s="1" t="s">
        <v>32</v>
      </c>
      <c r="F127" s="1">
        <v>3335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19220</v>
      </c>
      <c r="C130" s="1">
        <v>15621</v>
      </c>
      <c r="D130" s="2">
        <v>563.16999999999996</v>
      </c>
      <c r="E130" s="1">
        <v>9866</v>
      </c>
      <c r="F130" s="1">
        <v>3599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106648</v>
      </c>
      <c r="C132" s="1">
        <v>40040</v>
      </c>
      <c r="D132" s="2">
        <v>434.54</v>
      </c>
      <c r="E132" s="1">
        <v>1973</v>
      </c>
      <c r="F132" s="1">
        <v>66608</v>
      </c>
      <c r="I132" s="1" t="s">
        <v>32</v>
      </c>
    </row>
    <row r="133" spans="1:9" ht="16" x14ac:dyDescent="0.2">
      <c r="A133" s="8" t="s">
        <v>99</v>
      </c>
      <c r="B133" s="1">
        <v>5507</v>
      </c>
      <c r="C133" s="1">
        <v>2420</v>
      </c>
      <c r="D133" s="2">
        <v>314.72000000000003</v>
      </c>
      <c r="E133" s="1" t="s">
        <v>32</v>
      </c>
      <c r="F133" s="1">
        <v>3088</v>
      </c>
      <c r="I133" s="1" t="s">
        <v>32</v>
      </c>
    </row>
    <row r="134" spans="1:9" ht="16" x14ac:dyDescent="0.2">
      <c r="A134" s="8" t="s">
        <v>100</v>
      </c>
      <c r="B134" s="1">
        <v>9138</v>
      </c>
      <c r="C134" s="1">
        <v>9138</v>
      </c>
      <c r="D134" s="2">
        <v>200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19220</v>
      </c>
      <c r="C136" s="1">
        <v>15621</v>
      </c>
      <c r="D136" s="2">
        <v>563.16999999999996</v>
      </c>
      <c r="E136" s="1">
        <v>9866</v>
      </c>
      <c r="F136" s="1">
        <v>3599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83001</v>
      </c>
      <c r="C138" s="1">
        <v>38076</v>
      </c>
      <c r="D138" s="2">
        <v>519.99</v>
      </c>
      <c r="E138" s="1">
        <v>1973</v>
      </c>
      <c r="F138" s="1">
        <v>44925</v>
      </c>
      <c r="I138" s="1" t="s">
        <v>32</v>
      </c>
    </row>
    <row r="139" spans="1:9" ht="16" x14ac:dyDescent="0.2">
      <c r="A139" s="8" t="s">
        <v>103</v>
      </c>
      <c r="B139" s="1">
        <v>91166</v>
      </c>
      <c r="C139" s="1">
        <v>42961</v>
      </c>
      <c r="D139" s="2">
        <v>404.36</v>
      </c>
      <c r="E139" s="1">
        <v>11839</v>
      </c>
      <c r="F139" s="1">
        <v>48205</v>
      </c>
      <c r="I139" s="1" t="s">
        <v>32</v>
      </c>
    </row>
    <row r="140" spans="1:9" ht="16" x14ac:dyDescent="0.2">
      <c r="A140" s="8" t="s">
        <v>104</v>
      </c>
      <c r="B140" s="1">
        <v>22586</v>
      </c>
      <c r="C140" s="1">
        <v>8561</v>
      </c>
      <c r="D140" s="2">
        <v>446.35</v>
      </c>
      <c r="E140" s="1">
        <v>519</v>
      </c>
      <c r="F140" s="1">
        <v>14025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119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178921</v>
      </c>
      <c r="C9" s="1">
        <v>96299</v>
      </c>
      <c r="D9" s="2">
        <v>275.29000000000002</v>
      </c>
      <c r="E9" s="1">
        <v>11225</v>
      </c>
      <c r="F9" s="1">
        <v>82622</v>
      </c>
      <c r="G9" s="1">
        <f>C9+F9</f>
        <v>178921</v>
      </c>
      <c r="H9" s="10">
        <f>C9/G9</f>
        <v>0.53822077900302367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15791</v>
      </c>
      <c r="C11" s="1">
        <v>13236</v>
      </c>
      <c r="D11" s="2">
        <v>107.56</v>
      </c>
      <c r="E11" s="1">
        <v>7787</v>
      </c>
      <c r="F11" s="1">
        <v>2555</v>
      </c>
      <c r="I11" s="1" t="s">
        <v>32</v>
      </c>
    </row>
    <row r="12" spans="1:9" ht="16" x14ac:dyDescent="0.2">
      <c r="A12" s="8" t="s">
        <v>35</v>
      </c>
      <c r="B12" s="1">
        <v>100655</v>
      </c>
      <c r="C12" s="1">
        <v>65295</v>
      </c>
      <c r="D12" s="2">
        <v>304.05</v>
      </c>
      <c r="E12" s="1">
        <v>2851</v>
      </c>
      <c r="F12" s="1">
        <v>35360</v>
      </c>
      <c r="I12" s="1" t="s">
        <v>32</v>
      </c>
    </row>
    <row r="13" spans="1:9" ht="16" x14ac:dyDescent="0.2">
      <c r="A13" s="8" t="s">
        <v>36</v>
      </c>
      <c r="B13" s="1">
        <v>47685</v>
      </c>
      <c r="C13" s="1">
        <v>14333</v>
      </c>
      <c r="D13" s="2">
        <v>229.4</v>
      </c>
      <c r="E13" s="1" t="s">
        <v>32</v>
      </c>
      <c r="F13" s="1">
        <v>33352</v>
      </c>
      <c r="I13" s="1" t="s">
        <v>32</v>
      </c>
    </row>
    <row r="14" spans="1:9" ht="16" x14ac:dyDescent="0.2">
      <c r="A14" s="8" t="s">
        <v>37</v>
      </c>
      <c r="B14" s="1">
        <v>10562</v>
      </c>
      <c r="C14" s="1">
        <v>2262</v>
      </c>
      <c r="D14" s="2">
        <v>181.35</v>
      </c>
      <c r="E14" s="1" t="s">
        <v>32</v>
      </c>
      <c r="F14" s="1">
        <v>8301</v>
      </c>
      <c r="I14" s="1" t="s">
        <v>32</v>
      </c>
    </row>
    <row r="15" spans="1:9" ht="16" x14ac:dyDescent="0.2">
      <c r="A15" s="8" t="s">
        <v>38</v>
      </c>
      <c r="B15" s="1">
        <v>4228</v>
      </c>
      <c r="C15" s="1">
        <v>1174</v>
      </c>
      <c r="D15" s="2">
        <v>250</v>
      </c>
      <c r="E15" s="1">
        <v>587</v>
      </c>
      <c r="F15" s="1">
        <v>3054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83678</v>
      </c>
      <c r="C17" s="1">
        <v>51611</v>
      </c>
      <c r="D17" s="2">
        <v>242.62</v>
      </c>
      <c r="E17" s="1">
        <v>10638</v>
      </c>
      <c r="F17" s="1">
        <v>32067</v>
      </c>
      <c r="I17" s="1" t="s">
        <v>32</v>
      </c>
    </row>
    <row r="18" spans="1:9" ht="16" x14ac:dyDescent="0.2">
      <c r="A18" s="8" t="s">
        <v>40</v>
      </c>
      <c r="B18" s="1">
        <v>95243</v>
      </c>
      <c r="C18" s="1">
        <v>44688</v>
      </c>
      <c r="D18" s="2">
        <v>302.19</v>
      </c>
      <c r="E18" s="1">
        <v>587</v>
      </c>
      <c r="F18" s="1">
        <v>50555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83678</v>
      </c>
      <c r="C20" s="1">
        <v>51611</v>
      </c>
      <c r="D20" s="2">
        <v>242.62</v>
      </c>
      <c r="E20" s="1">
        <v>10638</v>
      </c>
      <c r="F20" s="1">
        <v>32067</v>
      </c>
      <c r="I20" s="1" t="s">
        <v>32</v>
      </c>
    </row>
    <row r="21" spans="1:9" ht="16" x14ac:dyDescent="0.2">
      <c r="A21" s="8" t="s">
        <v>42</v>
      </c>
      <c r="B21" s="1">
        <v>93748</v>
      </c>
      <c r="C21" s="1">
        <v>43193</v>
      </c>
      <c r="D21" s="2">
        <v>302.19</v>
      </c>
      <c r="E21" s="1">
        <v>587</v>
      </c>
      <c r="F21" s="1">
        <v>50555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1495</v>
      </c>
      <c r="C23" s="1">
        <v>1495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3278</v>
      </c>
      <c r="C26" s="1">
        <v>723</v>
      </c>
      <c r="D26" s="2">
        <v>100</v>
      </c>
      <c r="E26" s="1" t="s">
        <v>32</v>
      </c>
      <c r="F26" s="1">
        <v>2555</v>
      </c>
      <c r="I26" s="1" t="s">
        <v>32</v>
      </c>
    </row>
    <row r="27" spans="1:9" ht="16" x14ac:dyDescent="0.2">
      <c r="A27" s="8" t="s">
        <v>47</v>
      </c>
      <c r="B27" s="1">
        <v>164597</v>
      </c>
      <c r="C27" s="1">
        <v>90090</v>
      </c>
      <c r="D27" s="2">
        <v>268.57</v>
      </c>
      <c r="E27" s="1">
        <v>11225</v>
      </c>
      <c r="F27" s="1">
        <v>74506</v>
      </c>
      <c r="I27" s="1" t="s">
        <v>32</v>
      </c>
    </row>
    <row r="28" spans="1:9" ht="16" x14ac:dyDescent="0.2">
      <c r="A28" s="8" t="s">
        <v>48</v>
      </c>
      <c r="B28" s="1">
        <v>10441</v>
      </c>
      <c r="C28" s="1">
        <v>5486</v>
      </c>
      <c r="D28" s="2">
        <v>425.29</v>
      </c>
      <c r="E28" s="1" t="s">
        <v>32</v>
      </c>
      <c r="F28" s="1">
        <v>4955</v>
      </c>
      <c r="I28" s="1" t="s">
        <v>32</v>
      </c>
    </row>
    <row r="29" spans="1:9" ht="16" x14ac:dyDescent="0.2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606</v>
      </c>
      <c r="C30" s="1" t="s">
        <v>32</v>
      </c>
      <c r="D30" s="2" t="s">
        <v>32</v>
      </c>
      <c r="E30" s="1" t="s">
        <v>32</v>
      </c>
      <c r="F30" s="1">
        <v>606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13719</v>
      </c>
      <c r="C33" s="1">
        <v>6209</v>
      </c>
      <c r="D33" s="2">
        <v>375.41</v>
      </c>
      <c r="E33" s="1" t="s">
        <v>32</v>
      </c>
      <c r="F33" s="1">
        <v>7510</v>
      </c>
      <c r="I33" s="1" t="s">
        <v>32</v>
      </c>
    </row>
    <row r="34" spans="1:9" ht="16" x14ac:dyDescent="0.2">
      <c r="A34" s="8" t="s">
        <v>52</v>
      </c>
      <c r="B34" s="1">
        <v>164597</v>
      </c>
      <c r="C34" s="1">
        <v>90090</v>
      </c>
      <c r="D34" s="2">
        <v>268.57</v>
      </c>
      <c r="E34" s="1">
        <v>11225</v>
      </c>
      <c r="F34" s="1">
        <v>74506</v>
      </c>
      <c r="I34" s="1" t="s">
        <v>32</v>
      </c>
    </row>
    <row r="35" spans="1:9" ht="16" x14ac:dyDescent="0.2">
      <c r="A35" s="8" t="s">
        <v>53</v>
      </c>
      <c r="B35" s="1">
        <v>606</v>
      </c>
      <c r="C35" s="1" t="s">
        <v>32</v>
      </c>
      <c r="D35" s="2" t="s">
        <v>32</v>
      </c>
      <c r="E35" s="1" t="s">
        <v>32</v>
      </c>
      <c r="F35" s="1">
        <v>606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24590</v>
      </c>
      <c r="C38" s="1">
        <v>9330</v>
      </c>
      <c r="D38" s="2">
        <v>318.93</v>
      </c>
      <c r="E38" s="1" t="s">
        <v>32</v>
      </c>
      <c r="F38" s="1">
        <v>15260</v>
      </c>
      <c r="I38" s="1" t="s">
        <v>32</v>
      </c>
    </row>
    <row r="39" spans="1:9" ht="16" x14ac:dyDescent="0.2">
      <c r="A39" s="8" t="s">
        <v>55</v>
      </c>
      <c r="B39" s="1">
        <v>140289</v>
      </c>
      <c r="C39" s="1">
        <v>73686</v>
      </c>
      <c r="D39" s="2">
        <v>269.98</v>
      </c>
      <c r="E39" s="1">
        <v>3438</v>
      </c>
      <c r="F39" s="1">
        <v>66603</v>
      </c>
      <c r="I39" s="1" t="s">
        <v>32</v>
      </c>
    </row>
    <row r="40" spans="1:9" ht="16" x14ac:dyDescent="0.2">
      <c r="A40" s="8" t="s">
        <v>56</v>
      </c>
      <c r="B40" s="1">
        <v>7787</v>
      </c>
      <c r="C40" s="1">
        <v>7787</v>
      </c>
      <c r="D40" s="2" t="s">
        <v>32</v>
      </c>
      <c r="E40" s="1">
        <v>7787</v>
      </c>
      <c r="F40" s="1" t="s">
        <v>32</v>
      </c>
      <c r="I40" s="1" t="s">
        <v>32</v>
      </c>
    </row>
    <row r="41" spans="1:9" ht="16" x14ac:dyDescent="0.2">
      <c r="A41" s="8" t="s">
        <v>57</v>
      </c>
      <c r="B41" s="1">
        <v>4669</v>
      </c>
      <c r="C41" s="1">
        <v>4669</v>
      </c>
      <c r="D41" s="2">
        <v>257.33999999999997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1587</v>
      </c>
      <c r="C42" s="1">
        <v>828</v>
      </c>
      <c r="D42" s="2" t="s">
        <v>32</v>
      </c>
      <c r="E42" s="1" t="s">
        <v>32</v>
      </c>
      <c r="F42" s="1">
        <v>759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8124</v>
      </c>
      <c r="C44" s="1">
        <v>2458</v>
      </c>
      <c r="D44" s="2">
        <v>300</v>
      </c>
      <c r="E44" s="1" t="s">
        <v>32</v>
      </c>
      <c r="F44" s="1">
        <v>5665</v>
      </c>
      <c r="I44" s="1" t="s">
        <v>32</v>
      </c>
    </row>
    <row r="45" spans="1:9" ht="16" x14ac:dyDescent="0.2">
      <c r="A45" s="8" t="s">
        <v>60</v>
      </c>
      <c r="B45" s="1">
        <v>63790</v>
      </c>
      <c r="C45" s="1">
        <v>32362</v>
      </c>
      <c r="D45" s="2">
        <v>264.89</v>
      </c>
      <c r="E45" s="1">
        <v>7787</v>
      </c>
      <c r="F45" s="1">
        <v>31428</v>
      </c>
      <c r="I45" s="1" t="s">
        <v>32</v>
      </c>
    </row>
    <row r="46" spans="1:9" ht="16" x14ac:dyDescent="0.2">
      <c r="A46" s="8" t="s">
        <v>61</v>
      </c>
      <c r="B46" s="1">
        <v>57905</v>
      </c>
      <c r="C46" s="1">
        <v>28635</v>
      </c>
      <c r="D46" s="2">
        <v>269.89999999999998</v>
      </c>
      <c r="E46" s="1">
        <v>2851</v>
      </c>
      <c r="F46" s="1">
        <v>29269</v>
      </c>
      <c r="I46" s="1" t="s">
        <v>32</v>
      </c>
    </row>
    <row r="47" spans="1:9" ht="16" x14ac:dyDescent="0.2">
      <c r="A47" s="8" t="s">
        <v>62</v>
      </c>
      <c r="B47" s="1">
        <v>49103</v>
      </c>
      <c r="C47" s="1">
        <v>32844</v>
      </c>
      <c r="D47" s="2">
        <v>283.55</v>
      </c>
      <c r="E47" s="1">
        <v>587</v>
      </c>
      <c r="F47" s="1">
        <v>16259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120952</v>
      </c>
      <c r="C49" s="1">
        <v>64637</v>
      </c>
      <c r="D49" s="2">
        <v>262.32</v>
      </c>
      <c r="E49" s="1">
        <v>2851</v>
      </c>
      <c r="F49" s="1">
        <v>56315</v>
      </c>
      <c r="I49" s="1" t="s">
        <v>32</v>
      </c>
    </row>
    <row r="50" spans="1:9" ht="16" x14ac:dyDescent="0.2">
      <c r="A50" s="8" t="s">
        <v>64</v>
      </c>
      <c r="B50" s="1">
        <v>1933</v>
      </c>
      <c r="C50" s="1">
        <v>1174</v>
      </c>
      <c r="D50" s="2">
        <v>250</v>
      </c>
      <c r="E50" s="1">
        <v>587</v>
      </c>
      <c r="F50" s="1">
        <v>759</v>
      </c>
      <c r="I50" s="1" t="s">
        <v>32</v>
      </c>
    </row>
    <row r="51" spans="1:9" ht="16" x14ac:dyDescent="0.2">
      <c r="A51" s="8" t="s">
        <v>65</v>
      </c>
      <c r="B51" s="1">
        <v>15592</v>
      </c>
      <c r="C51" s="1">
        <v>5837</v>
      </c>
      <c r="D51" s="2">
        <v>405.74</v>
      </c>
      <c r="E51" s="1" t="s">
        <v>32</v>
      </c>
      <c r="F51" s="1">
        <v>9755</v>
      </c>
      <c r="I51" s="1" t="s">
        <v>32</v>
      </c>
    </row>
    <row r="52" spans="1:9" ht="16" x14ac:dyDescent="0.2">
      <c r="A52" s="8" t="s">
        <v>66</v>
      </c>
      <c r="B52" s="1">
        <v>40443</v>
      </c>
      <c r="C52" s="1">
        <v>24650</v>
      </c>
      <c r="D52" s="2">
        <v>278.02</v>
      </c>
      <c r="E52" s="1">
        <v>7787</v>
      </c>
      <c r="F52" s="1">
        <v>15793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4668</v>
      </c>
      <c r="C56" s="1">
        <v>2073</v>
      </c>
      <c r="D56" s="2">
        <v>316.17</v>
      </c>
      <c r="E56" s="1" t="s">
        <v>32</v>
      </c>
      <c r="F56" s="1">
        <v>2596</v>
      </c>
      <c r="I56" s="1" t="s">
        <v>32</v>
      </c>
    </row>
    <row r="57" spans="1:9" ht="16" x14ac:dyDescent="0.2">
      <c r="A57" s="8" t="s">
        <v>69</v>
      </c>
      <c r="B57" s="1">
        <v>42337</v>
      </c>
      <c r="C57" s="1">
        <v>28205</v>
      </c>
      <c r="D57" s="2">
        <v>289.62</v>
      </c>
      <c r="E57" s="1" t="s">
        <v>32</v>
      </c>
      <c r="F57" s="1">
        <v>14132</v>
      </c>
      <c r="I57" s="1" t="s">
        <v>32</v>
      </c>
    </row>
    <row r="58" spans="1:9" ht="16" x14ac:dyDescent="0.2">
      <c r="A58" s="8" t="s">
        <v>70</v>
      </c>
      <c r="B58" s="1">
        <v>37305</v>
      </c>
      <c r="C58" s="1">
        <v>18862</v>
      </c>
      <c r="D58" s="2">
        <v>247</v>
      </c>
      <c r="E58" s="1" t="s">
        <v>32</v>
      </c>
      <c r="F58" s="1">
        <v>18444</v>
      </c>
      <c r="I58" s="1" t="s">
        <v>32</v>
      </c>
    </row>
    <row r="59" spans="1:9" ht="16" x14ac:dyDescent="0.2">
      <c r="A59" s="8" t="s">
        <v>71</v>
      </c>
      <c r="B59" s="1">
        <v>44037</v>
      </c>
      <c r="C59" s="1">
        <v>17220</v>
      </c>
      <c r="D59" s="2">
        <v>274.39999999999998</v>
      </c>
      <c r="E59" s="1">
        <v>2298</v>
      </c>
      <c r="F59" s="1">
        <v>26817</v>
      </c>
      <c r="I59" s="1" t="s">
        <v>32</v>
      </c>
    </row>
    <row r="60" spans="1:9" ht="16" x14ac:dyDescent="0.2">
      <c r="A60" s="8" t="s">
        <v>72</v>
      </c>
      <c r="B60" s="1">
        <v>28743</v>
      </c>
      <c r="C60" s="1">
        <v>21252</v>
      </c>
      <c r="D60" s="2">
        <v>159.24</v>
      </c>
      <c r="E60" s="1">
        <v>8927</v>
      </c>
      <c r="F60" s="1">
        <v>7491</v>
      </c>
      <c r="I60" s="1" t="s">
        <v>32</v>
      </c>
    </row>
    <row r="61" spans="1:9" ht="16" x14ac:dyDescent="0.2">
      <c r="A61" s="8" t="s">
        <v>73</v>
      </c>
      <c r="B61" s="1">
        <v>21830</v>
      </c>
      <c r="C61" s="1">
        <v>8688</v>
      </c>
      <c r="D61" s="2">
        <v>421.07</v>
      </c>
      <c r="E61" s="1" t="s">
        <v>32</v>
      </c>
      <c r="F61" s="1">
        <v>13143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23522</v>
      </c>
      <c r="C63" s="1">
        <v>17014</v>
      </c>
      <c r="D63" s="2">
        <v>337.46</v>
      </c>
      <c r="E63" s="1" t="s">
        <v>32</v>
      </c>
      <c r="F63" s="1">
        <v>6508</v>
      </c>
      <c r="I63" s="1" t="s">
        <v>32</v>
      </c>
    </row>
    <row r="64" spans="1:9" ht="16" x14ac:dyDescent="0.2">
      <c r="A64" s="8" t="s">
        <v>52</v>
      </c>
      <c r="B64" s="1">
        <v>155399</v>
      </c>
      <c r="C64" s="1">
        <v>79285</v>
      </c>
      <c r="D64" s="2">
        <v>257.04000000000002</v>
      </c>
      <c r="E64" s="1">
        <v>11225</v>
      </c>
      <c r="F64" s="1">
        <v>76114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138072</v>
      </c>
      <c r="C67" s="1">
        <v>69727</v>
      </c>
      <c r="D67" s="2">
        <v>271.52999999999997</v>
      </c>
      <c r="E67" s="1">
        <v>2851</v>
      </c>
      <c r="F67" s="1">
        <v>68345</v>
      </c>
      <c r="I67" s="1" t="s">
        <v>32</v>
      </c>
    </row>
    <row r="68" spans="1:9" ht="16" x14ac:dyDescent="0.2">
      <c r="A68" s="8" t="s">
        <v>52</v>
      </c>
      <c r="B68" s="1">
        <v>40850</v>
      </c>
      <c r="C68" s="1">
        <v>26573</v>
      </c>
      <c r="D68" s="2">
        <v>287.01</v>
      </c>
      <c r="E68" s="1">
        <v>8374</v>
      </c>
      <c r="F68" s="1">
        <v>14277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19801</v>
      </c>
      <c r="C71" s="1">
        <v>8319</v>
      </c>
      <c r="D71" s="2">
        <v>506.55</v>
      </c>
      <c r="E71" s="1" t="s">
        <v>32</v>
      </c>
      <c r="F71" s="1">
        <v>11482</v>
      </c>
      <c r="I71" s="1" t="s">
        <v>32</v>
      </c>
    </row>
    <row r="72" spans="1:9" ht="16" x14ac:dyDescent="0.2">
      <c r="A72" s="8" t="s">
        <v>75</v>
      </c>
      <c r="B72" s="1">
        <v>6285</v>
      </c>
      <c r="C72" s="1">
        <v>4074</v>
      </c>
      <c r="D72" s="2">
        <v>362.5</v>
      </c>
      <c r="E72" s="1" t="s">
        <v>32</v>
      </c>
      <c r="F72" s="1">
        <v>2211</v>
      </c>
      <c r="I72" s="1" t="s">
        <v>32</v>
      </c>
    </row>
    <row r="73" spans="1:9" ht="16" x14ac:dyDescent="0.2">
      <c r="A73" s="8" t="s">
        <v>175</v>
      </c>
      <c r="C73" s="1">
        <f>SUM(C71:C72)</f>
        <v>12393</v>
      </c>
      <c r="D73" s="2">
        <f>AVERAGE(D71:D72)</f>
        <v>434.52499999999998</v>
      </c>
      <c r="F73" s="1">
        <f>SUM(F71:F72)</f>
        <v>13693</v>
      </c>
      <c r="G73" s="1">
        <f>C73+F73</f>
        <v>26086</v>
      </c>
      <c r="H73" s="10">
        <f>C73/G73</f>
        <v>0.47508241968872195</v>
      </c>
    </row>
    <row r="74" spans="1:9" ht="16" x14ac:dyDescent="0.2">
      <c r="A74" s="8" t="s">
        <v>76</v>
      </c>
      <c r="B74" s="1">
        <v>19089</v>
      </c>
      <c r="C74" s="1">
        <v>6440</v>
      </c>
      <c r="D74" s="2">
        <v>241.63</v>
      </c>
      <c r="E74" s="1" t="s">
        <v>32</v>
      </c>
      <c r="F74" s="1">
        <v>12649</v>
      </c>
      <c r="I74" s="1" t="s">
        <v>32</v>
      </c>
    </row>
    <row r="75" spans="1:9" ht="16" x14ac:dyDescent="0.2">
      <c r="A75" s="8" t="s">
        <v>77</v>
      </c>
      <c r="B75" s="1">
        <v>22802</v>
      </c>
      <c r="C75" s="1">
        <v>7503</v>
      </c>
      <c r="D75" s="2">
        <v>96.01</v>
      </c>
      <c r="E75" s="1">
        <v>2298</v>
      </c>
      <c r="F75" s="1">
        <v>15299</v>
      </c>
      <c r="I75" s="1" t="s">
        <v>32</v>
      </c>
    </row>
    <row r="76" spans="1:9" ht="16" x14ac:dyDescent="0.2">
      <c r="A76" s="8" t="s">
        <v>78</v>
      </c>
      <c r="B76" s="1">
        <v>35129</v>
      </c>
      <c r="C76" s="1">
        <v>20393</v>
      </c>
      <c r="D76" s="2">
        <v>228.17</v>
      </c>
      <c r="E76" s="1" t="s">
        <v>32</v>
      </c>
      <c r="F76" s="1">
        <v>14736</v>
      </c>
      <c r="I76" s="1" t="s">
        <v>32</v>
      </c>
    </row>
    <row r="77" spans="1:9" ht="16" x14ac:dyDescent="0.2">
      <c r="A77" s="8" t="s">
        <v>79</v>
      </c>
      <c r="B77" s="1">
        <v>27761</v>
      </c>
      <c r="C77" s="1">
        <v>16847</v>
      </c>
      <c r="D77" s="2">
        <v>266.35000000000002</v>
      </c>
      <c r="E77" s="1" t="s">
        <v>32</v>
      </c>
      <c r="F77" s="1">
        <v>10915</v>
      </c>
      <c r="I77" s="1" t="s">
        <v>32</v>
      </c>
    </row>
    <row r="78" spans="1:9" ht="16" x14ac:dyDescent="0.2">
      <c r="A78" s="8" t="s">
        <v>80</v>
      </c>
      <c r="B78" s="1">
        <v>7146</v>
      </c>
      <c r="C78" s="1">
        <v>6249</v>
      </c>
      <c r="D78" s="2">
        <v>501.12</v>
      </c>
      <c r="E78" s="1" t="s">
        <v>32</v>
      </c>
      <c r="F78" s="1">
        <v>896</v>
      </c>
      <c r="I78" s="1" t="s">
        <v>32</v>
      </c>
    </row>
    <row r="79" spans="1:9" ht="16" x14ac:dyDescent="0.2">
      <c r="A79" s="8" t="s">
        <v>81</v>
      </c>
      <c r="B79" s="1">
        <v>7192</v>
      </c>
      <c r="C79" s="1">
        <v>3906</v>
      </c>
      <c r="D79" s="2">
        <v>209.24</v>
      </c>
      <c r="E79" s="1" t="s">
        <v>32</v>
      </c>
      <c r="F79" s="1">
        <v>3286</v>
      </c>
      <c r="G79" s="1">
        <f>C79+F79</f>
        <v>7192</v>
      </c>
      <c r="H79" s="10">
        <f>C79/G79</f>
        <v>0.5431034482758621</v>
      </c>
      <c r="I79" s="1" t="s">
        <v>32</v>
      </c>
    </row>
    <row r="80" spans="1:9" ht="16" x14ac:dyDescent="0.2">
      <c r="A80" s="8" t="s">
        <v>45</v>
      </c>
      <c r="B80" s="1">
        <v>33715</v>
      </c>
      <c r="C80" s="1">
        <v>22569</v>
      </c>
      <c r="D80" s="2">
        <v>192.35</v>
      </c>
      <c r="E80" s="1">
        <v>8927</v>
      </c>
      <c r="F80" s="1">
        <v>11147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144710</v>
      </c>
      <c r="C82" s="1">
        <v>84157</v>
      </c>
      <c r="D82" s="2">
        <v>251.77</v>
      </c>
      <c r="E82" s="1">
        <v>10085</v>
      </c>
      <c r="F82" s="1">
        <v>60553</v>
      </c>
      <c r="I82" s="1" t="s">
        <v>32</v>
      </c>
    </row>
    <row r="83" spans="1:9" ht="16" x14ac:dyDescent="0.2">
      <c r="A83" s="8" t="s">
        <v>83</v>
      </c>
      <c r="B83" s="1">
        <v>68492</v>
      </c>
      <c r="C83" s="1">
        <v>39931</v>
      </c>
      <c r="D83" s="2">
        <v>218.39</v>
      </c>
      <c r="E83" s="1">
        <v>1711</v>
      </c>
      <c r="F83" s="1">
        <v>28561</v>
      </c>
      <c r="I83" s="1" t="s">
        <v>32</v>
      </c>
    </row>
    <row r="84" spans="1:9" ht="32" x14ac:dyDescent="0.2">
      <c r="A84" s="8" t="s">
        <v>84</v>
      </c>
      <c r="B84" s="1">
        <v>60868</v>
      </c>
      <c r="C84" s="1">
        <v>27148</v>
      </c>
      <c r="D84" s="2">
        <v>237.15</v>
      </c>
      <c r="E84" s="1" t="s">
        <v>32</v>
      </c>
      <c r="F84" s="1">
        <v>33720</v>
      </c>
      <c r="I84" s="1" t="s">
        <v>32</v>
      </c>
    </row>
    <row r="85" spans="1:9" ht="16" x14ac:dyDescent="0.2">
      <c r="A85" s="8" t="s">
        <v>85</v>
      </c>
      <c r="B85" s="1">
        <v>15213</v>
      </c>
      <c r="C85" s="1">
        <v>11983</v>
      </c>
      <c r="D85" s="2">
        <v>330.56</v>
      </c>
      <c r="E85" s="1" t="s">
        <v>32</v>
      </c>
      <c r="F85" s="1">
        <v>3230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13382</v>
      </c>
      <c r="C87" s="1">
        <v>3384</v>
      </c>
      <c r="D87" s="2">
        <v>207.82</v>
      </c>
      <c r="E87" s="1" t="s">
        <v>32</v>
      </c>
      <c r="F87" s="1">
        <v>9998</v>
      </c>
      <c r="I87" s="1" t="s">
        <v>32</v>
      </c>
    </row>
    <row r="88" spans="1:9" ht="16" x14ac:dyDescent="0.2">
      <c r="A88" s="8" t="s">
        <v>88</v>
      </c>
      <c r="B88" s="1">
        <v>15309</v>
      </c>
      <c r="C88" s="1">
        <v>8527</v>
      </c>
      <c r="D88" s="2">
        <v>499.3</v>
      </c>
      <c r="E88" s="1" t="s">
        <v>32</v>
      </c>
      <c r="F88" s="1">
        <v>6782</v>
      </c>
      <c r="I88" s="1" t="s">
        <v>32</v>
      </c>
    </row>
    <row r="89" spans="1:9" ht="32" x14ac:dyDescent="0.2">
      <c r="A89" s="8" t="s">
        <v>89</v>
      </c>
      <c r="B89" s="1">
        <v>5902</v>
      </c>
      <c r="C89" s="1">
        <v>398</v>
      </c>
      <c r="D89" s="2">
        <v>1000</v>
      </c>
      <c r="E89" s="1" t="s">
        <v>32</v>
      </c>
      <c r="F89" s="1">
        <v>5504</v>
      </c>
      <c r="I89" s="1" t="s">
        <v>32</v>
      </c>
    </row>
    <row r="90" spans="1:9" ht="16" x14ac:dyDescent="0.2">
      <c r="A90" s="8" t="s">
        <v>90</v>
      </c>
      <c r="B90" s="1">
        <v>13892</v>
      </c>
      <c r="C90" s="1">
        <v>5030</v>
      </c>
      <c r="D90" s="2">
        <v>302.7</v>
      </c>
      <c r="E90" s="1" t="s">
        <v>32</v>
      </c>
      <c r="F90" s="1">
        <v>8862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5704</v>
      </c>
      <c r="C92" s="1">
        <v>2515</v>
      </c>
      <c r="D92" s="2">
        <v>247.94</v>
      </c>
      <c r="E92" s="1" t="s">
        <v>32</v>
      </c>
      <c r="F92" s="1">
        <v>3188</v>
      </c>
      <c r="I92" s="1" t="s">
        <v>32</v>
      </c>
    </row>
    <row r="93" spans="1:9" ht="16" x14ac:dyDescent="0.2">
      <c r="A93" s="8" t="s">
        <v>45</v>
      </c>
      <c r="B93" s="1">
        <v>15135</v>
      </c>
      <c r="C93" s="1">
        <v>4558</v>
      </c>
      <c r="D93" s="2">
        <v>180.55</v>
      </c>
      <c r="E93" s="1">
        <v>1140</v>
      </c>
      <c r="F93" s="1">
        <v>10578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683</v>
      </c>
      <c r="C96" s="1">
        <v>683</v>
      </c>
      <c r="D96" s="2">
        <v>100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1977</v>
      </c>
      <c r="C98" s="1">
        <v>1977</v>
      </c>
      <c r="D98" s="2">
        <v>50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176262</v>
      </c>
      <c r="C99" s="1">
        <v>93640</v>
      </c>
      <c r="D99" s="2">
        <v>283.10000000000002</v>
      </c>
      <c r="E99" s="1">
        <v>11225</v>
      </c>
      <c r="F99" s="1">
        <v>82622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107580</v>
      </c>
      <c r="C102" s="1">
        <v>58482</v>
      </c>
      <c r="D102" s="2">
        <v>230.77</v>
      </c>
      <c r="E102" s="1">
        <v>10085</v>
      </c>
      <c r="F102" s="1">
        <v>49098</v>
      </c>
      <c r="I102" s="1" t="s">
        <v>32</v>
      </c>
    </row>
    <row r="103" spans="1:9" ht="16" x14ac:dyDescent="0.2">
      <c r="A103" s="8" t="s">
        <v>99</v>
      </c>
      <c r="B103" s="1">
        <v>42080</v>
      </c>
      <c r="C103" s="1">
        <v>18630</v>
      </c>
      <c r="D103" s="2">
        <v>313.39</v>
      </c>
      <c r="E103" s="1" t="s">
        <v>32</v>
      </c>
      <c r="F103" s="1">
        <v>23450</v>
      </c>
      <c r="I103" s="1" t="s">
        <v>32</v>
      </c>
    </row>
    <row r="104" spans="1:9" ht="16" x14ac:dyDescent="0.2">
      <c r="A104" s="8" t="s">
        <v>100</v>
      </c>
      <c r="B104" s="1">
        <v>3929</v>
      </c>
      <c r="C104" s="1">
        <v>2700</v>
      </c>
      <c r="D104" s="2">
        <v>641.96</v>
      </c>
      <c r="E104" s="1" t="s">
        <v>32</v>
      </c>
      <c r="F104" s="1">
        <v>1229</v>
      </c>
      <c r="I104" s="1" t="s">
        <v>32</v>
      </c>
    </row>
    <row r="105" spans="1:9" ht="16" x14ac:dyDescent="0.2">
      <c r="A105" s="8" t="s">
        <v>101</v>
      </c>
      <c r="B105" s="1">
        <v>3878</v>
      </c>
      <c r="C105" s="1">
        <v>3878</v>
      </c>
      <c r="D105" s="2">
        <v>662.87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21454</v>
      </c>
      <c r="C106" s="1">
        <v>12609</v>
      </c>
      <c r="D106" s="2">
        <v>179.63</v>
      </c>
      <c r="E106" s="1">
        <v>1140</v>
      </c>
      <c r="F106" s="1">
        <v>8845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139902</v>
      </c>
      <c r="C108" s="1">
        <v>75706</v>
      </c>
      <c r="D108" s="2">
        <v>270.87</v>
      </c>
      <c r="E108" s="1">
        <v>10085</v>
      </c>
      <c r="F108" s="1">
        <v>64196</v>
      </c>
      <c r="I108" s="1" t="s">
        <v>32</v>
      </c>
    </row>
    <row r="109" spans="1:9" ht="16" x14ac:dyDescent="0.2">
      <c r="A109" s="8" t="s">
        <v>99</v>
      </c>
      <c r="B109" s="1">
        <v>13687</v>
      </c>
      <c r="C109" s="1">
        <v>4106</v>
      </c>
      <c r="D109" s="2">
        <v>184.41</v>
      </c>
      <c r="E109" s="1" t="s">
        <v>32</v>
      </c>
      <c r="F109" s="1">
        <v>9581</v>
      </c>
      <c r="I109" s="1" t="s">
        <v>32</v>
      </c>
    </row>
    <row r="110" spans="1:9" ht="16" x14ac:dyDescent="0.2">
      <c r="A110" s="8" t="s">
        <v>100</v>
      </c>
      <c r="B110" s="1">
        <v>3878</v>
      </c>
      <c r="C110" s="1">
        <v>3878</v>
      </c>
      <c r="D110" s="2">
        <v>662.87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21454</v>
      </c>
      <c r="C112" s="1">
        <v>12609</v>
      </c>
      <c r="D112" s="2">
        <v>179.63</v>
      </c>
      <c r="E112" s="1">
        <v>1140</v>
      </c>
      <c r="F112" s="1">
        <v>8845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85559</v>
      </c>
      <c r="C114" s="1">
        <v>50342</v>
      </c>
      <c r="D114" s="2">
        <v>324.79000000000002</v>
      </c>
      <c r="E114" s="1">
        <v>9498</v>
      </c>
      <c r="F114" s="1">
        <v>35216</v>
      </c>
      <c r="I114" s="1" t="s">
        <v>32</v>
      </c>
    </row>
    <row r="115" spans="1:9" ht="16" x14ac:dyDescent="0.2">
      <c r="A115" s="8" t="s">
        <v>99</v>
      </c>
      <c r="B115" s="1">
        <v>55381</v>
      </c>
      <c r="C115" s="1">
        <v>24813</v>
      </c>
      <c r="D115" s="2">
        <v>174.94</v>
      </c>
      <c r="E115" s="1">
        <v>587</v>
      </c>
      <c r="F115" s="1">
        <v>30568</v>
      </c>
      <c r="I115" s="1" t="s">
        <v>32</v>
      </c>
    </row>
    <row r="116" spans="1:9" ht="16" x14ac:dyDescent="0.2">
      <c r="A116" s="8" t="s">
        <v>100</v>
      </c>
      <c r="B116" s="1">
        <v>16528</v>
      </c>
      <c r="C116" s="1">
        <v>8535</v>
      </c>
      <c r="D116" s="2">
        <v>470.86</v>
      </c>
      <c r="E116" s="1" t="s">
        <v>32</v>
      </c>
      <c r="F116" s="1">
        <v>7993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21454</v>
      </c>
      <c r="C118" s="1">
        <v>12609</v>
      </c>
      <c r="D118" s="2">
        <v>179.63</v>
      </c>
      <c r="E118" s="1">
        <v>1140</v>
      </c>
      <c r="F118" s="1">
        <v>8845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133666</v>
      </c>
      <c r="C120" s="1">
        <v>78100</v>
      </c>
      <c r="D120" s="2">
        <v>300.74</v>
      </c>
      <c r="E120" s="1">
        <v>9498</v>
      </c>
      <c r="F120" s="1">
        <v>55566</v>
      </c>
      <c r="I120" s="1" t="s">
        <v>32</v>
      </c>
    </row>
    <row r="121" spans="1:9" ht="16" x14ac:dyDescent="0.2">
      <c r="A121" s="8" t="s">
        <v>99</v>
      </c>
      <c r="B121" s="1">
        <v>19206</v>
      </c>
      <c r="C121" s="1">
        <v>2766</v>
      </c>
      <c r="D121" s="2">
        <v>117.23</v>
      </c>
      <c r="E121" s="1" t="s">
        <v>32</v>
      </c>
      <c r="F121" s="1">
        <v>16439</v>
      </c>
      <c r="I121" s="1" t="s">
        <v>32</v>
      </c>
    </row>
    <row r="122" spans="1:9" ht="16" x14ac:dyDescent="0.2">
      <c r="A122" s="8" t="s">
        <v>100</v>
      </c>
      <c r="B122" s="1">
        <v>3709</v>
      </c>
      <c r="C122" s="1">
        <v>1938</v>
      </c>
      <c r="D122" s="2">
        <v>150</v>
      </c>
      <c r="E122" s="1">
        <v>587</v>
      </c>
      <c r="F122" s="1">
        <v>1772</v>
      </c>
      <c r="I122" s="1" t="s">
        <v>32</v>
      </c>
    </row>
    <row r="123" spans="1:9" ht="16" x14ac:dyDescent="0.2">
      <c r="A123" s="8" t="s">
        <v>101</v>
      </c>
      <c r="B123" s="1">
        <v>886</v>
      </c>
      <c r="C123" s="1">
        <v>886</v>
      </c>
      <c r="D123" s="2">
        <v>200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21454</v>
      </c>
      <c r="C124" s="1">
        <v>12609</v>
      </c>
      <c r="D124" s="2">
        <v>179.63</v>
      </c>
      <c r="E124" s="1">
        <v>1140</v>
      </c>
      <c r="F124" s="1">
        <v>8845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143847</v>
      </c>
      <c r="C126" s="1">
        <v>79491</v>
      </c>
      <c r="D126" s="2">
        <v>295.49</v>
      </c>
      <c r="E126" s="1">
        <v>9498</v>
      </c>
      <c r="F126" s="1">
        <v>64356</v>
      </c>
      <c r="I126" s="1" t="s">
        <v>32</v>
      </c>
    </row>
    <row r="127" spans="1:9" ht="16" x14ac:dyDescent="0.2">
      <c r="A127" s="8" t="s">
        <v>99</v>
      </c>
      <c r="B127" s="1">
        <v>5770</v>
      </c>
      <c r="C127" s="1">
        <v>4199</v>
      </c>
      <c r="D127" s="2">
        <v>169.63</v>
      </c>
      <c r="E127" s="1">
        <v>587</v>
      </c>
      <c r="F127" s="1">
        <v>1571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29304</v>
      </c>
      <c r="C130" s="1">
        <v>12609</v>
      </c>
      <c r="D130" s="2">
        <v>179.63</v>
      </c>
      <c r="E130" s="1">
        <v>1140</v>
      </c>
      <c r="F130" s="1">
        <v>16695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146527</v>
      </c>
      <c r="C132" s="1">
        <v>77354</v>
      </c>
      <c r="D132" s="2">
        <v>263.7</v>
      </c>
      <c r="E132" s="1">
        <v>10085</v>
      </c>
      <c r="F132" s="1">
        <v>69173</v>
      </c>
      <c r="I132" s="1" t="s">
        <v>32</v>
      </c>
    </row>
    <row r="133" spans="1:9" ht="16" x14ac:dyDescent="0.2">
      <c r="A133" s="8" t="s">
        <v>99</v>
      </c>
      <c r="B133" s="1">
        <v>7949</v>
      </c>
      <c r="C133" s="1">
        <v>3345</v>
      </c>
      <c r="D133" s="2">
        <v>273.5</v>
      </c>
      <c r="E133" s="1" t="s">
        <v>32</v>
      </c>
      <c r="F133" s="1">
        <v>4604</v>
      </c>
      <c r="I133" s="1" t="s">
        <v>32</v>
      </c>
    </row>
    <row r="134" spans="1:9" ht="16" x14ac:dyDescent="0.2">
      <c r="A134" s="8" t="s">
        <v>100</v>
      </c>
      <c r="B134" s="1">
        <v>2992</v>
      </c>
      <c r="C134" s="1">
        <v>2992</v>
      </c>
      <c r="D134" s="2">
        <v>800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21454</v>
      </c>
      <c r="C136" s="1">
        <v>12609</v>
      </c>
      <c r="D136" s="2">
        <v>179.63</v>
      </c>
      <c r="E136" s="1">
        <v>1140</v>
      </c>
      <c r="F136" s="1">
        <v>8845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118256</v>
      </c>
      <c r="C138" s="1">
        <v>80094</v>
      </c>
      <c r="D138" s="2">
        <v>307.95999999999998</v>
      </c>
      <c r="E138" s="1">
        <v>11225</v>
      </c>
      <c r="F138" s="1">
        <v>38162</v>
      </c>
      <c r="I138" s="1" t="s">
        <v>32</v>
      </c>
    </row>
    <row r="139" spans="1:9" ht="16" x14ac:dyDescent="0.2">
      <c r="A139" s="8" t="s">
        <v>103</v>
      </c>
      <c r="B139" s="1">
        <v>113836</v>
      </c>
      <c r="C139" s="1">
        <v>52553</v>
      </c>
      <c r="D139" s="2">
        <v>243.09</v>
      </c>
      <c r="E139" s="1">
        <v>9514</v>
      </c>
      <c r="F139" s="1">
        <v>61283</v>
      </c>
      <c r="I139" s="1" t="s">
        <v>32</v>
      </c>
    </row>
    <row r="140" spans="1:9" ht="16" x14ac:dyDescent="0.2">
      <c r="A140" s="8" t="s">
        <v>104</v>
      </c>
      <c r="B140" s="1">
        <v>60661</v>
      </c>
      <c r="C140" s="1">
        <v>20642</v>
      </c>
      <c r="D140" s="2">
        <v>395.46</v>
      </c>
      <c r="E140" s="1">
        <v>8927</v>
      </c>
      <c r="F140" s="1">
        <v>40019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120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1153741</v>
      </c>
      <c r="C9" s="1">
        <v>536487</v>
      </c>
      <c r="D9" s="2">
        <v>328.09</v>
      </c>
      <c r="E9" s="1">
        <v>39170</v>
      </c>
      <c r="F9" s="1">
        <v>617255</v>
      </c>
      <c r="G9" s="1">
        <f>C9+F9</f>
        <v>1153742</v>
      </c>
      <c r="H9" s="10">
        <f>C9/G9</f>
        <v>0.46499737376293832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67992</v>
      </c>
      <c r="C11" s="1">
        <v>25307</v>
      </c>
      <c r="D11" s="2">
        <v>134.72999999999999</v>
      </c>
      <c r="E11" s="1" t="s">
        <v>32</v>
      </c>
      <c r="F11" s="1">
        <v>42685</v>
      </c>
      <c r="I11" s="1" t="s">
        <v>32</v>
      </c>
    </row>
    <row r="12" spans="1:9" ht="16" x14ac:dyDescent="0.2">
      <c r="A12" s="8" t="s">
        <v>35</v>
      </c>
      <c r="B12" s="1">
        <v>577275</v>
      </c>
      <c r="C12" s="1">
        <v>311855</v>
      </c>
      <c r="D12" s="2">
        <v>344.59</v>
      </c>
      <c r="E12" s="1">
        <v>26249</v>
      </c>
      <c r="F12" s="1">
        <v>265420</v>
      </c>
      <c r="I12" s="1" t="s">
        <v>32</v>
      </c>
    </row>
    <row r="13" spans="1:9" ht="16" x14ac:dyDescent="0.2">
      <c r="A13" s="8" t="s">
        <v>36</v>
      </c>
      <c r="B13" s="1">
        <v>463312</v>
      </c>
      <c r="C13" s="1">
        <v>178662</v>
      </c>
      <c r="D13" s="2">
        <v>328.69</v>
      </c>
      <c r="E13" s="1" t="s">
        <v>32</v>
      </c>
      <c r="F13" s="1">
        <v>284650</v>
      </c>
      <c r="I13" s="1" t="s">
        <v>32</v>
      </c>
    </row>
    <row r="14" spans="1:9" ht="16" x14ac:dyDescent="0.2">
      <c r="A14" s="8" t="s">
        <v>37</v>
      </c>
      <c r="B14" s="1">
        <v>11226</v>
      </c>
      <c r="C14" s="1">
        <v>1107</v>
      </c>
      <c r="D14" s="2">
        <v>250</v>
      </c>
      <c r="E14" s="1" t="s">
        <v>32</v>
      </c>
      <c r="F14" s="1">
        <v>10119</v>
      </c>
      <c r="I14" s="1" t="s">
        <v>32</v>
      </c>
    </row>
    <row r="15" spans="1:9" ht="16" x14ac:dyDescent="0.2">
      <c r="A15" s="8" t="s">
        <v>38</v>
      </c>
      <c r="B15" s="1">
        <v>33936</v>
      </c>
      <c r="C15" s="1">
        <v>19556</v>
      </c>
      <c r="D15" s="2">
        <v>360</v>
      </c>
      <c r="E15" s="1">
        <v>12921</v>
      </c>
      <c r="F15" s="1">
        <v>14380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470572</v>
      </c>
      <c r="C17" s="1">
        <v>213779</v>
      </c>
      <c r="D17" s="2">
        <v>387.37</v>
      </c>
      <c r="E17" s="1">
        <v>35909</v>
      </c>
      <c r="F17" s="1">
        <v>256793</v>
      </c>
      <c r="I17" s="1" t="s">
        <v>32</v>
      </c>
    </row>
    <row r="18" spans="1:9" ht="16" x14ac:dyDescent="0.2">
      <c r="A18" s="8" t="s">
        <v>40</v>
      </c>
      <c r="B18" s="1">
        <v>683169</v>
      </c>
      <c r="C18" s="1">
        <v>322708</v>
      </c>
      <c r="D18" s="2">
        <v>294.77</v>
      </c>
      <c r="E18" s="1">
        <v>3260</v>
      </c>
      <c r="F18" s="1">
        <v>360461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470572</v>
      </c>
      <c r="C20" s="1">
        <v>213779</v>
      </c>
      <c r="D20" s="2">
        <v>387.37</v>
      </c>
      <c r="E20" s="1">
        <v>35909</v>
      </c>
      <c r="F20" s="1">
        <v>256793</v>
      </c>
      <c r="I20" s="1" t="s">
        <v>32</v>
      </c>
    </row>
    <row r="21" spans="1:9" ht="16" x14ac:dyDescent="0.2">
      <c r="A21" s="8" t="s">
        <v>42</v>
      </c>
      <c r="B21" s="1">
        <v>674405</v>
      </c>
      <c r="C21" s="1">
        <v>322708</v>
      </c>
      <c r="D21" s="2">
        <v>294.77</v>
      </c>
      <c r="E21" s="1">
        <v>3260</v>
      </c>
      <c r="F21" s="1">
        <v>351697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8764</v>
      </c>
      <c r="C23" s="1" t="s">
        <v>32</v>
      </c>
      <c r="D23" s="2" t="s">
        <v>32</v>
      </c>
      <c r="E23" s="1" t="s">
        <v>32</v>
      </c>
      <c r="F23" s="1">
        <v>8764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26017</v>
      </c>
      <c r="C26" s="1">
        <v>6061</v>
      </c>
      <c r="D26" s="2">
        <v>136.27000000000001</v>
      </c>
      <c r="E26" s="1" t="s">
        <v>32</v>
      </c>
      <c r="F26" s="1">
        <v>19956</v>
      </c>
      <c r="I26" s="1" t="s">
        <v>32</v>
      </c>
    </row>
    <row r="27" spans="1:9" ht="16" x14ac:dyDescent="0.2">
      <c r="A27" s="8" t="s">
        <v>47</v>
      </c>
      <c r="B27" s="1">
        <v>1072173</v>
      </c>
      <c r="C27" s="1">
        <v>500668</v>
      </c>
      <c r="D27" s="2">
        <v>322.52999999999997</v>
      </c>
      <c r="E27" s="1">
        <v>39170</v>
      </c>
      <c r="F27" s="1">
        <v>571505</v>
      </c>
      <c r="I27" s="1" t="s">
        <v>32</v>
      </c>
    </row>
    <row r="28" spans="1:9" ht="16" x14ac:dyDescent="0.2">
      <c r="A28" s="8" t="s">
        <v>48</v>
      </c>
      <c r="B28" s="1">
        <v>46484</v>
      </c>
      <c r="C28" s="1">
        <v>22553</v>
      </c>
      <c r="D28" s="2">
        <v>449.61</v>
      </c>
      <c r="E28" s="1" t="s">
        <v>32</v>
      </c>
      <c r="F28" s="1">
        <v>23932</v>
      </c>
      <c r="I28" s="1" t="s">
        <v>32</v>
      </c>
    </row>
    <row r="29" spans="1:9" ht="16" x14ac:dyDescent="0.2">
      <c r="A29" s="8" t="s">
        <v>49</v>
      </c>
      <c r="B29" s="1">
        <v>1862</v>
      </c>
      <c r="C29" s="1" t="s">
        <v>32</v>
      </c>
      <c r="D29" s="2" t="s">
        <v>32</v>
      </c>
      <c r="E29" s="1" t="s">
        <v>32</v>
      </c>
      <c r="F29" s="1">
        <v>1862</v>
      </c>
      <c r="I29" s="1" t="s">
        <v>32</v>
      </c>
    </row>
    <row r="30" spans="1:9" ht="16" x14ac:dyDescent="0.2">
      <c r="A30" s="8" t="s">
        <v>50</v>
      </c>
      <c r="B30" s="1">
        <v>7205</v>
      </c>
      <c r="C30" s="1">
        <v>7205</v>
      </c>
      <c r="D30" s="2">
        <v>463.12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72501</v>
      </c>
      <c r="C33" s="1">
        <v>28614</v>
      </c>
      <c r="D33" s="2">
        <v>383.24</v>
      </c>
      <c r="E33" s="1" t="s">
        <v>32</v>
      </c>
      <c r="F33" s="1">
        <v>43887</v>
      </c>
      <c r="I33" s="1" t="s">
        <v>32</v>
      </c>
    </row>
    <row r="34" spans="1:9" ht="16" x14ac:dyDescent="0.2">
      <c r="A34" s="8" t="s">
        <v>52</v>
      </c>
      <c r="B34" s="1">
        <v>1063409</v>
      </c>
      <c r="C34" s="1">
        <v>500668</v>
      </c>
      <c r="D34" s="2">
        <v>322.52999999999997</v>
      </c>
      <c r="E34" s="1">
        <v>39170</v>
      </c>
      <c r="F34" s="1">
        <v>562741</v>
      </c>
      <c r="I34" s="1" t="s">
        <v>32</v>
      </c>
    </row>
    <row r="35" spans="1:9" ht="16" x14ac:dyDescent="0.2">
      <c r="A35" s="8" t="s">
        <v>53</v>
      </c>
      <c r="B35" s="1">
        <v>17831</v>
      </c>
      <c r="C35" s="1">
        <v>7205</v>
      </c>
      <c r="D35" s="2">
        <v>463.12</v>
      </c>
      <c r="E35" s="1" t="s">
        <v>32</v>
      </c>
      <c r="F35" s="1">
        <v>10626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250458</v>
      </c>
      <c r="C38" s="1">
        <v>85998</v>
      </c>
      <c r="D38" s="2">
        <v>253.79</v>
      </c>
      <c r="E38" s="1" t="s">
        <v>32</v>
      </c>
      <c r="F38" s="1">
        <v>164460</v>
      </c>
      <c r="I38" s="1" t="s">
        <v>32</v>
      </c>
    </row>
    <row r="39" spans="1:9" ht="16" x14ac:dyDescent="0.2">
      <c r="A39" s="8" t="s">
        <v>55</v>
      </c>
      <c r="B39" s="1">
        <v>648698</v>
      </c>
      <c r="C39" s="1">
        <v>350606</v>
      </c>
      <c r="D39" s="2">
        <v>297.63</v>
      </c>
      <c r="E39" s="1">
        <v>39170</v>
      </c>
      <c r="F39" s="1">
        <v>298092</v>
      </c>
      <c r="I39" s="1" t="s">
        <v>32</v>
      </c>
    </row>
    <row r="40" spans="1:9" ht="16" x14ac:dyDescent="0.2">
      <c r="A40" s="8" t="s">
        <v>56</v>
      </c>
      <c r="B40" s="1">
        <v>100437</v>
      </c>
      <c r="C40" s="1">
        <v>45720</v>
      </c>
      <c r="D40" s="2">
        <v>363.51</v>
      </c>
      <c r="E40" s="1" t="s">
        <v>32</v>
      </c>
      <c r="F40" s="1">
        <v>54717</v>
      </c>
      <c r="I40" s="1" t="s">
        <v>32</v>
      </c>
    </row>
    <row r="41" spans="1:9" ht="16" x14ac:dyDescent="0.2">
      <c r="A41" s="8" t="s">
        <v>57</v>
      </c>
      <c r="B41" s="1">
        <v>122489</v>
      </c>
      <c r="C41" s="1">
        <v>48300</v>
      </c>
      <c r="D41" s="2">
        <v>594.38</v>
      </c>
      <c r="E41" s="1" t="s">
        <v>32</v>
      </c>
      <c r="F41" s="1">
        <v>74188</v>
      </c>
      <c r="I41" s="1" t="s">
        <v>32</v>
      </c>
    </row>
    <row r="42" spans="1:9" ht="16" x14ac:dyDescent="0.2">
      <c r="A42" s="8" t="s">
        <v>58</v>
      </c>
      <c r="B42" s="1">
        <v>31660</v>
      </c>
      <c r="C42" s="1">
        <v>5862</v>
      </c>
      <c r="D42" s="2">
        <v>550</v>
      </c>
      <c r="E42" s="1" t="s">
        <v>32</v>
      </c>
      <c r="F42" s="1">
        <v>25798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249751</v>
      </c>
      <c r="C45" s="1">
        <v>74405</v>
      </c>
      <c r="D45" s="2">
        <v>172.96</v>
      </c>
      <c r="E45" s="1" t="s">
        <v>32</v>
      </c>
      <c r="F45" s="1">
        <v>175346</v>
      </c>
      <c r="I45" s="1" t="s">
        <v>32</v>
      </c>
    </row>
    <row r="46" spans="1:9" ht="16" x14ac:dyDescent="0.2">
      <c r="A46" s="8" t="s">
        <v>61</v>
      </c>
      <c r="B46" s="1">
        <v>364760</v>
      </c>
      <c r="C46" s="1">
        <v>129554</v>
      </c>
      <c r="D46" s="2">
        <v>279.87</v>
      </c>
      <c r="E46" s="1">
        <v>16182</v>
      </c>
      <c r="F46" s="1">
        <v>235206</v>
      </c>
      <c r="I46" s="1" t="s">
        <v>32</v>
      </c>
    </row>
    <row r="47" spans="1:9" ht="16" x14ac:dyDescent="0.2">
      <c r="A47" s="8" t="s">
        <v>62</v>
      </c>
      <c r="B47" s="1">
        <v>539231</v>
      </c>
      <c r="C47" s="1">
        <v>332528</v>
      </c>
      <c r="D47" s="2">
        <v>383.6</v>
      </c>
      <c r="E47" s="1">
        <v>22988</v>
      </c>
      <c r="F47" s="1">
        <v>206703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774238</v>
      </c>
      <c r="C49" s="1">
        <v>460336</v>
      </c>
      <c r="D49" s="2">
        <v>334.22</v>
      </c>
      <c r="E49" s="1">
        <v>18272</v>
      </c>
      <c r="F49" s="1">
        <v>313902</v>
      </c>
      <c r="I49" s="1" t="s">
        <v>32</v>
      </c>
    </row>
    <row r="50" spans="1:9" ht="16" x14ac:dyDescent="0.2">
      <c r="A50" s="8" t="s">
        <v>64</v>
      </c>
      <c r="B50" s="1">
        <v>16678</v>
      </c>
      <c r="C50" s="1">
        <v>14466</v>
      </c>
      <c r="D50" s="2">
        <v>125</v>
      </c>
      <c r="E50" s="1">
        <v>12921</v>
      </c>
      <c r="F50" s="1">
        <v>2212</v>
      </c>
      <c r="I50" s="1" t="s">
        <v>32</v>
      </c>
    </row>
    <row r="51" spans="1:9" ht="16" x14ac:dyDescent="0.2">
      <c r="A51" s="8" t="s">
        <v>65</v>
      </c>
      <c r="B51" s="1">
        <v>82095</v>
      </c>
      <c r="C51" s="1">
        <v>9303</v>
      </c>
      <c r="D51" s="2">
        <v>364.5</v>
      </c>
      <c r="E51" s="1">
        <v>1827</v>
      </c>
      <c r="F51" s="1">
        <v>72793</v>
      </c>
      <c r="I51" s="1" t="s">
        <v>32</v>
      </c>
    </row>
    <row r="52" spans="1:9" ht="16" x14ac:dyDescent="0.2">
      <c r="A52" s="8" t="s">
        <v>66</v>
      </c>
      <c r="B52" s="1">
        <v>277799</v>
      </c>
      <c r="C52" s="1">
        <v>49451</v>
      </c>
      <c r="D52" s="2">
        <v>221.5</v>
      </c>
      <c r="E52" s="1">
        <v>6149</v>
      </c>
      <c r="F52" s="1">
        <v>228348</v>
      </c>
      <c r="I52" s="1" t="s">
        <v>32</v>
      </c>
    </row>
    <row r="53" spans="1:9" ht="16" x14ac:dyDescent="0.2">
      <c r="A53" s="8" t="s">
        <v>45</v>
      </c>
      <c r="B53" s="1">
        <v>2931</v>
      </c>
      <c r="C53" s="1">
        <v>2931</v>
      </c>
      <c r="D53" s="2">
        <v>1000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8296</v>
      </c>
      <c r="C56" s="1">
        <v>1545</v>
      </c>
      <c r="D56" s="2">
        <v>125</v>
      </c>
      <c r="E56" s="1" t="s">
        <v>32</v>
      </c>
      <c r="F56" s="1">
        <v>6751</v>
      </c>
      <c r="I56" s="1" t="s">
        <v>32</v>
      </c>
    </row>
    <row r="57" spans="1:9" ht="16" x14ac:dyDescent="0.2">
      <c r="A57" s="8" t="s">
        <v>69</v>
      </c>
      <c r="B57" s="1">
        <v>285107</v>
      </c>
      <c r="C57" s="1">
        <v>167267</v>
      </c>
      <c r="D57" s="2">
        <v>345.69</v>
      </c>
      <c r="E57" s="1">
        <v>18272</v>
      </c>
      <c r="F57" s="1">
        <v>117840</v>
      </c>
      <c r="I57" s="1" t="s">
        <v>32</v>
      </c>
    </row>
    <row r="58" spans="1:9" ht="16" x14ac:dyDescent="0.2">
      <c r="A58" s="8" t="s">
        <v>70</v>
      </c>
      <c r="B58" s="1">
        <v>396468</v>
      </c>
      <c r="C58" s="1">
        <v>216335</v>
      </c>
      <c r="D58" s="2">
        <v>327.67</v>
      </c>
      <c r="E58" s="1">
        <v>7977</v>
      </c>
      <c r="F58" s="1">
        <v>180134</v>
      </c>
      <c r="I58" s="1" t="s">
        <v>32</v>
      </c>
    </row>
    <row r="59" spans="1:9" ht="16" x14ac:dyDescent="0.2">
      <c r="A59" s="8" t="s">
        <v>71</v>
      </c>
      <c r="B59" s="1">
        <v>297518</v>
      </c>
      <c r="C59" s="1">
        <v>96727</v>
      </c>
      <c r="D59" s="2">
        <v>352.51</v>
      </c>
      <c r="E59" s="1" t="s">
        <v>32</v>
      </c>
      <c r="F59" s="1">
        <v>200790</v>
      </c>
      <c r="I59" s="1" t="s">
        <v>32</v>
      </c>
    </row>
    <row r="60" spans="1:9" ht="16" x14ac:dyDescent="0.2">
      <c r="A60" s="8" t="s">
        <v>72</v>
      </c>
      <c r="B60" s="1">
        <v>61749</v>
      </c>
      <c r="C60" s="1">
        <v>39260</v>
      </c>
      <c r="D60" s="2">
        <v>310.33</v>
      </c>
      <c r="E60" s="1">
        <v>12921</v>
      </c>
      <c r="F60" s="1">
        <v>22488</v>
      </c>
      <c r="I60" s="1" t="s">
        <v>32</v>
      </c>
    </row>
    <row r="61" spans="1:9" ht="16" x14ac:dyDescent="0.2">
      <c r="A61" s="8" t="s">
        <v>73</v>
      </c>
      <c r="B61" s="1">
        <v>104604</v>
      </c>
      <c r="C61" s="1">
        <v>15353</v>
      </c>
      <c r="D61" s="2">
        <v>60</v>
      </c>
      <c r="E61" s="1" t="s">
        <v>32</v>
      </c>
      <c r="F61" s="1">
        <v>89251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237644</v>
      </c>
      <c r="C63" s="1">
        <v>112523</v>
      </c>
      <c r="D63" s="2">
        <v>300.37</v>
      </c>
      <c r="E63" s="1">
        <v>16182</v>
      </c>
      <c r="F63" s="1">
        <v>125121</v>
      </c>
      <c r="I63" s="1" t="s">
        <v>32</v>
      </c>
    </row>
    <row r="64" spans="1:9" ht="16" x14ac:dyDescent="0.2">
      <c r="A64" s="8" t="s">
        <v>52</v>
      </c>
      <c r="B64" s="1">
        <v>916098</v>
      </c>
      <c r="C64" s="1">
        <v>423964</v>
      </c>
      <c r="D64" s="2">
        <v>334.81</v>
      </c>
      <c r="E64" s="1">
        <v>22988</v>
      </c>
      <c r="F64" s="1">
        <v>492134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922902</v>
      </c>
      <c r="C67" s="1">
        <v>457851</v>
      </c>
      <c r="D67" s="2">
        <v>317.29000000000002</v>
      </c>
      <c r="E67" s="1">
        <v>22988</v>
      </c>
      <c r="F67" s="1">
        <v>465051</v>
      </c>
      <c r="I67" s="1" t="s">
        <v>32</v>
      </c>
    </row>
    <row r="68" spans="1:9" ht="16" x14ac:dyDescent="0.2">
      <c r="A68" s="8" t="s">
        <v>52</v>
      </c>
      <c r="B68" s="1">
        <v>227908</v>
      </c>
      <c r="C68" s="1">
        <v>75705</v>
      </c>
      <c r="D68" s="2">
        <v>393.04</v>
      </c>
      <c r="E68" s="1">
        <v>16182</v>
      </c>
      <c r="F68" s="1">
        <v>152203</v>
      </c>
      <c r="I68" s="1" t="s">
        <v>32</v>
      </c>
    </row>
    <row r="69" spans="1:9" ht="16" x14ac:dyDescent="0.2">
      <c r="A69" s="8" t="s">
        <v>45</v>
      </c>
      <c r="B69" s="1">
        <v>2931</v>
      </c>
      <c r="C69" s="1">
        <v>2931</v>
      </c>
      <c r="D69" s="2">
        <v>600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97744</v>
      </c>
      <c r="C71" s="1">
        <v>40699</v>
      </c>
      <c r="D71" s="2">
        <v>163.63</v>
      </c>
      <c r="E71" s="1">
        <v>12921</v>
      </c>
      <c r="F71" s="1">
        <v>57046</v>
      </c>
      <c r="I71" s="1" t="s">
        <v>32</v>
      </c>
    </row>
    <row r="72" spans="1:9" ht="16" x14ac:dyDescent="0.2">
      <c r="A72" s="8" t="s">
        <v>75</v>
      </c>
      <c r="B72" s="1">
        <v>90950</v>
      </c>
      <c r="C72" s="1">
        <v>18795</v>
      </c>
      <c r="D72" s="2">
        <v>148.36000000000001</v>
      </c>
      <c r="E72" s="1" t="s">
        <v>32</v>
      </c>
      <c r="F72" s="1">
        <v>72155</v>
      </c>
      <c r="I72" s="1" t="s">
        <v>32</v>
      </c>
    </row>
    <row r="73" spans="1:9" ht="16" x14ac:dyDescent="0.2">
      <c r="A73" s="8" t="s">
        <v>175</v>
      </c>
      <c r="C73" s="1">
        <f>SUM(C71:C72)</f>
        <v>59494</v>
      </c>
      <c r="D73" s="2">
        <f>AVERAGE(D71:D72)</f>
        <v>155.995</v>
      </c>
      <c r="F73" s="1">
        <f>SUM(F71:F72)</f>
        <v>129201</v>
      </c>
      <c r="G73" s="1">
        <f>C73+F73</f>
        <v>188695</v>
      </c>
      <c r="H73" s="10">
        <f>C73/G73</f>
        <v>0.31529187312859375</v>
      </c>
    </row>
    <row r="74" spans="1:9" ht="16" x14ac:dyDescent="0.2">
      <c r="A74" s="8" t="s">
        <v>76</v>
      </c>
      <c r="B74" s="1">
        <v>49125</v>
      </c>
      <c r="C74" s="1">
        <v>25843</v>
      </c>
      <c r="D74" s="2">
        <v>212.42</v>
      </c>
      <c r="E74" s="1" t="s">
        <v>32</v>
      </c>
      <c r="F74" s="1">
        <v>23282</v>
      </c>
      <c r="I74" s="1" t="s">
        <v>32</v>
      </c>
    </row>
    <row r="75" spans="1:9" ht="16" x14ac:dyDescent="0.2">
      <c r="A75" s="8" t="s">
        <v>77</v>
      </c>
      <c r="B75" s="1">
        <v>135805</v>
      </c>
      <c r="C75" s="1">
        <v>7804</v>
      </c>
      <c r="D75" s="2">
        <v>266.14999999999998</v>
      </c>
      <c r="E75" s="1" t="s">
        <v>32</v>
      </c>
      <c r="F75" s="1">
        <v>128001</v>
      </c>
      <c r="I75" s="1" t="s">
        <v>32</v>
      </c>
    </row>
    <row r="76" spans="1:9" ht="16" x14ac:dyDescent="0.2">
      <c r="A76" s="8" t="s">
        <v>78</v>
      </c>
      <c r="B76" s="1">
        <v>201235</v>
      </c>
      <c r="C76" s="1">
        <v>99373</v>
      </c>
      <c r="D76" s="2">
        <v>252.93</v>
      </c>
      <c r="E76" s="1">
        <v>1827</v>
      </c>
      <c r="F76" s="1">
        <v>101861</v>
      </c>
      <c r="I76" s="1" t="s">
        <v>32</v>
      </c>
    </row>
    <row r="77" spans="1:9" ht="16" x14ac:dyDescent="0.2">
      <c r="A77" s="8" t="s">
        <v>79</v>
      </c>
      <c r="B77" s="1">
        <v>158832</v>
      </c>
      <c r="C77" s="1">
        <v>82188</v>
      </c>
      <c r="D77" s="2">
        <v>361.54</v>
      </c>
      <c r="E77" s="1" t="s">
        <v>32</v>
      </c>
      <c r="F77" s="1">
        <v>76644</v>
      </c>
      <c r="I77" s="1" t="s">
        <v>32</v>
      </c>
    </row>
    <row r="78" spans="1:9" ht="16" x14ac:dyDescent="0.2">
      <c r="A78" s="8" t="s">
        <v>80</v>
      </c>
      <c r="B78" s="1">
        <v>95130</v>
      </c>
      <c r="C78" s="1">
        <v>83739</v>
      </c>
      <c r="D78" s="2">
        <v>380.47</v>
      </c>
      <c r="E78" s="1" t="s">
        <v>32</v>
      </c>
      <c r="F78" s="1">
        <v>11392</v>
      </c>
      <c r="I78" s="1" t="s">
        <v>32</v>
      </c>
    </row>
    <row r="79" spans="1:9" ht="16" x14ac:dyDescent="0.2">
      <c r="A79" s="8" t="s">
        <v>81</v>
      </c>
      <c r="B79" s="1">
        <v>154329</v>
      </c>
      <c r="C79" s="1">
        <v>91183</v>
      </c>
      <c r="D79" s="2">
        <v>430.72</v>
      </c>
      <c r="E79" s="1">
        <v>5298</v>
      </c>
      <c r="F79" s="1">
        <v>63146</v>
      </c>
      <c r="G79" s="1">
        <f>C79+F79</f>
        <v>154329</v>
      </c>
      <c r="H79" s="10">
        <f>C79/G79</f>
        <v>0.59083516383829349</v>
      </c>
      <c r="I79" s="1" t="s">
        <v>32</v>
      </c>
    </row>
    <row r="80" spans="1:9" ht="16" x14ac:dyDescent="0.2">
      <c r="A80" s="8" t="s">
        <v>45</v>
      </c>
      <c r="B80" s="1">
        <v>170591</v>
      </c>
      <c r="C80" s="1">
        <v>86863</v>
      </c>
      <c r="D80" s="2">
        <v>374.14</v>
      </c>
      <c r="E80" s="1">
        <v>19123</v>
      </c>
      <c r="F80" s="1">
        <v>83729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911304</v>
      </c>
      <c r="C82" s="1">
        <v>417024</v>
      </c>
      <c r="D82" s="2">
        <v>318.23</v>
      </c>
      <c r="E82" s="1">
        <v>23307</v>
      </c>
      <c r="F82" s="1">
        <v>494281</v>
      </c>
      <c r="I82" s="1" t="s">
        <v>32</v>
      </c>
    </row>
    <row r="83" spans="1:9" ht="16" x14ac:dyDescent="0.2">
      <c r="A83" s="8" t="s">
        <v>83</v>
      </c>
      <c r="B83" s="1">
        <v>544953</v>
      </c>
      <c r="C83" s="1">
        <v>192737</v>
      </c>
      <c r="D83" s="2">
        <v>370.39</v>
      </c>
      <c r="E83" s="1">
        <v>20047</v>
      </c>
      <c r="F83" s="1">
        <v>352216</v>
      </c>
      <c r="I83" s="1" t="s">
        <v>32</v>
      </c>
    </row>
    <row r="84" spans="1:9" ht="32" x14ac:dyDescent="0.2">
      <c r="A84" s="8" t="s">
        <v>84</v>
      </c>
      <c r="B84" s="1">
        <v>412505</v>
      </c>
      <c r="C84" s="1">
        <v>148036</v>
      </c>
      <c r="D84" s="2">
        <v>376.57</v>
      </c>
      <c r="E84" s="1">
        <v>18219</v>
      </c>
      <c r="F84" s="1">
        <v>264469</v>
      </c>
      <c r="I84" s="1" t="s">
        <v>32</v>
      </c>
    </row>
    <row r="85" spans="1:9" ht="16" x14ac:dyDescent="0.2">
      <c r="A85" s="8" t="s">
        <v>85</v>
      </c>
      <c r="B85" s="1">
        <v>217456</v>
      </c>
      <c r="C85" s="1">
        <v>43553</v>
      </c>
      <c r="D85" s="2">
        <v>449.35</v>
      </c>
      <c r="E85" s="1">
        <v>12921</v>
      </c>
      <c r="F85" s="1">
        <v>173902</v>
      </c>
      <c r="I85" s="1" t="s">
        <v>32</v>
      </c>
    </row>
    <row r="86" spans="1:9" ht="16" x14ac:dyDescent="0.2">
      <c r="A86" s="8" t="s">
        <v>86</v>
      </c>
      <c r="B86" s="1">
        <v>9649</v>
      </c>
      <c r="C86" s="1" t="s">
        <v>32</v>
      </c>
      <c r="D86" s="2" t="s">
        <v>32</v>
      </c>
      <c r="E86" s="1" t="s">
        <v>32</v>
      </c>
      <c r="F86" s="1">
        <v>9649</v>
      </c>
      <c r="I86" s="1" t="s">
        <v>32</v>
      </c>
    </row>
    <row r="87" spans="1:9" ht="32" x14ac:dyDescent="0.2">
      <c r="A87" s="8" t="s">
        <v>87</v>
      </c>
      <c r="B87" s="1">
        <v>61866</v>
      </c>
      <c r="C87" s="1">
        <v>35059</v>
      </c>
      <c r="D87" s="2">
        <v>273.02999999999997</v>
      </c>
      <c r="E87" s="1" t="s">
        <v>32</v>
      </c>
      <c r="F87" s="1">
        <v>26806</v>
      </c>
      <c r="I87" s="1" t="s">
        <v>32</v>
      </c>
    </row>
    <row r="88" spans="1:9" ht="16" x14ac:dyDescent="0.2">
      <c r="A88" s="8" t="s">
        <v>88</v>
      </c>
      <c r="B88" s="1">
        <v>130499</v>
      </c>
      <c r="C88" s="1">
        <v>42396</v>
      </c>
      <c r="D88" s="2">
        <v>201.28</v>
      </c>
      <c r="E88" s="1">
        <v>12921</v>
      </c>
      <c r="F88" s="1">
        <v>88103</v>
      </c>
      <c r="I88" s="1" t="s">
        <v>32</v>
      </c>
    </row>
    <row r="89" spans="1:9" ht="32" x14ac:dyDescent="0.2">
      <c r="A89" s="8" t="s">
        <v>89</v>
      </c>
      <c r="B89" s="1">
        <v>43393</v>
      </c>
      <c r="C89" s="1">
        <v>8278</v>
      </c>
      <c r="D89" s="2">
        <v>353.97</v>
      </c>
      <c r="E89" s="1" t="s">
        <v>32</v>
      </c>
      <c r="F89" s="1">
        <v>35115</v>
      </c>
      <c r="I89" s="1" t="s">
        <v>32</v>
      </c>
    </row>
    <row r="90" spans="1:9" ht="16" x14ac:dyDescent="0.2">
      <c r="A90" s="8" t="s">
        <v>90</v>
      </c>
      <c r="B90" s="1">
        <v>226958</v>
      </c>
      <c r="C90" s="1">
        <v>41195</v>
      </c>
      <c r="D90" s="2">
        <v>254.96</v>
      </c>
      <c r="E90" s="1" t="s">
        <v>32</v>
      </c>
      <c r="F90" s="1">
        <v>185763</v>
      </c>
      <c r="I90" s="1" t="s">
        <v>32</v>
      </c>
    </row>
    <row r="91" spans="1:9" ht="16" x14ac:dyDescent="0.2">
      <c r="A91" s="8" t="s">
        <v>91</v>
      </c>
      <c r="B91" s="1">
        <v>14112</v>
      </c>
      <c r="C91" s="1">
        <v>2308</v>
      </c>
      <c r="D91" s="2">
        <v>1</v>
      </c>
      <c r="E91" s="1" t="s">
        <v>32</v>
      </c>
      <c r="F91" s="1">
        <v>11803</v>
      </c>
      <c r="I91" s="1" t="s">
        <v>32</v>
      </c>
    </row>
    <row r="92" spans="1:9" ht="16" x14ac:dyDescent="0.2">
      <c r="A92" s="8" t="s">
        <v>92</v>
      </c>
      <c r="B92" s="1">
        <v>23941</v>
      </c>
      <c r="C92" s="1">
        <v>7125</v>
      </c>
      <c r="D92" s="2">
        <v>184.87</v>
      </c>
      <c r="E92" s="1" t="s">
        <v>32</v>
      </c>
      <c r="F92" s="1">
        <v>16816</v>
      </c>
      <c r="I92" s="1" t="s">
        <v>32</v>
      </c>
    </row>
    <row r="93" spans="1:9" ht="16" x14ac:dyDescent="0.2">
      <c r="A93" s="8" t="s">
        <v>45</v>
      </c>
      <c r="B93" s="1">
        <v>41163</v>
      </c>
      <c r="C93" s="1">
        <v>37902</v>
      </c>
      <c r="D93" s="2">
        <v>485.29</v>
      </c>
      <c r="E93" s="1">
        <v>15862</v>
      </c>
      <c r="F93" s="1">
        <v>3260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6945</v>
      </c>
      <c r="C97" s="1">
        <v>6945</v>
      </c>
      <c r="D97" s="2">
        <v>1000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1146797</v>
      </c>
      <c r="C99" s="1">
        <v>529542</v>
      </c>
      <c r="D99" s="2">
        <v>318.52</v>
      </c>
      <c r="E99" s="1">
        <v>39170</v>
      </c>
      <c r="F99" s="1">
        <v>617255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780635</v>
      </c>
      <c r="C102" s="1">
        <v>433679</v>
      </c>
      <c r="D102" s="2">
        <v>336.06</v>
      </c>
      <c r="E102" s="1">
        <v>21480</v>
      </c>
      <c r="F102" s="1">
        <v>346955</v>
      </c>
      <c r="I102" s="1" t="s">
        <v>32</v>
      </c>
    </row>
    <row r="103" spans="1:9" ht="16" x14ac:dyDescent="0.2">
      <c r="A103" s="8" t="s">
        <v>99</v>
      </c>
      <c r="B103" s="1">
        <v>240894</v>
      </c>
      <c r="C103" s="1">
        <v>53737</v>
      </c>
      <c r="D103" s="2">
        <v>179.98</v>
      </c>
      <c r="E103" s="1">
        <v>1827</v>
      </c>
      <c r="F103" s="1">
        <v>187157</v>
      </c>
      <c r="I103" s="1" t="s">
        <v>32</v>
      </c>
    </row>
    <row r="104" spans="1:9" ht="16" x14ac:dyDescent="0.2">
      <c r="A104" s="8" t="s">
        <v>100</v>
      </c>
      <c r="B104" s="1">
        <v>11850</v>
      </c>
      <c r="C104" s="1">
        <v>1089</v>
      </c>
      <c r="D104" s="2">
        <v>50</v>
      </c>
      <c r="E104" s="1" t="s">
        <v>32</v>
      </c>
      <c r="F104" s="1">
        <v>10761</v>
      </c>
      <c r="I104" s="1" t="s">
        <v>32</v>
      </c>
    </row>
    <row r="105" spans="1:9" ht="16" x14ac:dyDescent="0.2">
      <c r="A105" s="8" t="s">
        <v>101</v>
      </c>
      <c r="B105" s="1">
        <v>7608</v>
      </c>
      <c r="C105" s="1" t="s">
        <v>32</v>
      </c>
      <c r="D105" s="2" t="s">
        <v>32</v>
      </c>
      <c r="E105" s="1" t="s">
        <v>32</v>
      </c>
      <c r="F105" s="1">
        <v>7608</v>
      </c>
      <c r="I105" s="1" t="s">
        <v>32</v>
      </c>
    </row>
    <row r="106" spans="1:9" ht="16" x14ac:dyDescent="0.2">
      <c r="A106" s="8" t="s">
        <v>45</v>
      </c>
      <c r="B106" s="1">
        <v>112755</v>
      </c>
      <c r="C106" s="1">
        <v>47982</v>
      </c>
      <c r="D106" s="2">
        <v>475.39</v>
      </c>
      <c r="E106" s="1">
        <v>15862</v>
      </c>
      <c r="F106" s="1">
        <v>64773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925840</v>
      </c>
      <c r="C108" s="1">
        <v>446822</v>
      </c>
      <c r="D108" s="2">
        <v>324.89</v>
      </c>
      <c r="E108" s="1">
        <v>10386</v>
      </c>
      <c r="F108" s="1">
        <v>479018</v>
      </c>
      <c r="I108" s="1" t="s">
        <v>32</v>
      </c>
    </row>
    <row r="109" spans="1:9" ht="16" x14ac:dyDescent="0.2">
      <c r="A109" s="8" t="s">
        <v>99</v>
      </c>
      <c r="B109" s="1">
        <v>89936</v>
      </c>
      <c r="C109" s="1">
        <v>41682</v>
      </c>
      <c r="D109" s="2">
        <v>211.9</v>
      </c>
      <c r="E109" s="1">
        <v>12921</v>
      </c>
      <c r="F109" s="1">
        <v>48254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>
        <v>22999</v>
      </c>
      <c r="C111" s="1" t="s">
        <v>32</v>
      </c>
      <c r="D111" s="2" t="s">
        <v>32</v>
      </c>
      <c r="E111" s="1" t="s">
        <v>32</v>
      </c>
      <c r="F111" s="1">
        <v>22999</v>
      </c>
      <c r="I111" s="1" t="s">
        <v>32</v>
      </c>
    </row>
    <row r="112" spans="1:9" ht="16" x14ac:dyDescent="0.2">
      <c r="A112" s="8" t="s">
        <v>45</v>
      </c>
      <c r="B112" s="1">
        <v>114966</v>
      </c>
      <c r="C112" s="1">
        <v>47982</v>
      </c>
      <c r="D112" s="2">
        <v>475.39</v>
      </c>
      <c r="E112" s="1">
        <v>15862</v>
      </c>
      <c r="F112" s="1">
        <v>66984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559867</v>
      </c>
      <c r="C114" s="1">
        <v>276588</v>
      </c>
      <c r="D114" s="2">
        <v>352.38</v>
      </c>
      <c r="E114" s="1">
        <v>21480</v>
      </c>
      <c r="F114" s="1">
        <v>283280</v>
      </c>
      <c r="I114" s="1" t="s">
        <v>32</v>
      </c>
    </row>
    <row r="115" spans="1:9" ht="16" x14ac:dyDescent="0.2">
      <c r="A115" s="8" t="s">
        <v>99</v>
      </c>
      <c r="B115" s="1">
        <v>413608</v>
      </c>
      <c r="C115" s="1">
        <v>192624</v>
      </c>
      <c r="D115" s="2">
        <v>273.39</v>
      </c>
      <c r="E115" s="1">
        <v>1827</v>
      </c>
      <c r="F115" s="1">
        <v>220983</v>
      </c>
      <c r="I115" s="1" t="s">
        <v>32</v>
      </c>
    </row>
    <row r="116" spans="1:9" ht="16" x14ac:dyDescent="0.2">
      <c r="A116" s="8" t="s">
        <v>100</v>
      </c>
      <c r="B116" s="1">
        <v>67512</v>
      </c>
      <c r="C116" s="1">
        <v>19293</v>
      </c>
      <c r="D116" s="2">
        <v>306.55</v>
      </c>
      <c r="E116" s="1" t="s">
        <v>32</v>
      </c>
      <c r="F116" s="1">
        <v>48219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112755</v>
      </c>
      <c r="C118" s="1">
        <v>47982</v>
      </c>
      <c r="D118" s="2">
        <v>475.39</v>
      </c>
      <c r="E118" s="1">
        <v>15862</v>
      </c>
      <c r="F118" s="1">
        <v>64773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922580</v>
      </c>
      <c r="C120" s="1">
        <v>442989</v>
      </c>
      <c r="D120" s="2">
        <v>328.87</v>
      </c>
      <c r="E120" s="1">
        <v>21480</v>
      </c>
      <c r="F120" s="1">
        <v>479591</v>
      </c>
      <c r="I120" s="1" t="s">
        <v>32</v>
      </c>
    </row>
    <row r="121" spans="1:9" ht="16" x14ac:dyDescent="0.2">
      <c r="A121" s="8" t="s">
        <v>99</v>
      </c>
      <c r="B121" s="1">
        <v>95408</v>
      </c>
      <c r="C121" s="1">
        <v>45516</v>
      </c>
      <c r="D121" s="2">
        <v>212.35</v>
      </c>
      <c r="E121" s="1">
        <v>1827</v>
      </c>
      <c r="F121" s="1">
        <v>49892</v>
      </c>
      <c r="I121" s="1" t="s">
        <v>32</v>
      </c>
    </row>
    <row r="122" spans="1:9" ht="16" x14ac:dyDescent="0.2">
      <c r="A122" s="8" t="s">
        <v>100</v>
      </c>
      <c r="B122" s="1">
        <v>22999</v>
      </c>
      <c r="C122" s="1" t="s">
        <v>32</v>
      </c>
      <c r="D122" s="2" t="s">
        <v>32</v>
      </c>
      <c r="E122" s="1" t="s">
        <v>32</v>
      </c>
      <c r="F122" s="1">
        <v>22999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112755</v>
      </c>
      <c r="C124" s="1">
        <v>47982</v>
      </c>
      <c r="D124" s="2">
        <v>475.39</v>
      </c>
      <c r="E124" s="1">
        <v>15862</v>
      </c>
      <c r="F124" s="1">
        <v>64773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979682</v>
      </c>
      <c r="C126" s="1">
        <v>429411</v>
      </c>
      <c r="D126" s="2">
        <v>337.18</v>
      </c>
      <c r="E126" s="1">
        <v>23307</v>
      </c>
      <c r="F126" s="1">
        <v>550270</v>
      </c>
      <c r="I126" s="1" t="s">
        <v>32</v>
      </c>
    </row>
    <row r="127" spans="1:9" ht="16" x14ac:dyDescent="0.2">
      <c r="A127" s="8" t="s">
        <v>99</v>
      </c>
      <c r="B127" s="1">
        <v>45952</v>
      </c>
      <c r="C127" s="1">
        <v>43740</v>
      </c>
      <c r="D127" s="2">
        <v>230.27</v>
      </c>
      <c r="E127" s="1" t="s">
        <v>32</v>
      </c>
      <c r="F127" s="1">
        <v>2212</v>
      </c>
      <c r="I127" s="1" t="s">
        <v>32</v>
      </c>
    </row>
    <row r="128" spans="1:9" ht="16" x14ac:dyDescent="0.2">
      <c r="A128" s="8" t="s">
        <v>100</v>
      </c>
      <c r="B128" s="1">
        <v>15353</v>
      </c>
      <c r="C128" s="1">
        <v>15353</v>
      </c>
      <c r="D128" s="2">
        <v>60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112755</v>
      </c>
      <c r="C130" s="1">
        <v>47982</v>
      </c>
      <c r="D130" s="2">
        <v>475.39</v>
      </c>
      <c r="E130" s="1">
        <v>15862</v>
      </c>
      <c r="F130" s="1">
        <v>64773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951296</v>
      </c>
      <c r="C132" s="1">
        <v>420959</v>
      </c>
      <c r="D132" s="2">
        <v>328.13</v>
      </c>
      <c r="E132" s="1">
        <v>23307</v>
      </c>
      <c r="F132" s="1">
        <v>530337</v>
      </c>
      <c r="I132" s="1" t="s">
        <v>32</v>
      </c>
    </row>
    <row r="133" spans="1:9" ht="16" x14ac:dyDescent="0.2">
      <c r="A133" s="8" t="s">
        <v>99</v>
      </c>
      <c r="B133" s="1">
        <v>89691</v>
      </c>
      <c r="C133" s="1">
        <v>67546</v>
      </c>
      <c r="D133" s="2">
        <v>257.81</v>
      </c>
      <c r="E133" s="1" t="s">
        <v>32</v>
      </c>
      <c r="F133" s="1">
        <v>22145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112755</v>
      </c>
      <c r="C136" s="1">
        <v>47982</v>
      </c>
      <c r="D136" s="2">
        <v>475.39</v>
      </c>
      <c r="E136" s="1">
        <v>15862</v>
      </c>
      <c r="F136" s="1">
        <v>64773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540680</v>
      </c>
      <c r="C138" s="1">
        <v>360176</v>
      </c>
      <c r="D138" s="2">
        <v>426.37</v>
      </c>
      <c r="E138" s="1">
        <v>39170</v>
      </c>
      <c r="F138" s="1">
        <v>180504</v>
      </c>
      <c r="I138" s="1" t="s">
        <v>32</v>
      </c>
    </row>
    <row r="139" spans="1:9" ht="16" x14ac:dyDescent="0.2">
      <c r="A139" s="8" t="s">
        <v>103</v>
      </c>
      <c r="B139" s="1">
        <v>662785</v>
      </c>
      <c r="C139" s="1">
        <v>293491</v>
      </c>
      <c r="D139" s="2">
        <v>262.97000000000003</v>
      </c>
      <c r="E139" s="1" t="s">
        <v>32</v>
      </c>
      <c r="F139" s="1">
        <v>369294</v>
      </c>
      <c r="I139" s="1" t="s">
        <v>32</v>
      </c>
    </row>
    <row r="140" spans="1:9" ht="16" x14ac:dyDescent="0.2">
      <c r="A140" s="8" t="s">
        <v>104</v>
      </c>
      <c r="B140" s="1">
        <v>311657</v>
      </c>
      <c r="C140" s="1">
        <v>89322</v>
      </c>
      <c r="D140" s="2">
        <v>170.06</v>
      </c>
      <c r="E140" s="1">
        <v>19070</v>
      </c>
      <c r="F140" s="1">
        <v>222335</v>
      </c>
      <c r="I140" s="1" t="s">
        <v>32</v>
      </c>
    </row>
    <row r="141" spans="1:9" ht="16" x14ac:dyDescent="0.2">
      <c r="A141" s="8" t="s">
        <v>45</v>
      </c>
      <c r="B141" s="1">
        <v>10119</v>
      </c>
      <c r="C141" s="1" t="s">
        <v>32</v>
      </c>
      <c r="D141" s="2" t="s">
        <v>32</v>
      </c>
      <c r="E141" s="1" t="s">
        <v>32</v>
      </c>
      <c r="F141" s="1">
        <v>10119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121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655205</v>
      </c>
      <c r="C9" s="1">
        <v>316952</v>
      </c>
      <c r="D9" s="2">
        <v>241.49</v>
      </c>
      <c r="E9" s="1">
        <v>31692</v>
      </c>
      <c r="F9" s="1">
        <v>338253</v>
      </c>
      <c r="G9" s="1">
        <f>C9+F9</f>
        <v>655205</v>
      </c>
      <c r="H9" s="10">
        <f>C9/G9</f>
        <v>0.48374478216741323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108811</v>
      </c>
      <c r="C11" s="1">
        <v>30964</v>
      </c>
      <c r="D11" s="2">
        <v>208.89</v>
      </c>
      <c r="E11" s="1">
        <v>14241</v>
      </c>
      <c r="F11" s="1">
        <v>77847</v>
      </c>
      <c r="I11" s="1" t="s">
        <v>32</v>
      </c>
    </row>
    <row r="12" spans="1:9" ht="16" x14ac:dyDescent="0.2">
      <c r="A12" s="8" t="s">
        <v>35</v>
      </c>
      <c r="B12" s="1">
        <v>305748</v>
      </c>
      <c r="C12" s="1">
        <v>222382</v>
      </c>
      <c r="D12" s="2">
        <v>267.82</v>
      </c>
      <c r="E12" s="1">
        <v>13466</v>
      </c>
      <c r="F12" s="1">
        <v>83366</v>
      </c>
      <c r="I12" s="1" t="s">
        <v>32</v>
      </c>
    </row>
    <row r="13" spans="1:9" ht="16" x14ac:dyDescent="0.2">
      <c r="A13" s="8" t="s">
        <v>36</v>
      </c>
      <c r="B13" s="1">
        <v>186824</v>
      </c>
      <c r="C13" s="1">
        <v>61213</v>
      </c>
      <c r="D13" s="2">
        <v>160.85</v>
      </c>
      <c r="E13" s="1">
        <v>3985</v>
      </c>
      <c r="F13" s="1">
        <v>125611</v>
      </c>
      <c r="I13" s="1" t="s">
        <v>32</v>
      </c>
    </row>
    <row r="14" spans="1:9" ht="16" x14ac:dyDescent="0.2">
      <c r="A14" s="8" t="s">
        <v>37</v>
      </c>
      <c r="B14" s="1">
        <v>34207</v>
      </c>
      <c r="C14" s="1">
        <v>2393</v>
      </c>
      <c r="D14" s="2">
        <v>40</v>
      </c>
      <c r="E14" s="1" t="s">
        <v>32</v>
      </c>
      <c r="F14" s="1">
        <v>31814</v>
      </c>
      <c r="I14" s="1" t="s">
        <v>32</v>
      </c>
    </row>
    <row r="15" spans="1:9" ht="16" x14ac:dyDescent="0.2">
      <c r="A15" s="8" t="s">
        <v>38</v>
      </c>
      <c r="B15" s="1">
        <v>19614</v>
      </c>
      <c r="C15" s="1" t="s">
        <v>32</v>
      </c>
      <c r="D15" s="2" t="s">
        <v>32</v>
      </c>
      <c r="E15" s="1" t="s">
        <v>32</v>
      </c>
      <c r="F15" s="1">
        <v>19614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329998</v>
      </c>
      <c r="C17" s="1">
        <v>162804</v>
      </c>
      <c r="D17" s="2">
        <v>235.03</v>
      </c>
      <c r="E17" s="1">
        <v>24357</v>
      </c>
      <c r="F17" s="1">
        <v>167194</v>
      </c>
      <c r="I17" s="1" t="s">
        <v>32</v>
      </c>
    </row>
    <row r="18" spans="1:9" ht="16" x14ac:dyDescent="0.2">
      <c r="A18" s="8" t="s">
        <v>40</v>
      </c>
      <c r="B18" s="1">
        <v>325207</v>
      </c>
      <c r="C18" s="1">
        <v>154148</v>
      </c>
      <c r="D18" s="2">
        <v>247.66</v>
      </c>
      <c r="E18" s="1">
        <v>7335</v>
      </c>
      <c r="F18" s="1">
        <v>171058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326649</v>
      </c>
      <c r="C20" s="1">
        <v>159455</v>
      </c>
      <c r="D20" s="2">
        <v>237.88</v>
      </c>
      <c r="E20" s="1">
        <v>24357</v>
      </c>
      <c r="F20" s="1">
        <v>167194</v>
      </c>
      <c r="I20" s="1" t="s">
        <v>32</v>
      </c>
    </row>
    <row r="21" spans="1:9" ht="16" x14ac:dyDescent="0.2">
      <c r="A21" s="8" t="s">
        <v>42</v>
      </c>
      <c r="B21" s="1">
        <v>323390</v>
      </c>
      <c r="C21" s="1">
        <v>152331</v>
      </c>
      <c r="D21" s="2">
        <v>247</v>
      </c>
      <c r="E21" s="1">
        <v>7335</v>
      </c>
      <c r="F21" s="1">
        <v>171058</v>
      </c>
      <c r="I21" s="1" t="s">
        <v>32</v>
      </c>
    </row>
    <row r="22" spans="1:9" ht="16" x14ac:dyDescent="0.2">
      <c r="A22" s="8" t="s">
        <v>43</v>
      </c>
      <c r="B22" s="1">
        <v>1817</v>
      </c>
      <c r="C22" s="1">
        <v>1817</v>
      </c>
      <c r="D22" s="2">
        <v>300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3349</v>
      </c>
      <c r="C23" s="1">
        <v>3349</v>
      </c>
      <c r="D23" s="2">
        <v>120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14964</v>
      </c>
      <c r="C26" s="1">
        <v>7230</v>
      </c>
      <c r="D26" s="2" t="s">
        <v>32</v>
      </c>
      <c r="E26" s="1">
        <v>7230</v>
      </c>
      <c r="F26" s="1">
        <v>7733</v>
      </c>
      <c r="I26" s="1" t="s">
        <v>32</v>
      </c>
    </row>
    <row r="27" spans="1:9" ht="16" x14ac:dyDescent="0.2">
      <c r="A27" s="8" t="s">
        <v>47</v>
      </c>
      <c r="B27" s="1">
        <v>590668</v>
      </c>
      <c r="C27" s="1">
        <v>284989</v>
      </c>
      <c r="D27" s="2">
        <v>243.22</v>
      </c>
      <c r="E27" s="1">
        <v>24462</v>
      </c>
      <c r="F27" s="1">
        <v>305680</v>
      </c>
      <c r="I27" s="1" t="s">
        <v>32</v>
      </c>
    </row>
    <row r="28" spans="1:9" ht="16" x14ac:dyDescent="0.2">
      <c r="A28" s="8" t="s">
        <v>48</v>
      </c>
      <c r="B28" s="1">
        <v>34907</v>
      </c>
      <c r="C28" s="1">
        <v>22341</v>
      </c>
      <c r="D28" s="2">
        <v>243.03</v>
      </c>
      <c r="E28" s="1" t="s">
        <v>32</v>
      </c>
      <c r="F28" s="1">
        <v>12566</v>
      </c>
      <c r="I28" s="1" t="s">
        <v>32</v>
      </c>
    </row>
    <row r="29" spans="1:9" ht="16" x14ac:dyDescent="0.2">
      <c r="A29" s="8" t="s">
        <v>49</v>
      </c>
      <c r="B29" s="1">
        <v>12033</v>
      </c>
      <c r="C29" s="1">
        <v>2393</v>
      </c>
      <c r="D29" s="2">
        <v>40</v>
      </c>
      <c r="E29" s="1" t="s">
        <v>32</v>
      </c>
      <c r="F29" s="1">
        <v>9640</v>
      </c>
      <c r="I29" s="1" t="s">
        <v>32</v>
      </c>
    </row>
    <row r="30" spans="1:9" ht="16" x14ac:dyDescent="0.2">
      <c r="A30" s="8" t="s">
        <v>50</v>
      </c>
      <c r="B30" s="1">
        <v>2633</v>
      </c>
      <c r="C30" s="1" t="s">
        <v>32</v>
      </c>
      <c r="D30" s="2" t="s">
        <v>32</v>
      </c>
      <c r="E30" s="1" t="s">
        <v>32</v>
      </c>
      <c r="F30" s="1">
        <v>2633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49871</v>
      </c>
      <c r="C33" s="1">
        <v>29571</v>
      </c>
      <c r="D33" s="2">
        <v>243.03</v>
      </c>
      <c r="E33" s="1">
        <v>7230</v>
      </c>
      <c r="F33" s="1">
        <v>20300</v>
      </c>
      <c r="I33" s="1" t="s">
        <v>32</v>
      </c>
    </row>
    <row r="34" spans="1:9" ht="16" x14ac:dyDescent="0.2">
      <c r="A34" s="8" t="s">
        <v>52</v>
      </c>
      <c r="B34" s="1">
        <v>587320</v>
      </c>
      <c r="C34" s="1">
        <v>281640</v>
      </c>
      <c r="D34" s="2">
        <v>244.84</v>
      </c>
      <c r="E34" s="1">
        <v>24462</v>
      </c>
      <c r="F34" s="1">
        <v>305680</v>
      </c>
      <c r="I34" s="1" t="s">
        <v>32</v>
      </c>
    </row>
    <row r="35" spans="1:9" ht="16" x14ac:dyDescent="0.2">
      <c r="A35" s="8" t="s">
        <v>53</v>
      </c>
      <c r="B35" s="1">
        <v>18015</v>
      </c>
      <c r="C35" s="1">
        <v>5742</v>
      </c>
      <c r="D35" s="2">
        <v>86.66</v>
      </c>
      <c r="E35" s="1" t="s">
        <v>32</v>
      </c>
      <c r="F35" s="1">
        <v>12273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101804</v>
      </c>
      <c r="C38" s="1">
        <v>21626</v>
      </c>
      <c r="D38" s="2">
        <v>344.17</v>
      </c>
      <c r="E38" s="1">
        <v>7230</v>
      </c>
      <c r="F38" s="1">
        <v>80178</v>
      </c>
      <c r="I38" s="1" t="s">
        <v>32</v>
      </c>
    </row>
    <row r="39" spans="1:9" ht="16" x14ac:dyDescent="0.2">
      <c r="A39" s="8" t="s">
        <v>55</v>
      </c>
      <c r="B39" s="1">
        <v>495194</v>
      </c>
      <c r="C39" s="1">
        <v>273826</v>
      </c>
      <c r="D39" s="2">
        <v>234.05</v>
      </c>
      <c r="E39" s="1">
        <v>14100</v>
      </c>
      <c r="F39" s="1">
        <v>221369</v>
      </c>
      <c r="I39" s="1" t="s">
        <v>32</v>
      </c>
    </row>
    <row r="40" spans="1:9" ht="16" x14ac:dyDescent="0.2">
      <c r="A40" s="8" t="s">
        <v>56</v>
      </c>
      <c r="B40" s="1">
        <v>38718</v>
      </c>
      <c r="C40" s="1">
        <v>11139</v>
      </c>
      <c r="D40" s="2">
        <v>249.29</v>
      </c>
      <c r="E40" s="1">
        <v>3350</v>
      </c>
      <c r="F40" s="1">
        <v>27579</v>
      </c>
      <c r="I40" s="1" t="s">
        <v>32</v>
      </c>
    </row>
    <row r="41" spans="1:9" ht="16" x14ac:dyDescent="0.2">
      <c r="A41" s="8" t="s">
        <v>57</v>
      </c>
      <c r="B41" s="1" t="s">
        <v>32</v>
      </c>
      <c r="C41" s="1" t="s">
        <v>32</v>
      </c>
      <c r="D41" s="2" t="s">
        <v>32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19488</v>
      </c>
      <c r="C42" s="1">
        <v>10362</v>
      </c>
      <c r="D42" s="2">
        <v>355</v>
      </c>
      <c r="E42" s="1">
        <v>7011</v>
      </c>
      <c r="F42" s="1">
        <v>9127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236506</v>
      </c>
      <c r="C45" s="1">
        <v>80326</v>
      </c>
      <c r="D45" s="2">
        <v>235.58</v>
      </c>
      <c r="E45" s="1">
        <v>7432</v>
      </c>
      <c r="F45" s="1">
        <v>156180</v>
      </c>
      <c r="I45" s="1" t="s">
        <v>32</v>
      </c>
    </row>
    <row r="46" spans="1:9" ht="16" x14ac:dyDescent="0.2">
      <c r="A46" s="8" t="s">
        <v>61</v>
      </c>
      <c r="B46" s="1">
        <v>202226</v>
      </c>
      <c r="C46" s="1">
        <v>100069</v>
      </c>
      <c r="D46" s="2">
        <v>229.24</v>
      </c>
      <c r="E46" s="1">
        <v>14241</v>
      </c>
      <c r="F46" s="1">
        <v>102157</v>
      </c>
      <c r="I46" s="1" t="s">
        <v>32</v>
      </c>
    </row>
    <row r="47" spans="1:9" ht="16" x14ac:dyDescent="0.2">
      <c r="A47" s="8" t="s">
        <v>62</v>
      </c>
      <c r="B47" s="1">
        <v>216473</v>
      </c>
      <c r="C47" s="1">
        <v>136557</v>
      </c>
      <c r="D47" s="2">
        <v>253.37</v>
      </c>
      <c r="E47" s="1">
        <v>10019</v>
      </c>
      <c r="F47" s="1">
        <v>79916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435592</v>
      </c>
      <c r="C49" s="1">
        <v>223670</v>
      </c>
      <c r="D49" s="2">
        <v>245.12</v>
      </c>
      <c r="E49" s="1">
        <v>14100</v>
      </c>
      <c r="F49" s="1">
        <v>211922</v>
      </c>
      <c r="I49" s="1" t="s">
        <v>32</v>
      </c>
    </row>
    <row r="50" spans="1:9" ht="16" x14ac:dyDescent="0.2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59702</v>
      </c>
      <c r="C51" s="1">
        <v>29416</v>
      </c>
      <c r="D51" s="2">
        <v>175.94</v>
      </c>
      <c r="E51" s="1" t="s">
        <v>32</v>
      </c>
      <c r="F51" s="1">
        <v>30286</v>
      </c>
      <c r="I51" s="1" t="s">
        <v>32</v>
      </c>
    </row>
    <row r="52" spans="1:9" ht="16" x14ac:dyDescent="0.2">
      <c r="A52" s="8" t="s">
        <v>66</v>
      </c>
      <c r="B52" s="1">
        <v>159911</v>
      </c>
      <c r="C52" s="1">
        <v>63867</v>
      </c>
      <c r="D52" s="2">
        <v>266.86</v>
      </c>
      <c r="E52" s="1">
        <v>17592</v>
      </c>
      <c r="F52" s="1">
        <v>96044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19331</v>
      </c>
      <c r="C56" s="1">
        <v>10862</v>
      </c>
      <c r="D56" s="2">
        <v>93.1</v>
      </c>
      <c r="E56" s="1" t="s">
        <v>32</v>
      </c>
      <c r="F56" s="1">
        <v>8468</v>
      </c>
      <c r="I56" s="1" t="s">
        <v>32</v>
      </c>
    </row>
    <row r="57" spans="1:9" ht="16" x14ac:dyDescent="0.2">
      <c r="A57" s="8" t="s">
        <v>69</v>
      </c>
      <c r="B57" s="1">
        <v>85026</v>
      </c>
      <c r="C57" s="1">
        <v>48005</v>
      </c>
      <c r="D57" s="2">
        <v>257.89999999999998</v>
      </c>
      <c r="E57" s="1" t="s">
        <v>32</v>
      </c>
      <c r="F57" s="1">
        <v>37021</v>
      </c>
      <c r="I57" s="1" t="s">
        <v>32</v>
      </c>
    </row>
    <row r="58" spans="1:9" ht="16" x14ac:dyDescent="0.2">
      <c r="A58" s="8" t="s">
        <v>70</v>
      </c>
      <c r="B58" s="1">
        <v>229026</v>
      </c>
      <c r="C58" s="1">
        <v>134814</v>
      </c>
      <c r="D58" s="2">
        <v>218.92</v>
      </c>
      <c r="E58" s="1">
        <v>11906</v>
      </c>
      <c r="F58" s="1">
        <v>94212</v>
      </c>
      <c r="I58" s="1" t="s">
        <v>32</v>
      </c>
    </row>
    <row r="59" spans="1:9" ht="16" x14ac:dyDescent="0.2">
      <c r="A59" s="8" t="s">
        <v>71</v>
      </c>
      <c r="B59" s="1">
        <v>152108</v>
      </c>
      <c r="C59" s="1">
        <v>72300</v>
      </c>
      <c r="D59" s="2">
        <v>221.77</v>
      </c>
      <c r="E59" s="1">
        <v>12775</v>
      </c>
      <c r="F59" s="1">
        <v>79807</v>
      </c>
      <c r="I59" s="1" t="s">
        <v>32</v>
      </c>
    </row>
    <row r="60" spans="1:9" ht="16" x14ac:dyDescent="0.2">
      <c r="A60" s="8" t="s">
        <v>72</v>
      </c>
      <c r="B60" s="1">
        <v>30267</v>
      </c>
      <c r="C60" s="1">
        <v>12994</v>
      </c>
      <c r="D60" s="2">
        <v>238.56</v>
      </c>
      <c r="E60" s="1" t="s">
        <v>32</v>
      </c>
      <c r="F60" s="1">
        <v>17273</v>
      </c>
      <c r="I60" s="1" t="s">
        <v>32</v>
      </c>
    </row>
    <row r="61" spans="1:9" ht="16" x14ac:dyDescent="0.2">
      <c r="A61" s="8" t="s">
        <v>73</v>
      </c>
      <c r="B61" s="1">
        <v>139448</v>
      </c>
      <c r="C61" s="1">
        <v>37977</v>
      </c>
      <c r="D61" s="2">
        <v>396.65</v>
      </c>
      <c r="E61" s="1">
        <v>7011</v>
      </c>
      <c r="F61" s="1">
        <v>101471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93820</v>
      </c>
      <c r="C63" s="1">
        <v>20484</v>
      </c>
      <c r="D63" s="2">
        <v>199.08</v>
      </c>
      <c r="E63" s="1">
        <v>3350</v>
      </c>
      <c r="F63" s="1">
        <v>73335</v>
      </c>
      <c r="I63" s="1" t="s">
        <v>32</v>
      </c>
    </row>
    <row r="64" spans="1:9" ht="16" x14ac:dyDescent="0.2">
      <c r="A64" s="8" t="s">
        <v>52</v>
      </c>
      <c r="B64" s="1">
        <v>561385</v>
      </c>
      <c r="C64" s="1">
        <v>296468</v>
      </c>
      <c r="D64" s="2">
        <v>243.92</v>
      </c>
      <c r="E64" s="1">
        <v>28342</v>
      </c>
      <c r="F64" s="1">
        <v>264917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525014</v>
      </c>
      <c r="C67" s="1">
        <v>272420</v>
      </c>
      <c r="D67" s="2">
        <v>233.62</v>
      </c>
      <c r="E67" s="1">
        <v>22689</v>
      </c>
      <c r="F67" s="1">
        <v>252594</v>
      </c>
      <c r="I67" s="1" t="s">
        <v>32</v>
      </c>
    </row>
    <row r="68" spans="1:9" ht="16" x14ac:dyDescent="0.2">
      <c r="A68" s="8" t="s">
        <v>52</v>
      </c>
      <c r="B68" s="1">
        <v>130191</v>
      </c>
      <c r="C68" s="1">
        <v>44533</v>
      </c>
      <c r="D68" s="2">
        <v>296.45999999999998</v>
      </c>
      <c r="E68" s="1">
        <v>9004</v>
      </c>
      <c r="F68" s="1">
        <v>85658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81507</v>
      </c>
      <c r="C71" s="1">
        <v>25385</v>
      </c>
      <c r="D71" s="2">
        <v>152.24</v>
      </c>
      <c r="E71" s="1" t="s">
        <v>32</v>
      </c>
      <c r="F71" s="1">
        <v>56123</v>
      </c>
      <c r="I71" s="1" t="s">
        <v>32</v>
      </c>
    </row>
    <row r="72" spans="1:9" ht="16" x14ac:dyDescent="0.2">
      <c r="A72" s="8" t="s">
        <v>75</v>
      </c>
      <c r="B72" s="1">
        <v>34023</v>
      </c>
      <c r="C72" s="1">
        <v>24273</v>
      </c>
      <c r="D72" s="2">
        <v>150.69</v>
      </c>
      <c r="E72" s="1" t="s">
        <v>32</v>
      </c>
      <c r="F72" s="1">
        <v>9750</v>
      </c>
      <c r="I72" s="1" t="s">
        <v>32</v>
      </c>
    </row>
    <row r="73" spans="1:9" ht="16" x14ac:dyDescent="0.2">
      <c r="A73" s="8" t="s">
        <v>175</v>
      </c>
      <c r="C73" s="1">
        <f>SUM(C71:C72)</f>
        <v>49658</v>
      </c>
      <c r="D73" s="2">
        <f>AVERAGE(D71:D72)</f>
        <v>151.465</v>
      </c>
      <c r="F73" s="1">
        <f>SUM(F71:F72)</f>
        <v>65873</v>
      </c>
      <c r="G73" s="1">
        <f>C73+F73</f>
        <v>115531</v>
      </c>
      <c r="H73" s="10">
        <f>C73/G73</f>
        <v>0.42982402991404906</v>
      </c>
    </row>
    <row r="74" spans="1:9" ht="16" x14ac:dyDescent="0.2">
      <c r="A74" s="8" t="s">
        <v>76</v>
      </c>
      <c r="B74" s="1">
        <v>20688</v>
      </c>
      <c r="C74" s="1">
        <v>13988</v>
      </c>
      <c r="D74" s="2">
        <v>136.57</v>
      </c>
      <c r="E74" s="1">
        <v>3350</v>
      </c>
      <c r="F74" s="1">
        <v>6700</v>
      </c>
      <c r="I74" s="1" t="s">
        <v>32</v>
      </c>
    </row>
    <row r="75" spans="1:9" ht="16" x14ac:dyDescent="0.2">
      <c r="A75" s="8" t="s">
        <v>77</v>
      </c>
      <c r="B75" s="1">
        <v>145804</v>
      </c>
      <c r="C75" s="1">
        <v>53214</v>
      </c>
      <c r="D75" s="2">
        <v>136.26</v>
      </c>
      <c r="E75" s="1">
        <v>7432</v>
      </c>
      <c r="F75" s="1">
        <v>92590</v>
      </c>
      <c r="I75" s="1" t="s">
        <v>32</v>
      </c>
    </row>
    <row r="76" spans="1:9" ht="16" x14ac:dyDescent="0.2">
      <c r="A76" s="8" t="s">
        <v>78</v>
      </c>
      <c r="B76" s="1">
        <v>77237</v>
      </c>
      <c r="C76" s="1">
        <v>51085</v>
      </c>
      <c r="D76" s="2">
        <v>341.31</v>
      </c>
      <c r="E76" s="1" t="s">
        <v>32</v>
      </c>
      <c r="F76" s="1">
        <v>26152</v>
      </c>
      <c r="I76" s="1" t="s">
        <v>32</v>
      </c>
    </row>
    <row r="77" spans="1:9" ht="16" x14ac:dyDescent="0.2">
      <c r="A77" s="8" t="s">
        <v>79</v>
      </c>
      <c r="B77" s="1">
        <v>109116</v>
      </c>
      <c r="C77" s="1">
        <v>73295</v>
      </c>
      <c r="D77" s="2">
        <v>258.8</v>
      </c>
      <c r="E77" s="1">
        <v>1992</v>
      </c>
      <c r="F77" s="1">
        <v>35821</v>
      </c>
      <c r="I77" s="1" t="s">
        <v>32</v>
      </c>
    </row>
    <row r="78" spans="1:9" ht="16" x14ac:dyDescent="0.2">
      <c r="A78" s="8" t="s">
        <v>80</v>
      </c>
      <c r="B78" s="1">
        <v>62046</v>
      </c>
      <c r="C78" s="1">
        <v>27190</v>
      </c>
      <c r="D78" s="2">
        <v>418.21</v>
      </c>
      <c r="E78" s="1">
        <v>1992</v>
      </c>
      <c r="F78" s="1">
        <v>34856</v>
      </c>
      <c r="I78" s="1" t="s">
        <v>32</v>
      </c>
    </row>
    <row r="79" spans="1:9" ht="16" x14ac:dyDescent="0.2">
      <c r="A79" s="8" t="s">
        <v>81</v>
      </c>
      <c r="B79" s="1">
        <v>23452</v>
      </c>
      <c r="C79" s="1">
        <v>6227</v>
      </c>
      <c r="D79" s="2">
        <v>250.84</v>
      </c>
      <c r="E79" s="1" t="s">
        <v>32</v>
      </c>
      <c r="F79" s="1">
        <v>17225</v>
      </c>
      <c r="G79" s="1">
        <f>C79+F79</f>
        <v>23452</v>
      </c>
      <c r="H79" s="10">
        <f>C79/G79</f>
        <v>0.26552106430155209</v>
      </c>
      <c r="I79" s="1" t="s">
        <v>32</v>
      </c>
    </row>
    <row r="80" spans="1:9" ht="16" x14ac:dyDescent="0.2">
      <c r="A80" s="8" t="s">
        <v>45</v>
      </c>
      <c r="B80" s="1">
        <v>101330</v>
      </c>
      <c r="C80" s="1">
        <v>42296</v>
      </c>
      <c r="D80" s="2">
        <v>222.81</v>
      </c>
      <c r="E80" s="1">
        <v>16925</v>
      </c>
      <c r="F80" s="1">
        <v>59034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449700</v>
      </c>
      <c r="C82" s="1">
        <v>220525</v>
      </c>
      <c r="D82" s="2">
        <v>235.97</v>
      </c>
      <c r="E82" s="1">
        <v>18647</v>
      </c>
      <c r="F82" s="1">
        <v>229175</v>
      </c>
      <c r="I82" s="1" t="s">
        <v>32</v>
      </c>
    </row>
    <row r="83" spans="1:9" ht="16" x14ac:dyDescent="0.2">
      <c r="A83" s="8" t="s">
        <v>83</v>
      </c>
      <c r="B83" s="1">
        <v>284262</v>
      </c>
      <c r="C83" s="1">
        <v>107105</v>
      </c>
      <c r="D83" s="2">
        <v>273.87</v>
      </c>
      <c r="E83" s="1">
        <v>9223</v>
      </c>
      <c r="F83" s="1">
        <v>177157</v>
      </c>
      <c r="I83" s="1" t="s">
        <v>32</v>
      </c>
    </row>
    <row r="84" spans="1:9" ht="32" x14ac:dyDescent="0.2">
      <c r="A84" s="8" t="s">
        <v>84</v>
      </c>
      <c r="B84" s="1">
        <v>260439</v>
      </c>
      <c r="C84" s="1">
        <v>109263</v>
      </c>
      <c r="D84" s="2">
        <v>296.08999999999997</v>
      </c>
      <c r="E84" s="1">
        <v>7432</v>
      </c>
      <c r="F84" s="1">
        <v>151176</v>
      </c>
      <c r="I84" s="1" t="s">
        <v>32</v>
      </c>
    </row>
    <row r="85" spans="1:9" ht="16" x14ac:dyDescent="0.2">
      <c r="A85" s="8" t="s">
        <v>85</v>
      </c>
      <c r="B85" s="1">
        <v>177270</v>
      </c>
      <c r="C85" s="1">
        <v>63075</v>
      </c>
      <c r="D85" s="2">
        <v>211.2</v>
      </c>
      <c r="E85" s="1">
        <v>10581</v>
      </c>
      <c r="F85" s="1">
        <v>114195</v>
      </c>
      <c r="I85" s="1" t="s">
        <v>32</v>
      </c>
    </row>
    <row r="86" spans="1:9" ht="16" x14ac:dyDescent="0.2">
      <c r="A86" s="8" t="s">
        <v>86</v>
      </c>
      <c r="B86" s="1">
        <v>25739</v>
      </c>
      <c r="C86" s="1">
        <v>4826</v>
      </c>
      <c r="D86" s="2">
        <v>125</v>
      </c>
      <c r="E86" s="1" t="s">
        <v>32</v>
      </c>
      <c r="F86" s="1">
        <v>20913</v>
      </c>
      <c r="I86" s="1" t="s">
        <v>32</v>
      </c>
    </row>
    <row r="87" spans="1:9" ht="32" x14ac:dyDescent="0.2">
      <c r="A87" s="8" t="s">
        <v>87</v>
      </c>
      <c r="B87" s="1">
        <v>67616</v>
      </c>
      <c r="C87" s="1">
        <v>12203</v>
      </c>
      <c r="D87" s="2">
        <v>303.58999999999997</v>
      </c>
      <c r="E87" s="1" t="s">
        <v>32</v>
      </c>
      <c r="F87" s="1">
        <v>55413</v>
      </c>
      <c r="I87" s="1" t="s">
        <v>32</v>
      </c>
    </row>
    <row r="88" spans="1:9" ht="16" x14ac:dyDescent="0.2">
      <c r="A88" s="8" t="s">
        <v>88</v>
      </c>
      <c r="B88" s="1">
        <v>79308</v>
      </c>
      <c r="C88" s="1">
        <v>37901</v>
      </c>
      <c r="D88" s="2">
        <v>152.29</v>
      </c>
      <c r="E88" s="1">
        <v>10581</v>
      </c>
      <c r="F88" s="1">
        <v>41408</v>
      </c>
      <c r="I88" s="1" t="s">
        <v>32</v>
      </c>
    </row>
    <row r="89" spans="1:9" ht="32" x14ac:dyDescent="0.2">
      <c r="A89" s="8" t="s">
        <v>89</v>
      </c>
      <c r="B89" s="1">
        <v>30480</v>
      </c>
      <c r="C89" s="1">
        <v>8668</v>
      </c>
      <c r="D89" s="2">
        <v>230.08</v>
      </c>
      <c r="E89" s="1" t="s">
        <v>32</v>
      </c>
      <c r="F89" s="1">
        <v>21812</v>
      </c>
      <c r="I89" s="1" t="s">
        <v>32</v>
      </c>
    </row>
    <row r="90" spans="1:9" ht="16" x14ac:dyDescent="0.2">
      <c r="A90" s="8" t="s">
        <v>90</v>
      </c>
      <c r="B90" s="1">
        <v>50142</v>
      </c>
      <c r="C90" s="1">
        <v>19305</v>
      </c>
      <c r="D90" s="2">
        <v>218.46</v>
      </c>
      <c r="E90" s="1" t="s">
        <v>32</v>
      </c>
      <c r="F90" s="1">
        <v>30837</v>
      </c>
      <c r="I90" s="1" t="s">
        <v>32</v>
      </c>
    </row>
    <row r="91" spans="1:9" ht="16" x14ac:dyDescent="0.2">
      <c r="A91" s="8" t="s">
        <v>91</v>
      </c>
      <c r="B91" s="1">
        <v>7788</v>
      </c>
      <c r="C91" s="1">
        <v>5155</v>
      </c>
      <c r="D91" s="2">
        <v>300</v>
      </c>
      <c r="E91" s="1" t="s">
        <v>32</v>
      </c>
      <c r="F91" s="1">
        <v>2633</v>
      </c>
      <c r="I91" s="1" t="s">
        <v>32</v>
      </c>
    </row>
    <row r="92" spans="1:9" ht="16" x14ac:dyDescent="0.2">
      <c r="A92" s="8" t="s">
        <v>92</v>
      </c>
      <c r="B92" s="1">
        <v>13356</v>
      </c>
      <c r="C92" s="1" t="s">
        <v>32</v>
      </c>
      <c r="D92" s="2" t="s">
        <v>32</v>
      </c>
      <c r="E92" s="1" t="s">
        <v>32</v>
      </c>
      <c r="F92" s="1">
        <v>13356</v>
      </c>
      <c r="I92" s="1" t="s">
        <v>32</v>
      </c>
    </row>
    <row r="93" spans="1:9" ht="16" x14ac:dyDescent="0.2">
      <c r="A93" s="8" t="s">
        <v>45</v>
      </c>
      <c r="B93" s="1">
        <v>17746</v>
      </c>
      <c r="C93" s="1">
        <v>16026</v>
      </c>
      <c r="D93" s="2">
        <v>91.62</v>
      </c>
      <c r="E93" s="1">
        <v>9695</v>
      </c>
      <c r="F93" s="1">
        <v>1720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3412</v>
      </c>
      <c r="C96" s="1">
        <v>3412</v>
      </c>
      <c r="D96" s="2">
        <v>25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651793</v>
      </c>
      <c r="C99" s="1">
        <v>313541</v>
      </c>
      <c r="D99" s="2">
        <v>244.13</v>
      </c>
      <c r="E99" s="1">
        <v>31692</v>
      </c>
      <c r="F99" s="1">
        <v>338253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433256</v>
      </c>
      <c r="C102" s="1">
        <v>216347</v>
      </c>
      <c r="D102" s="2">
        <v>236.5</v>
      </c>
      <c r="E102" s="1">
        <v>18647</v>
      </c>
      <c r="F102" s="1">
        <v>216908</v>
      </c>
      <c r="I102" s="1" t="s">
        <v>32</v>
      </c>
    </row>
    <row r="103" spans="1:9" ht="16" x14ac:dyDescent="0.2">
      <c r="A103" s="8" t="s">
        <v>99</v>
      </c>
      <c r="B103" s="1">
        <v>161333</v>
      </c>
      <c r="C103" s="1">
        <v>63949</v>
      </c>
      <c r="D103" s="2">
        <v>263.68</v>
      </c>
      <c r="E103" s="1" t="s">
        <v>32</v>
      </c>
      <c r="F103" s="1">
        <v>97384</v>
      </c>
      <c r="I103" s="1" t="s">
        <v>32</v>
      </c>
    </row>
    <row r="104" spans="1:9" ht="16" x14ac:dyDescent="0.2">
      <c r="A104" s="8" t="s">
        <v>100</v>
      </c>
      <c r="B104" s="1">
        <v>6754</v>
      </c>
      <c r="C104" s="1">
        <v>3350</v>
      </c>
      <c r="D104" s="2" t="s">
        <v>32</v>
      </c>
      <c r="E104" s="1">
        <v>3350</v>
      </c>
      <c r="F104" s="1">
        <v>3403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53863</v>
      </c>
      <c r="C106" s="1">
        <v>33306</v>
      </c>
      <c r="D106" s="2">
        <v>222.81</v>
      </c>
      <c r="E106" s="1">
        <v>9695</v>
      </c>
      <c r="F106" s="1">
        <v>20557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490400</v>
      </c>
      <c r="C108" s="1">
        <v>253990</v>
      </c>
      <c r="D108" s="2">
        <v>253.97</v>
      </c>
      <c r="E108" s="1">
        <v>21998</v>
      </c>
      <c r="F108" s="1">
        <v>236410</v>
      </c>
      <c r="I108" s="1" t="s">
        <v>32</v>
      </c>
    </row>
    <row r="109" spans="1:9" ht="16" x14ac:dyDescent="0.2">
      <c r="A109" s="8" t="s">
        <v>99</v>
      </c>
      <c r="B109" s="1">
        <v>107538</v>
      </c>
      <c r="C109" s="1">
        <v>27264</v>
      </c>
      <c r="D109" s="2">
        <v>169.99</v>
      </c>
      <c r="E109" s="1" t="s">
        <v>32</v>
      </c>
      <c r="F109" s="1">
        <v>80275</v>
      </c>
      <c r="I109" s="1" t="s">
        <v>32</v>
      </c>
    </row>
    <row r="110" spans="1:9" ht="16" x14ac:dyDescent="0.2">
      <c r="A110" s="8" t="s">
        <v>100</v>
      </c>
      <c r="B110" s="1">
        <v>3403</v>
      </c>
      <c r="C110" s="1">
        <v>2393</v>
      </c>
      <c r="D110" s="2">
        <v>40</v>
      </c>
      <c r="E110" s="1" t="s">
        <v>32</v>
      </c>
      <c r="F110" s="1">
        <v>1011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53863</v>
      </c>
      <c r="C112" s="1">
        <v>33306</v>
      </c>
      <c r="D112" s="2">
        <v>222.81</v>
      </c>
      <c r="E112" s="1">
        <v>9695</v>
      </c>
      <c r="F112" s="1">
        <v>20557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298722</v>
      </c>
      <c r="C114" s="1">
        <v>145567</v>
      </c>
      <c r="D114" s="2">
        <v>169.56</v>
      </c>
      <c r="E114" s="1">
        <v>9223</v>
      </c>
      <c r="F114" s="1">
        <v>153156</v>
      </c>
      <c r="I114" s="1" t="s">
        <v>32</v>
      </c>
    </row>
    <row r="115" spans="1:9" ht="16" x14ac:dyDescent="0.2">
      <c r="A115" s="8" t="s">
        <v>99</v>
      </c>
      <c r="B115" s="1">
        <v>235532</v>
      </c>
      <c r="C115" s="1">
        <v>108638</v>
      </c>
      <c r="D115" s="2">
        <v>292.81</v>
      </c>
      <c r="E115" s="1">
        <v>12775</v>
      </c>
      <c r="F115" s="1">
        <v>126894</v>
      </c>
      <c r="I115" s="1" t="s">
        <v>32</v>
      </c>
    </row>
    <row r="116" spans="1:9" ht="16" x14ac:dyDescent="0.2">
      <c r="A116" s="8" t="s">
        <v>100</v>
      </c>
      <c r="B116" s="1">
        <v>67088</v>
      </c>
      <c r="C116" s="1">
        <v>29442</v>
      </c>
      <c r="D116" s="2">
        <v>425.54</v>
      </c>
      <c r="E116" s="1" t="s">
        <v>32</v>
      </c>
      <c r="F116" s="1">
        <v>37646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53863</v>
      </c>
      <c r="C118" s="1">
        <v>33306</v>
      </c>
      <c r="D118" s="2">
        <v>222.81</v>
      </c>
      <c r="E118" s="1">
        <v>9695</v>
      </c>
      <c r="F118" s="1">
        <v>20557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496316</v>
      </c>
      <c r="C120" s="1">
        <v>247675</v>
      </c>
      <c r="D120" s="2">
        <v>235.84</v>
      </c>
      <c r="E120" s="1">
        <v>21998</v>
      </c>
      <c r="F120" s="1">
        <v>248641</v>
      </c>
      <c r="I120" s="1" t="s">
        <v>32</v>
      </c>
    </row>
    <row r="121" spans="1:9" ht="16" x14ac:dyDescent="0.2">
      <c r="A121" s="8" t="s">
        <v>99</v>
      </c>
      <c r="B121" s="1">
        <v>51559</v>
      </c>
      <c r="C121" s="1">
        <v>18947</v>
      </c>
      <c r="D121" s="2">
        <v>109.92</v>
      </c>
      <c r="E121" s="1" t="s">
        <v>32</v>
      </c>
      <c r="F121" s="1">
        <v>32612</v>
      </c>
      <c r="I121" s="1" t="s">
        <v>32</v>
      </c>
    </row>
    <row r="122" spans="1:9" ht="16" x14ac:dyDescent="0.2">
      <c r="A122" s="8" t="s">
        <v>100</v>
      </c>
      <c r="B122" s="1">
        <v>53467</v>
      </c>
      <c r="C122" s="1">
        <v>17025</v>
      </c>
      <c r="D122" s="2">
        <v>475.1</v>
      </c>
      <c r="E122" s="1" t="s">
        <v>32</v>
      </c>
      <c r="F122" s="1">
        <v>36442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53863</v>
      </c>
      <c r="C124" s="1">
        <v>33306</v>
      </c>
      <c r="D124" s="2">
        <v>222.81</v>
      </c>
      <c r="E124" s="1">
        <v>9695</v>
      </c>
      <c r="F124" s="1">
        <v>20557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546307</v>
      </c>
      <c r="C126" s="1">
        <v>258205</v>
      </c>
      <c r="D126" s="2">
        <v>226.45</v>
      </c>
      <c r="E126" s="1">
        <v>21998</v>
      </c>
      <c r="F126" s="1">
        <v>288102</v>
      </c>
      <c r="I126" s="1" t="s">
        <v>32</v>
      </c>
    </row>
    <row r="127" spans="1:9" ht="16" x14ac:dyDescent="0.2">
      <c r="A127" s="8" t="s">
        <v>99</v>
      </c>
      <c r="B127" s="1">
        <v>43953</v>
      </c>
      <c r="C127" s="1">
        <v>22092</v>
      </c>
      <c r="D127" s="2">
        <v>434.93</v>
      </c>
      <c r="E127" s="1" t="s">
        <v>32</v>
      </c>
      <c r="F127" s="1">
        <v>21860</v>
      </c>
      <c r="I127" s="1" t="s">
        <v>32</v>
      </c>
    </row>
    <row r="128" spans="1:9" ht="16" x14ac:dyDescent="0.2">
      <c r="A128" s="8" t="s">
        <v>100</v>
      </c>
      <c r="B128" s="1">
        <v>7733</v>
      </c>
      <c r="C128" s="1" t="s">
        <v>32</v>
      </c>
      <c r="D128" s="2" t="s">
        <v>32</v>
      </c>
      <c r="E128" s="1" t="s">
        <v>32</v>
      </c>
      <c r="F128" s="1">
        <v>7733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57212</v>
      </c>
      <c r="C130" s="1">
        <v>36655</v>
      </c>
      <c r="D130" s="2">
        <v>213.77</v>
      </c>
      <c r="E130" s="1">
        <v>9695</v>
      </c>
      <c r="F130" s="1">
        <v>20557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544066</v>
      </c>
      <c r="C132" s="1">
        <v>275474</v>
      </c>
      <c r="D132" s="2">
        <v>241.47</v>
      </c>
      <c r="E132" s="1">
        <v>21998</v>
      </c>
      <c r="F132" s="1">
        <v>268592</v>
      </c>
      <c r="I132" s="1" t="s">
        <v>32</v>
      </c>
    </row>
    <row r="133" spans="1:9" ht="16" x14ac:dyDescent="0.2">
      <c r="A133" s="8" t="s">
        <v>99</v>
      </c>
      <c r="B133" s="1">
        <v>57276</v>
      </c>
      <c r="C133" s="1">
        <v>8172</v>
      </c>
      <c r="D133" s="2">
        <v>296</v>
      </c>
      <c r="E133" s="1" t="s">
        <v>32</v>
      </c>
      <c r="F133" s="1">
        <v>49104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53863</v>
      </c>
      <c r="C136" s="1">
        <v>33306</v>
      </c>
      <c r="D136" s="2">
        <v>222.81</v>
      </c>
      <c r="E136" s="1">
        <v>9695</v>
      </c>
      <c r="F136" s="1">
        <v>20557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388578</v>
      </c>
      <c r="C138" s="1">
        <v>241058</v>
      </c>
      <c r="D138" s="2">
        <v>267.05</v>
      </c>
      <c r="E138" s="1">
        <v>12108</v>
      </c>
      <c r="F138" s="1">
        <v>147520</v>
      </c>
      <c r="I138" s="1" t="s">
        <v>32</v>
      </c>
    </row>
    <row r="139" spans="1:9" ht="16" x14ac:dyDescent="0.2">
      <c r="A139" s="8" t="s">
        <v>103</v>
      </c>
      <c r="B139" s="1">
        <v>432533</v>
      </c>
      <c r="C139" s="1">
        <v>204668</v>
      </c>
      <c r="D139" s="2">
        <v>210.86</v>
      </c>
      <c r="E139" s="1">
        <v>27707</v>
      </c>
      <c r="F139" s="1">
        <v>227865</v>
      </c>
      <c r="I139" s="1" t="s">
        <v>32</v>
      </c>
    </row>
    <row r="140" spans="1:9" ht="16" x14ac:dyDescent="0.2">
      <c r="A140" s="8" t="s">
        <v>104</v>
      </c>
      <c r="B140" s="1">
        <v>246574</v>
      </c>
      <c r="C140" s="1">
        <v>55869</v>
      </c>
      <c r="D140" s="2">
        <v>297.82</v>
      </c>
      <c r="E140" s="1">
        <v>12354</v>
      </c>
      <c r="F140" s="1">
        <v>190705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122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284078</v>
      </c>
      <c r="C9" s="1">
        <v>155939</v>
      </c>
      <c r="D9" s="2">
        <v>218.93</v>
      </c>
      <c r="E9" s="1">
        <v>3090</v>
      </c>
      <c r="F9" s="1">
        <v>128139</v>
      </c>
      <c r="G9" s="1">
        <f>C9+F9</f>
        <v>284078</v>
      </c>
      <c r="H9" s="10">
        <f>C9/G9</f>
        <v>0.54893022338935082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11865</v>
      </c>
      <c r="C11" s="1" t="s">
        <v>32</v>
      </c>
      <c r="D11" s="2" t="s">
        <v>32</v>
      </c>
      <c r="E11" s="1" t="s">
        <v>32</v>
      </c>
      <c r="F11" s="1">
        <v>11865</v>
      </c>
      <c r="I11" s="1" t="s">
        <v>32</v>
      </c>
    </row>
    <row r="12" spans="1:9" ht="16" x14ac:dyDescent="0.2">
      <c r="A12" s="8" t="s">
        <v>35</v>
      </c>
      <c r="B12" s="1">
        <v>180435</v>
      </c>
      <c r="C12" s="1">
        <v>125031</v>
      </c>
      <c r="D12" s="2">
        <v>222.38</v>
      </c>
      <c r="E12" s="1">
        <v>3090</v>
      </c>
      <c r="F12" s="1">
        <v>55404</v>
      </c>
      <c r="I12" s="1" t="s">
        <v>32</v>
      </c>
    </row>
    <row r="13" spans="1:9" ht="16" x14ac:dyDescent="0.2">
      <c r="A13" s="8" t="s">
        <v>36</v>
      </c>
      <c r="B13" s="1">
        <v>78262</v>
      </c>
      <c r="C13" s="1">
        <v>30907</v>
      </c>
      <c r="D13" s="2">
        <v>205.33</v>
      </c>
      <c r="E13" s="1" t="s">
        <v>32</v>
      </c>
      <c r="F13" s="1">
        <v>47354</v>
      </c>
      <c r="I13" s="1" t="s">
        <v>32</v>
      </c>
    </row>
    <row r="14" spans="1:9" ht="16" x14ac:dyDescent="0.2">
      <c r="A14" s="8" t="s">
        <v>37</v>
      </c>
      <c r="B14" s="1">
        <v>11842</v>
      </c>
      <c r="C14" s="1" t="s">
        <v>32</v>
      </c>
      <c r="D14" s="2" t="s">
        <v>32</v>
      </c>
      <c r="E14" s="1" t="s">
        <v>32</v>
      </c>
      <c r="F14" s="1">
        <v>11842</v>
      </c>
      <c r="I14" s="1" t="s">
        <v>32</v>
      </c>
    </row>
    <row r="15" spans="1:9" ht="16" x14ac:dyDescent="0.2">
      <c r="A15" s="8" t="s">
        <v>38</v>
      </c>
      <c r="B15" s="1">
        <v>1674</v>
      </c>
      <c r="C15" s="1" t="s">
        <v>32</v>
      </c>
      <c r="D15" s="2" t="s">
        <v>32</v>
      </c>
      <c r="E15" s="1" t="s">
        <v>32</v>
      </c>
      <c r="F15" s="1">
        <v>1674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138498</v>
      </c>
      <c r="C17" s="1">
        <v>77930</v>
      </c>
      <c r="D17" s="2">
        <v>230.16</v>
      </c>
      <c r="E17" s="1">
        <v>3090</v>
      </c>
      <c r="F17" s="1">
        <v>60568</v>
      </c>
      <c r="I17" s="1" t="s">
        <v>32</v>
      </c>
    </row>
    <row r="18" spans="1:9" ht="16" x14ac:dyDescent="0.2">
      <c r="A18" s="8" t="s">
        <v>40</v>
      </c>
      <c r="B18" s="1">
        <v>145580</v>
      </c>
      <c r="C18" s="1">
        <v>78009</v>
      </c>
      <c r="D18" s="2">
        <v>208.15</v>
      </c>
      <c r="E18" s="1" t="s">
        <v>32</v>
      </c>
      <c r="F18" s="1">
        <v>67571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138498</v>
      </c>
      <c r="C20" s="1">
        <v>77930</v>
      </c>
      <c r="D20" s="2">
        <v>230.16</v>
      </c>
      <c r="E20" s="1">
        <v>3090</v>
      </c>
      <c r="F20" s="1">
        <v>60568</v>
      </c>
      <c r="I20" s="1" t="s">
        <v>32</v>
      </c>
    </row>
    <row r="21" spans="1:9" ht="16" x14ac:dyDescent="0.2">
      <c r="A21" s="8" t="s">
        <v>42</v>
      </c>
      <c r="B21" s="1">
        <v>142356</v>
      </c>
      <c r="C21" s="1">
        <v>78009</v>
      </c>
      <c r="D21" s="2">
        <v>208.15</v>
      </c>
      <c r="E21" s="1" t="s">
        <v>32</v>
      </c>
      <c r="F21" s="1">
        <v>64348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3224</v>
      </c>
      <c r="C23" s="1" t="s">
        <v>32</v>
      </c>
      <c r="D23" s="2" t="s">
        <v>32</v>
      </c>
      <c r="E23" s="1" t="s">
        <v>32</v>
      </c>
      <c r="F23" s="1">
        <v>3224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637</v>
      </c>
      <c r="C26" s="1" t="s">
        <v>32</v>
      </c>
      <c r="D26" s="2" t="s">
        <v>32</v>
      </c>
      <c r="E26" s="1" t="s">
        <v>32</v>
      </c>
      <c r="F26" s="1">
        <v>637</v>
      </c>
      <c r="I26" s="1" t="s">
        <v>32</v>
      </c>
    </row>
    <row r="27" spans="1:9" ht="16" x14ac:dyDescent="0.2">
      <c r="A27" s="8" t="s">
        <v>47</v>
      </c>
      <c r="B27" s="1">
        <v>248279</v>
      </c>
      <c r="C27" s="1">
        <v>145060</v>
      </c>
      <c r="D27" s="2">
        <v>222.24</v>
      </c>
      <c r="E27" s="1">
        <v>3090</v>
      </c>
      <c r="F27" s="1">
        <v>103219</v>
      </c>
      <c r="I27" s="1" t="s">
        <v>32</v>
      </c>
    </row>
    <row r="28" spans="1:9" ht="16" x14ac:dyDescent="0.2">
      <c r="A28" s="8" t="s">
        <v>48</v>
      </c>
      <c r="B28" s="1">
        <v>25673</v>
      </c>
      <c r="C28" s="1">
        <v>6667</v>
      </c>
      <c r="D28" s="2">
        <v>162.76</v>
      </c>
      <c r="E28" s="1" t="s">
        <v>32</v>
      </c>
      <c r="F28" s="1">
        <v>19006</v>
      </c>
      <c r="I28" s="1" t="s">
        <v>32</v>
      </c>
    </row>
    <row r="29" spans="1:9" ht="16" x14ac:dyDescent="0.2">
      <c r="A29" s="8" t="s">
        <v>49</v>
      </c>
      <c r="B29" s="1">
        <v>2656</v>
      </c>
      <c r="C29" s="1">
        <v>1142</v>
      </c>
      <c r="D29" s="2">
        <v>94.42</v>
      </c>
      <c r="E29" s="1" t="s">
        <v>32</v>
      </c>
      <c r="F29" s="1">
        <v>1515</v>
      </c>
      <c r="I29" s="1" t="s">
        <v>32</v>
      </c>
    </row>
    <row r="30" spans="1:9" ht="16" x14ac:dyDescent="0.2">
      <c r="A30" s="8" t="s">
        <v>50</v>
      </c>
      <c r="B30" s="1">
        <v>6832</v>
      </c>
      <c r="C30" s="1">
        <v>3069</v>
      </c>
      <c r="D30" s="2">
        <v>234.21</v>
      </c>
      <c r="E30" s="1" t="s">
        <v>32</v>
      </c>
      <c r="F30" s="1">
        <v>3762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26310</v>
      </c>
      <c r="C33" s="1">
        <v>6667</v>
      </c>
      <c r="D33" s="2">
        <v>162.76</v>
      </c>
      <c r="E33" s="1" t="s">
        <v>32</v>
      </c>
      <c r="F33" s="1">
        <v>19643</v>
      </c>
      <c r="I33" s="1" t="s">
        <v>32</v>
      </c>
    </row>
    <row r="34" spans="1:9" ht="16" x14ac:dyDescent="0.2">
      <c r="A34" s="8" t="s">
        <v>52</v>
      </c>
      <c r="B34" s="1">
        <v>248279</v>
      </c>
      <c r="C34" s="1">
        <v>145060</v>
      </c>
      <c r="D34" s="2">
        <v>222.24</v>
      </c>
      <c r="E34" s="1">
        <v>3090</v>
      </c>
      <c r="F34" s="1">
        <v>103219</v>
      </c>
      <c r="I34" s="1" t="s">
        <v>32</v>
      </c>
    </row>
    <row r="35" spans="1:9" ht="16" x14ac:dyDescent="0.2">
      <c r="A35" s="8" t="s">
        <v>53</v>
      </c>
      <c r="B35" s="1">
        <v>9488</v>
      </c>
      <c r="C35" s="1">
        <v>4211</v>
      </c>
      <c r="D35" s="2">
        <v>196.31</v>
      </c>
      <c r="E35" s="1" t="s">
        <v>32</v>
      </c>
      <c r="F35" s="1">
        <v>5277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22691</v>
      </c>
      <c r="C38" s="1">
        <v>8685</v>
      </c>
      <c r="D38" s="2">
        <v>193.62</v>
      </c>
      <c r="E38" s="1" t="s">
        <v>32</v>
      </c>
      <c r="F38" s="1">
        <v>14006</v>
      </c>
      <c r="I38" s="1" t="s">
        <v>32</v>
      </c>
    </row>
    <row r="39" spans="1:9" ht="16" x14ac:dyDescent="0.2">
      <c r="A39" s="8" t="s">
        <v>55</v>
      </c>
      <c r="B39" s="1">
        <v>237708</v>
      </c>
      <c r="C39" s="1">
        <v>140631</v>
      </c>
      <c r="D39" s="2">
        <v>226.48</v>
      </c>
      <c r="E39" s="1">
        <v>3090</v>
      </c>
      <c r="F39" s="1">
        <v>97077</v>
      </c>
      <c r="I39" s="1" t="s">
        <v>32</v>
      </c>
    </row>
    <row r="40" spans="1:9" ht="16" x14ac:dyDescent="0.2">
      <c r="A40" s="8" t="s">
        <v>56</v>
      </c>
      <c r="B40" s="1">
        <v>8023</v>
      </c>
      <c r="C40" s="1">
        <v>5350</v>
      </c>
      <c r="D40" s="2">
        <v>58.53</v>
      </c>
      <c r="E40" s="1" t="s">
        <v>32</v>
      </c>
      <c r="F40" s="1">
        <v>2674</v>
      </c>
      <c r="I40" s="1" t="s">
        <v>32</v>
      </c>
    </row>
    <row r="41" spans="1:9" ht="16" x14ac:dyDescent="0.2">
      <c r="A41" s="8" t="s">
        <v>57</v>
      </c>
      <c r="B41" s="1">
        <v>6998</v>
      </c>
      <c r="C41" s="1">
        <v>1273</v>
      </c>
      <c r="D41" s="2">
        <v>250</v>
      </c>
      <c r="E41" s="1" t="s">
        <v>32</v>
      </c>
      <c r="F41" s="1">
        <v>5725</v>
      </c>
      <c r="I41" s="1" t="s">
        <v>32</v>
      </c>
    </row>
    <row r="42" spans="1:9" ht="16" x14ac:dyDescent="0.2">
      <c r="A42" s="8" t="s">
        <v>58</v>
      </c>
      <c r="B42" s="1">
        <v>8658</v>
      </c>
      <c r="C42" s="1" t="s">
        <v>32</v>
      </c>
      <c r="D42" s="2" t="s">
        <v>32</v>
      </c>
      <c r="E42" s="1" t="s">
        <v>32</v>
      </c>
      <c r="F42" s="1">
        <v>8658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23242</v>
      </c>
      <c r="C44" s="1">
        <v>23242</v>
      </c>
      <c r="D44" s="2">
        <v>126.86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64367</v>
      </c>
      <c r="C45" s="1">
        <v>16867</v>
      </c>
      <c r="D45" s="2">
        <v>246.86</v>
      </c>
      <c r="E45" s="1" t="s">
        <v>32</v>
      </c>
      <c r="F45" s="1">
        <v>47500</v>
      </c>
      <c r="I45" s="1" t="s">
        <v>32</v>
      </c>
    </row>
    <row r="46" spans="1:9" ht="16" x14ac:dyDescent="0.2">
      <c r="A46" s="8" t="s">
        <v>61</v>
      </c>
      <c r="B46" s="1">
        <v>99801</v>
      </c>
      <c r="C46" s="1">
        <v>48346</v>
      </c>
      <c r="D46" s="2">
        <v>199.52</v>
      </c>
      <c r="E46" s="1" t="s">
        <v>32</v>
      </c>
      <c r="F46" s="1">
        <v>51456</v>
      </c>
      <c r="I46" s="1" t="s">
        <v>32</v>
      </c>
    </row>
    <row r="47" spans="1:9" ht="16" x14ac:dyDescent="0.2">
      <c r="A47" s="8" t="s">
        <v>62</v>
      </c>
      <c r="B47" s="1">
        <v>96667</v>
      </c>
      <c r="C47" s="1">
        <v>67484</v>
      </c>
      <c r="D47" s="2">
        <v>259.41000000000003</v>
      </c>
      <c r="E47" s="1">
        <v>3090</v>
      </c>
      <c r="F47" s="1">
        <v>29183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182870</v>
      </c>
      <c r="C49" s="1">
        <v>118456</v>
      </c>
      <c r="D49" s="2">
        <v>234.99</v>
      </c>
      <c r="E49" s="1" t="s">
        <v>32</v>
      </c>
      <c r="F49" s="1">
        <v>64414</v>
      </c>
      <c r="I49" s="1" t="s">
        <v>32</v>
      </c>
    </row>
    <row r="50" spans="1:9" ht="16" x14ac:dyDescent="0.2">
      <c r="A50" s="8" t="s">
        <v>64</v>
      </c>
      <c r="B50" s="1">
        <v>4523</v>
      </c>
      <c r="C50" s="1">
        <v>1104</v>
      </c>
      <c r="D50" s="2">
        <v>150</v>
      </c>
      <c r="E50" s="1" t="s">
        <v>32</v>
      </c>
      <c r="F50" s="1">
        <v>3419</v>
      </c>
      <c r="I50" s="1" t="s">
        <v>32</v>
      </c>
    </row>
    <row r="51" spans="1:9" ht="16" x14ac:dyDescent="0.2">
      <c r="A51" s="8" t="s">
        <v>65</v>
      </c>
      <c r="B51" s="1">
        <v>36247</v>
      </c>
      <c r="C51" s="1">
        <v>8260</v>
      </c>
      <c r="D51" s="2">
        <v>131.57</v>
      </c>
      <c r="E51" s="1" t="s">
        <v>32</v>
      </c>
      <c r="F51" s="1">
        <v>27987</v>
      </c>
      <c r="I51" s="1" t="s">
        <v>32</v>
      </c>
    </row>
    <row r="52" spans="1:9" ht="16" x14ac:dyDescent="0.2">
      <c r="A52" s="8" t="s">
        <v>66</v>
      </c>
      <c r="B52" s="1">
        <v>60437</v>
      </c>
      <c r="C52" s="1">
        <v>28118</v>
      </c>
      <c r="D52" s="2">
        <v>174.78</v>
      </c>
      <c r="E52" s="1">
        <v>3090</v>
      </c>
      <c r="F52" s="1">
        <v>32319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14632</v>
      </c>
      <c r="C56" s="1">
        <v>1323</v>
      </c>
      <c r="D56" s="2">
        <v>25</v>
      </c>
      <c r="E56" s="1" t="s">
        <v>32</v>
      </c>
      <c r="F56" s="1">
        <v>13309</v>
      </c>
      <c r="I56" s="1" t="s">
        <v>32</v>
      </c>
    </row>
    <row r="57" spans="1:9" ht="16" x14ac:dyDescent="0.2">
      <c r="A57" s="8" t="s">
        <v>69</v>
      </c>
      <c r="B57" s="1">
        <v>60502</v>
      </c>
      <c r="C57" s="1">
        <v>25752</v>
      </c>
      <c r="D57" s="2">
        <v>202.82</v>
      </c>
      <c r="E57" s="1" t="s">
        <v>32</v>
      </c>
      <c r="F57" s="1">
        <v>34750</v>
      </c>
      <c r="I57" s="1" t="s">
        <v>32</v>
      </c>
    </row>
    <row r="58" spans="1:9" ht="16" x14ac:dyDescent="0.2">
      <c r="A58" s="8" t="s">
        <v>70</v>
      </c>
      <c r="B58" s="1">
        <v>100064</v>
      </c>
      <c r="C58" s="1">
        <v>62199</v>
      </c>
      <c r="D58" s="2">
        <v>229.39</v>
      </c>
      <c r="E58" s="1">
        <v>3090</v>
      </c>
      <c r="F58" s="1">
        <v>37865</v>
      </c>
      <c r="I58" s="1" t="s">
        <v>32</v>
      </c>
    </row>
    <row r="59" spans="1:9" ht="16" x14ac:dyDescent="0.2">
      <c r="A59" s="8" t="s">
        <v>71</v>
      </c>
      <c r="B59" s="1">
        <v>67947</v>
      </c>
      <c r="C59" s="1">
        <v>38118</v>
      </c>
      <c r="D59" s="2">
        <v>255.47</v>
      </c>
      <c r="E59" s="1" t="s">
        <v>32</v>
      </c>
      <c r="F59" s="1">
        <v>29829</v>
      </c>
      <c r="I59" s="1" t="s">
        <v>32</v>
      </c>
    </row>
    <row r="60" spans="1:9" ht="16" x14ac:dyDescent="0.2">
      <c r="A60" s="8" t="s">
        <v>72</v>
      </c>
      <c r="B60" s="1">
        <v>25213</v>
      </c>
      <c r="C60" s="1">
        <v>17150</v>
      </c>
      <c r="D60" s="2">
        <v>224.69</v>
      </c>
      <c r="E60" s="1" t="s">
        <v>32</v>
      </c>
      <c r="F60" s="1">
        <v>8063</v>
      </c>
      <c r="I60" s="1" t="s">
        <v>32</v>
      </c>
    </row>
    <row r="61" spans="1:9" ht="16" x14ac:dyDescent="0.2">
      <c r="A61" s="8" t="s">
        <v>73</v>
      </c>
      <c r="B61" s="1">
        <v>15720</v>
      </c>
      <c r="C61" s="1">
        <v>11397</v>
      </c>
      <c r="D61" s="2">
        <v>92.72</v>
      </c>
      <c r="E61" s="1" t="s">
        <v>32</v>
      </c>
      <c r="F61" s="1">
        <v>4323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29182</v>
      </c>
      <c r="C63" s="1">
        <v>2953</v>
      </c>
      <c r="D63" s="2">
        <v>295.45999999999998</v>
      </c>
      <c r="E63" s="1" t="s">
        <v>32</v>
      </c>
      <c r="F63" s="1">
        <v>26229</v>
      </c>
      <c r="I63" s="1" t="s">
        <v>32</v>
      </c>
    </row>
    <row r="64" spans="1:9" ht="16" x14ac:dyDescent="0.2">
      <c r="A64" s="8" t="s">
        <v>52</v>
      </c>
      <c r="B64" s="1">
        <v>254896</v>
      </c>
      <c r="C64" s="1">
        <v>152986</v>
      </c>
      <c r="D64" s="2">
        <v>217.42</v>
      </c>
      <c r="E64" s="1">
        <v>3090</v>
      </c>
      <c r="F64" s="1">
        <v>101910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253509</v>
      </c>
      <c r="C67" s="1">
        <v>149843</v>
      </c>
      <c r="D67" s="2">
        <v>218.39</v>
      </c>
      <c r="E67" s="1">
        <v>3090</v>
      </c>
      <c r="F67" s="1">
        <v>103666</v>
      </c>
      <c r="I67" s="1" t="s">
        <v>32</v>
      </c>
    </row>
    <row r="68" spans="1:9" ht="16" x14ac:dyDescent="0.2">
      <c r="A68" s="8" t="s">
        <v>52</v>
      </c>
      <c r="B68" s="1">
        <v>30569</v>
      </c>
      <c r="C68" s="1">
        <v>6095</v>
      </c>
      <c r="D68" s="2">
        <v>231.95</v>
      </c>
      <c r="E68" s="1" t="s">
        <v>32</v>
      </c>
      <c r="F68" s="1">
        <v>24473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40869</v>
      </c>
      <c r="C71" s="1">
        <v>11736</v>
      </c>
      <c r="D71" s="2">
        <v>176.01</v>
      </c>
      <c r="E71" s="1" t="s">
        <v>32</v>
      </c>
      <c r="F71" s="1">
        <v>29133</v>
      </c>
      <c r="I71" s="1" t="s">
        <v>32</v>
      </c>
    </row>
    <row r="72" spans="1:9" ht="16" x14ac:dyDescent="0.2">
      <c r="A72" s="8" t="s">
        <v>75</v>
      </c>
      <c r="B72" s="1">
        <v>13911</v>
      </c>
      <c r="C72" s="1">
        <v>7311</v>
      </c>
      <c r="D72" s="2">
        <v>124.6</v>
      </c>
      <c r="E72" s="1" t="s">
        <v>32</v>
      </c>
      <c r="F72" s="1">
        <v>6600</v>
      </c>
      <c r="I72" s="1" t="s">
        <v>32</v>
      </c>
    </row>
    <row r="73" spans="1:9" ht="16" x14ac:dyDescent="0.2">
      <c r="A73" s="8" t="s">
        <v>175</v>
      </c>
      <c r="C73" s="1">
        <f>SUM(C71:C72)</f>
        <v>19047</v>
      </c>
      <c r="D73" s="2">
        <f>AVERAGE(D71:D72)</f>
        <v>150.30500000000001</v>
      </c>
      <c r="F73" s="1">
        <f>SUM(F71:F72)</f>
        <v>35733</v>
      </c>
      <c r="G73" s="1">
        <f>C73+F73</f>
        <v>54780</v>
      </c>
      <c r="H73" s="10">
        <f>C73/G73</f>
        <v>0.34769989047097483</v>
      </c>
    </row>
    <row r="74" spans="1:9" ht="16" x14ac:dyDescent="0.2">
      <c r="A74" s="8" t="s">
        <v>76</v>
      </c>
      <c r="B74" s="1">
        <v>12405</v>
      </c>
      <c r="C74" s="1">
        <v>3030</v>
      </c>
      <c r="D74" s="2">
        <v>102</v>
      </c>
      <c r="E74" s="1" t="s">
        <v>32</v>
      </c>
      <c r="F74" s="1">
        <v>9375</v>
      </c>
      <c r="I74" s="1" t="s">
        <v>32</v>
      </c>
    </row>
    <row r="75" spans="1:9" ht="16" x14ac:dyDescent="0.2">
      <c r="A75" s="8" t="s">
        <v>77</v>
      </c>
      <c r="B75" s="1">
        <v>44872</v>
      </c>
      <c r="C75" s="1">
        <v>34134</v>
      </c>
      <c r="D75" s="2">
        <v>193.78</v>
      </c>
      <c r="E75" s="1" t="s">
        <v>32</v>
      </c>
      <c r="F75" s="1">
        <v>10738</v>
      </c>
      <c r="I75" s="1" t="s">
        <v>32</v>
      </c>
    </row>
    <row r="76" spans="1:9" ht="16" x14ac:dyDescent="0.2">
      <c r="A76" s="8" t="s">
        <v>78</v>
      </c>
      <c r="B76" s="1">
        <v>23951</v>
      </c>
      <c r="C76" s="1">
        <v>14746</v>
      </c>
      <c r="D76" s="2">
        <v>204.98</v>
      </c>
      <c r="E76" s="1" t="s">
        <v>32</v>
      </c>
      <c r="F76" s="1">
        <v>9204</v>
      </c>
      <c r="I76" s="1" t="s">
        <v>32</v>
      </c>
    </row>
    <row r="77" spans="1:9" ht="16" x14ac:dyDescent="0.2">
      <c r="A77" s="8" t="s">
        <v>79</v>
      </c>
      <c r="B77" s="1">
        <v>57722</v>
      </c>
      <c r="C77" s="1">
        <v>40978</v>
      </c>
      <c r="D77" s="2">
        <v>252.63</v>
      </c>
      <c r="E77" s="1" t="s">
        <v>32</v>
      </c>
      <c r="F77" s="1">
        <v>16744</v>
      </c>
      <c r="I77" s="1" t="s">
        <v>32</v>
      </c>
    </row>
    <row r="78" spans="1:9" ht="16" x14ac:dyDescent="0.2">
      <c r="A78" s="8" t="s">
        <v>80</v>
      </c>
      <c r="B78" s="1">
        <v>17116</v>
      </c>
      <c r="C78" s="1">
        <v>11886</v>
      </c>
      <c r="D78" s="2">
        <v>177.63</v>
      </c>
      <c r="E78" s="1" t="s">
        <v>32</v>
      </c>
      <c r="F78" s="1">
        <v>5230</v>
      </c>
      <c r="I78" s="1" t="s">
        <v>32</v>
      </c>
    </row>
    <row r="79" spans="1:9" ht="16" x14ac:dyDescent="0.2">
      <c r="A79" s="8" t="s">
        <v>81</v>
      </c>
      <c r="B79" s="1">
        <v>7332</v>
      </c>
      <c r="C79" s="1">
        <v>4644</v>
      </c>
      <c r="D79" s="2">
        <v>791.67</v>
      </c>
      <c r="E79" s="1" t="s">
        <v>32</v>
      </c>
      <c r="F79" s="1">
        <v>2688</v>
      </c>
      <c r="G79" s="1">
        <f>C79+F79</f>
        <v>7332</v>
      </c>
      <c r="H79" s="10">
        <f>C79/G79</f>
        <v>0.63338788870703766</v>
      </c>
      <c r="I79" s="1" t="s">
        <v>32</v>
      </c>
    </row>
    <row r="80" spans="1:9" ht="16" x14ac:dyDescent="0.2">
      <c r="A80" s="8" t="s">
        <v>45</v>
      </c>
      <c r="B80" s="1">
        <v>65901</v>
      </c>
      <c r="C80" s="1">
        <v>27473</v>
      </c>
      <c r="D80" s="2">
        <v>180.47</v>
      </c>
      <c r="E80" s="1">
        <v>3090</v>
      </c>
      <c r="F80" s="1">
        <v>38428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222741</v>
      </c>
      <c r="C82" s="1">
        <v>126266</v>
      </c>
      <c r="D82" s="2">
        <v>235.91</v>
      </c>
      <c r="E82" s="1" t="s">
        <v>32</v>
      </c>
      <c r="F82" s="1">
        <v>96474</v>
      </c>
      <c r="I82" s="1" t="s">
        <v>32</v>
      </c>
    </row>
    <row r="83" spans="1:9" ht="16" x14ac:dyDescent="0.2">
      <c r="A83" s="8" t="s">
        <v>83</v>
      </c>
      <c r="B83" s="1">
        <v>99431</v>
      </c>
      <c r="C83" s="1">
        <v>43932</v>
      </c>
      <c r="D83" s="2">
        <v>284.68</v>
      </c>
      <c r="E83" s="1" t="s">
        <v>32</v>
      </c>
      <c r="F83" s="1">
        <v>55499</v>
      </c>
      <c r="I83" s="1" t="s">
        <v>32</v>
      </c>
    </row>
    <row r="84" spans="1:9" ht="32" x14ac:dyDescent="0.2">
      <c r="A84" s="8" t="s">
        <v>84</v>
      </c>
      <c r="B84" s="1">
        <v>103871</v>
      </c>
      <c r="C84" s="1">
        <v>60405</v>
      </c>
      <c r="D84" s="2">
        <v>216.73</v>
      </c>
      <c r="E84" s="1" t="s">
        <v>32</v>
      </c>
      <c r="F84" s="1">
        <v>43467</v>
      </c>
      <c r="I84" s="1" t="s">
        <v>32</v>
      </c>
    </row>
    <row r="85" spans="1:9" ht="16" x14ac:dyDescent="0.2">
      <c r="A85" s="8" t="s">
        <v>85</v>
      </c>
      <c r="B85" s="1">
        <v>33567</v>
      </c>
      <c r="C85" s="1">
        <v>5875</v>
      </c>
      <c r="D85" s="2">
        <v>175.45</v>
      </c>
      <c r="E85" s="1" t="s">
        <v>32</v>
      </c>
      <c r="F85" s="1">
        <v>27692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23340</v>
      </c>
      <c r="C87" s="1">
        <v>20822</v>
      </c>
      <c r="D87" s="2">
        <v>243.24</v>
      </c>
      <c r="E87" s="1" t="s">
        <v>32</v>
      </c>
      <c r="F87" s="1">
        <v>2518</v>
      </c>
      <c r="I87" s="1" t="s">
        <v>32</v>
      </c>
    </row>
    <row r="88" spans="1:9" ht="16" x14ac:dyDescent="0.2">
      <c r="A88" s="8" t="s">
        <v>88</v>
      </c>
      <c r="B88" s="1">
        <v>36790</v>
      </c>
      <c r="C88" s="1">
        <v>6354</v>
      </c>
      <c r="D88" s="2">
        <v>174.6</v>
      </c>
      <c r="E88" s="1" t="s">
        <v>32</v>
      </c>
      <c r="F88" s="1">
        <v>30436</v>
      </c>
      <c r="I88" s="1" t="s">
        <v>32</v>
      </c>
    </row>
    <row r="89" spans="1:9" ht="32" x14ac:dyDescent="0.2">
      <c r="A89" s="8" t="s">
        <v>89</v>
      </c>
      <c r="B89" s="1">
        <v>21055</v>
      </c>
      <c r="C89" s="1">
        <v>15233</v>
      </c>
      <c r="D89" s="2">
        <v>104.44</v>
      </c>
      <c r="E89" s="1" t="s">
        <v>32</v>
      </c>
      <c r="F89" s="1">
        <v>5822</v>
      </c>
      <c r="I89" s="1" t="s">
        <v>32</v>
      </c>
    </row>
    <row r="90" spans="1:9" ht="16" x14ac:dyDescent="0.2">
      <c r="A90" s="8" t="s">
        <v>90</v>
      </c>
      <c r="B90" s="1">
        <v>35571</v>
      </c>
      <c r="C90" s="1">
        <v>8985</v>
      </c>
      <c r="D90" s="2">
        <v>124.89</v>
      </c>
      <c r="E90" s="1" t="s">
        <v>32</v>
      </c>
      <c r="F90" s="1">
        <v>26586</v>
      </c>
      <c r="I90" s="1" t="s">
        <v>32</v>
      </c>
    </row>
    <row r="91" spans="1:9" ht="16" x14ac:dyDescent="0.2">
      <c r="A91" s="8" t="s">
        <v>91</v>
      </c>
      <c r="B91" s="1">
        <v>8021</v>
      </c>
      <c r="C91" s="1" t="s">
        <v>32</v>
      </c>
      <c r="D91" s="2" t="s">
        <v>32</v>
      </c>
      <c r="E91" s="1" t="s">
        <v>32</v>
      </c>
      <c r="F91" s="1">
        <v>8021</v>
      </c>
      <c r="I91" s="1" t="s">
        <v>32</v>
      </c>
    </row>
    <row r="92" spans="1:9" ht="16" x14ac:dyDescent="0.2">
      <c r="A92" s="8" t="s">
        <v>92</v>
      </c>
      <c r="B92" s="1">
        <v>5582</v>
      </c>
      <c r="C92" s="1">
        <v>893</v>
      </c>
      <c r="D92" s="2">
        <v>285</v>
      </c>
      <c r="E92" s="1" t="s">
        <v>32</v>
      </c>
      <c r="F92" s="1">
        <v>4689</v>
      </c>
      <c r="I92" s="1" t="s">
        <v>32</v>
      </c>
    </row>
    <row r="93" spans="1:9" ht="16" x14ac:dyDescent="0.2">
      <c r="A93" s="8" t="s">
        <v>45</v>
      </c>
      <c r="B93" s="1">
        <v>15255</v>
      </c>
      <c r="C93" s="1">
        <v>7659</v>
      </c>
      <c r="D93" s="2">
        <v>148.96</v>
      </c>
      <c r="E93" s="1">
        <v>3090</v>
      </c>
      <c r="F93" s="1">
        <v>7596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299</v>
      </c>
      <c r="C96" s="1" t="s">
        <v>32</v>
      </c>
      <c r="D96" s="2" t="s">
        <v>32</v>
      </c>
      <c r="E96" s="1" t="s">
        <v>32</v>
      </c>
      <c r="F96" s="1">
        <v>299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4315</v>
      </c>
      <c r="C98" s="1" t="s">
        <v>32</v>
      </c>
      <c r="D98" s="2" t="s">
        <v>32</v>
      </c>
      <c r="E98" s="1" t="s">
        <v>32</v>
      </c>
      <c r="F98" s="1">
        <v>4315</v>
      </c>
      <c r="I98" s="1" t="s">
        <v>32</v>
      </c>
    </row>
    <row r="99" spans="1:9" ht="16" x14ac:dyDescent="0.2">
      <c r="A99" s="8" t="s">
        <v>97</v>
      </c>
      <c r="B99" s="1">
        <v>279463</v>
      </c>
      <c r="C99" s="1">
        <v>155939</v>
      </c>
      <c r="D99" s="2">
        <v>218.93</v>
      </c>
      <c r="E99" s="1">
        <v>3090</v>
      </c>
      <c r="F99" s="1">
        <v>123525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158035</v>
      </c>
      <c r="C102" s="1">
        <v>96800</v>
      </c>
      <c r="D102" s="2">
        <v>195.96</v>
      </c>
      <c r="E102" s="1" t="s">
        <v>32</v>
      </c>
      <c r="F102" s="1">
        <v>61236</v>
      </c>
      <c r="I102" s="1" t="s">
        <v>32</v>
      </c>
    </row>
    <row r="103" spans="1:9" ht="16" x14ac:dyDescent="0.2">
      <c r="A103" s="8" t="s">
        <v>99</v>
      </c>
      <c r="B103" s="1">
        <v>66351</v>
      </c>
      <c r="C103" s="1">
        <v>37548</v>
      </c>
      <c r="D103" s="2">
        <v>297.69</v>
      </c>
      <c r="E103" s="1" t="s">
        <v>32</v>
      </c>
      <c r="F103" s="1">
        <v>28802</v>
      </c>
      <c r="I103" s="1" t="s">
        <v>32</v>
      </c>
    </row>
    <row r="104" spans="1:9" ht="16" x14ac:dyDescent="0.2">
      <c r="A104" s="8" t="s">
        <v>100</v>
      </c>
      <c r="B104" s="1">
        <v>6001</v>
      </c>
      <c r="C104" s="1">
        <v>3419</v>
      </c>
      <c r="D104" s="2">
        <v>57.45</v>
      </c>
      <c r="E104" s="1" t="s">
        <v>32</v>
      </c>
      <c r="F104" s="1">
        <v>2581</v>
      </c>
      <c r="I104" s="1" t="s">
        <v>32</v>
      </c>
    </row>
    <row r="105" spans="1:9" ht="16" x14ac:dyDescent="0.2">
      <c r="A105" s="8" t="s">
        <v>101</v>
      </c>
      <c r="B105" s="1">
        <v>2768</v>
      </c>
      <c r="C105" s="1" t="s">
        <v>32</v>
      </c>
      <c r="D105" s="2" t="s">
        <v>32</v>
      </c>
      <c r="E105" s="1" t="s">
        <v>32</v>
      </c>
      <c r="F105" s="1">
        <v>2768</v>
      </c>
      <c r="I105" s="1" t="s">
        <v>32</v>
      </c>
    </row>
    <row r="106" spans="1:9" ht="16" x14ac:dyDescent="0.2">
      <c r="A106" s="8" t="s">
        <v>45</v>
      </c>
      <c r="B106" s="1">
        <v>50923</v>
      </c>
      <c r="C106" s="1">
        <v>18171</v>
      </c>
      <c r="D106" s="2">
        <v>206.89</v>
      </c>
      <c r="E106" s="1">
        <v>3090</v>
      </c>
      <c r="F106" s="1">
        <v>32752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218207</v>
      </c>
      <c r="C108" s="1">
        <v>136130</v>
      </c>
      <c r="D108" s="2">
        <v>221.76</v>
      </c>
      <c r="E108" s="1" t="s">
        <v>32</v>
      </c>
      <c r="F108" s="1">
        <v>82078</v>
      </c>
      <c r="I108" s="1" t="s">
        <v>32</v>
      </c>
    </row>
    <row r="109" spans="1:9" ht="16" x14ac:dyDescent="0.2">
      <c r="A109" s="8" t="s">
        <v>99</v>
      </c>
      <c r="B109" s="1">
        <v>12180</v>
      </c>
      <c r="C109" s="1">
        <v>1638</v>
      </c>
      <c r="D109" s="2">
        <v>94.61</v>
      </c>
      <c r="E109" s="1" t="s">
        <v>32</v>
      </c>
      <c r="F109" s="1">
        <v>10542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>
        <v>2768</v>
      </c>
      <c r="C111" s="1" t="s">
        <v>32</v>
      </c>
      <c r="D111" s="2" t="s">
        <v>32</v>
      </c>
      <c r="E111" s="1" t="s">
        <v>32</v>
      </c>
      <c r="F111" s="1">
        <v>2768</v>
      </c>
      <c r="I111" s="1" t="s">
        <v>32</v>
      </c>
    </row>
    <row r="112" spans="1:9" ht="16" x14ac:dyDescent="0.2">
      <c r="A112" s="8" t="s">
        <v>45</v>
      </c>
      <c r="B112" s="1">
        <v>50923</v>
      </c>
      <c r="C112" s="1">
        <v>18171</v>
      </c>
      <c r="D112" s="2">
        <v>206.89</v>
      </c>
      <c r="E112" s="1">
        <v>3090</v>
      </c>
      <c r="F112" s="1">
        <v>32752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106596</v>
      </c>
      <c r="C114" s="1">
        <v>63085</v>
      </c>
      <c r="D114" s="2">
        <v>195.34</v>
      </c>
      <c r="E114" s="1" t="s">
        <v>32</v>
      </c>
      <c r="F114" s="1">
        <v>43511</v>
      </c>
      <c r="I114" s="1" t="s">
        <v>32</v>
      </c>
    </row>
    <row r="115" spans="1:9" ht="16" x14ac:dyDescent="0.2">
      <c r="A115" s="8" t="s">
        <v>99</v>
      </c>
      <c r="B115" s="1">
        <v>101825</v>
      </c>
      <c r="C115" s="1">
        <v>57633</v>
      </c>
      <c r="D115" s="2">
        <v>223.06</v>
      </c>
      <c r="E115" s="1" t="s">
        <v>32</v>
      </c>
      <c r="F115" s="1">
        <v>44191</v>
      </c>
      <c r="I115" s="1" t="s">
        <v>32</v>
      </c>
    </row>
    <row r="116" spans="1:9" ht="16" x14ac:dyDescent="0.2">
      <c r="A116" s="8" t="s">
        <v>100</v>
      </c>
      <c r="B116" s="1">
        <v>19915</v>
      </c>
      <c r="C116" s="1">
        <v>17049</v>
      </c>
      <c r="D116" s="2">
        <v>302.92</v>
      </c>
      <c r="E116" s="1" t="s">
        <v>32</v>
      </c>
      <c r="F116" s="1">
        <v>2866</v>
      </c>
      <c r="I116" s="1" t="s">
        <v>32</v>
      </c>
    </row>
    <row r="117" spans="1:9" ht="16" x14ac:dyDescent="0.2">
      <c r="A117" s="8" t="s">
        <v>101</v>
      </c>
      <c r="B117" s="1">
        <v>2768</v>
      </c>
      <c r="C117" s="1" t="s">
        <v>32</v>
      </c>
      <c r="D117" s="2" t="s">
        <v>32</v>
      </c>
      <c r="E117" s="1" t="s">
        <v>32</v>
      </c>
      <c r="F117" s="1">
        <v>2768</v>
      </c>
      <c r="I117" s="1" t="s">
        <v>32</v>
      </c>
    </row>
    <row r="118" spans="1:9" ht="16" x14ac:dyDescent="0.2">
      <c r="A118" s="8" t="s">
        <v>45</v>
      </c>
      <c r="B118" s="1">
        <v>52974</v>
      </c>
      <c r="C118" s="1">
        <v>18171</v>
      </c>
      <c r="D118" s="2">
        <v>206.89</v>
      </c>
      <c r="E118" s="1">
        <v>3090</v>
      </c>
      <c r="F118" s="1">
        <v>34803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205249</v>
      </c>
      <c r="C120" s="1">
        <v>131398</v>
      </c>
      <c r="D120" s="2">
        <v>209.57</v>
      </c>
      <c r="E120" s="1" t="s">
        <v>32</v>
      </c>
      <c r="F120" s="1">
        <v>73851</v>
      </c>
      <c r="I120" s="1" t="s">
        <v>32</v>
      </c>
    </row>
    <row r="121" spans="1:9" ht="16" x14ac:dyDescent="0.2">
      <c r="A121" s="8" t="s">
        <v>99</v>
      </c>
      <c r="B121" s="1">
        <v>25264</v>
      </c>
      <c r="C121" s="1">
        <v>6369</v>
      </c>
      <c r="D121" s="2">
        <v>440.49</v>
      </c>
      <c r="E121" s="1" t="s">
        <v>32</v>
      </c>
      <c r="F121" s="1">
        <v>18895</v>
      </c>
      <c r="I121" s="1" t="s">
        <v>32</v>
      </c>
    </row>
    <row r="122" spans="1:9" ht="16" x14ac:dyDescent="0.2">
      <c r="A122" s="8" t="s">
        <v>100</v>
      </c>
      <c r="B122" s="1">
        <v>2641</v>
      </c>
      <c r="C122" s="1" t="s">
        <v>32</v>
      </c>
      <c r="D122" s="2" t="s">
        <v>32</v>
      </c>
      <c r="E122" s="1" t="s">
        <v>32</v>
      </c>
      <c r="F122" s="1">
        <v>2641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50923</v>
      </c>
      <c r="C124" s="1">
        <v>18171</v>
      </c>
      <c r="D124" s="2">
        <v>206.89</v>
      </c>
      <c r="E124" s="1">
        <v>3090</v>
      </c>
      <c r="F124" s="1">
        <v>32752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223443</v>
      </c>
      <c r="C126" s="1">
        <v>135484</v>
      </c>
      <c r="D126" s="2">
        <v>207.63</v>
      </c>
      <c r="E126" s="1" t="s">
        <v>32</v>
      </c>
      <c r="F126" s="1">
        <v>87959</v>
      </c>
      <c r="I126" s="1" t="s">
        <v>32</v>
      </c>
    </row>
    <row r="127" spans="1:9" ht="16" x14ac:dyDescent="0.2">
      <c r="A127" s="8" t="s">
        <v>99</v>
      </c>
      <c r="B127" s="1">
        <v>4419</v>
      </c>
      <c r="C127" s="1">
        <v>1273</v>
      </c>
      <c r="D127" s="2">
        <v>945</v>
      </c>
      <c r="E127" s="1" t="s">
        <v>32</v>
      </c>
      <c r="F127" s="1">
        <v>3146</v>
      </c>
      <c r="I127" s="1" t="s">
        <v>32</v>
      </c>
    </row>
    <row r="128" spans="1:9" ht="16" x14ac:dyDescent="0.2">
      <c r="A128" s="8" t="s">
        <v>100</v>
      </c>
      <c r="B128" s="1">
        <v>1515</v>
      </c>
      <c r="C128" s="1" t="s">
        <v>32</v>
      </c>
      <c r="D128" s="2" t="s">
        <v>32</v>
      </c>
      <c r="E128" s="1" t="s">
        <v>32</v>
      </c>
      <c r="F128" s="1">
        <v>1515</v>
      </c>
      <c r="I128" s="1" t="s">
        <v>32</v>
      </c>
    </row>
    <row r="129" spans="1:9" ht="16" x14ac:dyDescent="0.2">
      <c r="A129" s="8" t="s">
        <v>101</v>
      </c>
      <c r="B129" s="1">
        <v>2768</v>
      </c>
      <c r="C129" s="1" t="s">
        <v>32</v>
      </c>
      <c r="D129" s="2" t="s">
        <v>32</v>
      </c>
      <c r="E129" s="1" t="s">
        <v>32</v>
      </c>
      <c r="F129" s="1">
        <v>2768</v>
      </c>
      <c r="I129" s="1" t="s">
        <v>32</v>
      </c>
    </row>
    <row r="130" spans="1:9" ht="16" x14ac:dyDescent="0.2">
      <c r="A130" s="8" t="s">
        <v>45</v>
      </c>
      <c r="B130" s="1">
        <v>51933</v>
      </c>
      <c r="C130" s="1">
        <v>19181</v>
      </c>
      <c r="D130" s="2">
        <v>256.66000000000003</v>
      </c>
      <c r="E130" s="1">
        <v>3090</v>
      </c>
      <c r="F130" s="1">
        <v>32752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223481</v>
      </c>
      <c r="C132" s="1">
        <v>135748</v>
      </c>
      <c r="D132" s="2">
        <v>215.34</v>
      </c>
      <c r="E132" s="1" t="s">
        <v>32</v>
      </c>
      <c r="F132" s="1">
        <v>87733</v>
      </c>
      <c r="I132" s="1" t="s">
        <v>32</v>
      </c>
    </row>
    <row r="133" spans="1:9" ht="16" x14ac:dyDescent="0.2">
      <c r="A133" s="8" t="s">
        <v>99</v>
      </c>
      <c r="B133" s="1">
        <v>6401</v>
      </c>
      <c r="C133" s="1">
        <v>2019</v>
      </c>
      <c r="D133" s="2">
        <v>550</v>
      </c>
      <c r="E133" s="1" t="s">
        <v>32</v>
      </c>
      <c r="F133" s="1">
        <v>4382</v>
      </c>
      <c r="I133" s="1" t="s">
        <v>32</v>
      </c>
    </row>
    <row r="134" spans="1:9" ht="16" x14ac:dyDescent="0.2">
      <c r="A134" s="8" t="s">
        <v>100</v>
      </c>
      <c r="B134" s="1">
        <v>505</v>
      </c>
      <c r="C134" s="1" t="s">
        <v>32</v>
      </c>
      <c r="D134" s="2" t="s">
        <v>32</v>
      </c>
      <c r="E134" s="1" t="s">
        <v>32</v>
      </c>
      <c r="F134" s="1">
        <v>505</v>
      </c>
      <c r="I134" s="1" t="s">
        <v>32</v>
      </c>
    </row>
    <row r="135" spans="1:9" ht="16" x14ac:dyDescent="0.2">
      <c r="A135" s="8" t="s">
        <v>101</v>
      </c>
      <c r="B135" s="1">
        <v>2768</v>
      </c>
      <c r="C135" s="1" t="s">
        <v>32</v>
      </c>
      <c r="D135" s="2" t="s">
        <v>32</v>
      </c>
      <c r="E135" s="1" t="s">
        <v>32</v>
      </c>
      <c r="F135" s="1">
        <v>2768</v>
      </c>
      <c r="I135" s="1" t="s">
        <v>32</v>
      </c>
    </row>
    <row r="136" spans="1:9" ht="16" x14ac:dyDescent="0.2">
      <c r="A136" s="8" t="s">
        <v>45</v>
      </c>
      <c r="B136" s="1">
        <v>50923</v>
      </c>
      <c r="C136" s="1">
        <v>18171</v>
      </c>
      <c r="D136" s="2">
        <v>206.89</v>
      </c>
      <c r="E136" s="1">
        <v>3090</v>
      </c>
      <c r="F136" s="1">
        <v>32752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182090</v>
      </c>
      <c r="C138" s="1">
        <v>128482</v>
      </c>
      <c r="D138" s="2">
        <v>234.59</v>
      </c>
      <c r="E138" s="1">
        <v>3090</v>
      </c>
      <c r="F138" s="1">
        <v>53607</v>
      </c>
      <c r="I138" s="1" t="s">
        <v>32</v>
      </c>
    </row>
    <row r="139" spans="1:9" ht="16" x14ac:dyDescent="0.2">
      <c r="A139" s="8" t="s">
        <v>103</v>
      </c>
      <c r="B139" s="1">
        <v>163460</v>
      </c>
      <c r="C139" s="1">
        <v>86987</v>
      </c>
      <c r="D139" s="2">
        <v>202.81</v>
      </c>
      <c r="E139" s="1" t="s">
        <v>32</v>
      </c>
      <c r="F139" s="1">
        <v>76473</v>
      </c>
      <c r="I139" s="1" t="s">
        <v>32</v>
      </c>
    </row>
    <row r="140" spans="1:9" ht="16" x14ac:dyDescent="0.2">
      <c r="A140" s="8" t="s">
        <v>104</v>
      </c>
      <c r="B140" s="1">
        <v>87368</v>
      </c>
      <c r="C140" s="1">
        <v>39323</v>
      </c>
      <c r="D140" s="2">
        <v>171.95</v>
      </c>
      <c r="E140" s="1" t="s">
        <v>32</v>
      </c>
      <c r="F140" s="1">
        <v>48045</v>
      </c>
      <c r="I140" s="1" t="s">
        <v>32</v>
      </c>
    </row>
    <row r="141" spans="1:9" ht="16" x14ac:dyDescent="0.2">
      <c r="A141" s="8" t="s">
        <v>45</v>
      </c>
      <c r="B141" s="1">
        <v>893</v>
      </c>
      <c r="C141" s="1">
        <v>893</v>
      </c>
      <c r="D141" s="2">
        <v>285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123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332186</v>
      </c>
      <c r="C9" s="1">
        <v>162472</v>
      </c>
      <c r="D9" s="2">
        <v>348.55</v>
      </c>
      <c r="E9" s="1">
        <v>11506</v>
      </c>
      <c r="F9" s="1">
        <v>167763</v>
      </c>
      <c r="G9" s="1">
        <f>C9+F9</f>
        <v>330235</v>
      </c>
      <c r="H9" s="10">
        <f>C9/G9</f>
        <v>0.49198903810922523</v>
      </c>
      <c r="I9" s="1">
        <v>1950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7832</v>
      </c>
      <c r="C11" s="1">
        <v>2054</v>
      </c>
      <c r="D11" s="2">
        <v>50</v>
      </c>
      <c r="E11" s="1" t="s">
        <v>32</v>
      </c>
      <c r="F11" s="1">
        <v>5778</v>
      </c>
      <c r="I11" s="1" t="s">
        <v>32</v>
      </c>
    </row>
    <row r="12" spans="1:9" ht="16" x14ac:dyDescent="0.2">
      <c r="A12" s="8" t="s">
        <v>35</v>
      </c>
      <c r="B12" s="1">
        <v>197980</v>
      </c>
      <c r="C12" s="1">
        <v>109362</v>
      </c>
      <c r="D12" s="2">
        <v>274.88</v>
      </c>
      <c r="E12" s="1">
        <v>11506</v>
      </c>
      <c r="F12" s="1">
        <v>88618</v>
      </c>
      <c r="I12" s="1" t="s">
        <v>32</v>
      </c>
    </row>
    <row r="13" spans="1:9" ht="16" x14ac:dyDescent="0.2">
      <c r="A13" s="8" t="s">
        <v>36</v>
      </c>
      <c r="B13" s="1">
        <v>75133</v>
      </c>
      <c r="C13" s="1">
        <v>29645</v>
      </c>
      <c r="D13" s="2">
        <v>186.8</v>
      </c>
      <c r="E13" s="1" t="s">
        <v>32</v>
      </c>
      <c r="F13" s="1">
        <v>43537</v>
      </c>
      <c r="I13" s="1">
        <v>1950</v>
      </c>
    </row>
    <row r="14" spans="1:9" ht="16" x14ac:dyDescent="0.2">
      <c r="A14" s="8" t="s">
        <v>37</v>
      </c>
      <c r="B14" s="1">
        <v>6813</v>
      </c>
      <c r="C14" s="1">
        <v>2946</v>
      </c>
      <c r="D14" s="2">
        <v>185.16</v>
      </c>
      <c r="E14" s="1" t="s">
        <v>32</v>
      </c>
      <c r="F14" s="1">
        <v>3868</v>
      </c>
      <c r="I14" s="1" t="s">
        <v>32</v>
      </c>
    </row>
    <row r="15" spans="1:9" ht="16" x14ac:dyDescent="0.2">
      <c r="A15" s="8" t="s">
        <v>38</v>
      </c>
      <c r="B15" s="1">
        <v>44428</v>
      </c>
      <c r="C15" s="1">
        <v>18466</v>
      </c>
      <c r="D15" s="2">
        <v>999</v>
      </c>
      <c r="E15" s="1" t="s">
        <v>32</v>
      </c>
      <c r="F15" s="1">
        <v>25962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147378</v>
      </c>
      <c r="C17" s="1">
        <v>69572</v>
      </c>
      <c r="D17" s="2">
        <v>237.33</v>
      </c>
      <c r="E17" s="1">
        <v>9005</v>
      </c>
      <c r="F17" s="1">
        <v>75855</v>
      </c>
      <c r="I17" s="1">
        <v>1950</v>
      </c>
    </row>
    <row r="18" spans="1:9" ht="16" x14ac:dyDescent="0.2">
      <c r="A18" s="8" t="s">
        <v>40</v>
      </c>
      <c r="B18" s="1">
        <v>184808</v>
      </c>
      <c r="C18" s="1">
        <v>92900</v>
      </c>
      <c r="D18" s="2">
        <v>417.78</v>
      </c>
      <c r="E18" s="1">
        <v>2501</v>
      </c>
      <c r="F18" s="1">
        <v>91908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145427</v>
      </c>
      <c r="C20" s="1">
        <v>69572</v>
      </c>
      <c r="D20" s="2">
        <v>237.33</v>
      </c>
      <c r="E20" s="1">
        <v>9005</v>
      </c>
      <c r="F20" s="1">
        <v>75855</v>
      </c>
      <c r="I20" s="1" t="s">
        <v>32</v>
      </c>
    </row>
    <row r="21" spans="1:9" ht="16" x14ac:dyDescent="0.2">
      <c r="A21" s="8" t="s">
        <v>42</v>
      </c>
      <c r="B21" s="1">
        <v>155498</v>
      </c>
      <c r="C21" s="1">
        <v>74434</v>
      </c>
      <c r="D21" s="2">
        <v>263.75</v>
      </c>
      <c r="E21" s="1">
        <v>2501</v>
      </c>
      <c r="F21" s="1">
        <v>81063</v>
      </c>
      <c r="I21" s="1" t="s">
        <v>32</v>
      </c>
    </row>
    <row r="22" spans="1:9" ht="16" x14ac:dyDescent="0.2">
      <c r="A22" s="8" t="s">
        <v>43</v>
      </c>
      <c r="B22" s="1">
        <v>18466</v>
      </c>
      <c r="C22" s="1">
        <v>18466</v>
      </c>
      <c r="D22" s="2">
        <v>999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10845</v>
      </c>
      <c r="C23" s="1" t="s">
        <v>32</v>
      </c>
      <c r="D23" s="2" t="s">
        <v>32</v>
      </c>
      <c r="E23" s="1" t="s">
        <v>32</v>
      </c>
      <c r="F23" s="1">
        <v>10845</v>
      </c>
      <c r="I23" s="1" t="s">
        <v>32</v>
      </c>
    </row>
    <row r="24" spans="1:9" ht="16" x14ac:dyDescent="0.2">
      <c r="A24" s="8" t="s">
        <v>45</v>
      </c>
      <c r="B24" s="1">
        <v>1950</v>
      </c>
      <c r="C24" s="1" t="s">
        <v>32</v>
      </c>
      <c r="D24" s="2" t="s">
        <v>32</v>
      </c>
      <c r="E24" s="1" t="s">
        <v>32</v>
      </c>
      <c r="F24" s="1" t="s">
        <v>32</v>
      </c>
      <c r="I24" s="1">
        <v>1950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1385</v>
      </c>
      <c r="C26" s="1">
        <v>1385</v>
      </c>
      <c r="D26" s="2">
        <v>275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266179</v>
      </c>
      <c r="C27" s="1">
        <v>134148</v>
      </c>
      <c r="D27" s="2">
        <v>260.72000000000003</v>
      </c>
      <c r="E27" s="1">
        <v>11506</v>
      </c>
      <c r="F27" s="1">
        <v>132031</v>
      </c>
      <c r="I27" s="1" t="s">
        <v>32</v>
      </c>
    </row>
    <row r="28" spans="1:9" ht="16" x14ac:dyDescent="0.2">
      <c r="A28" s="8" t="s">
        <v>48</v>
      </c>
      <c r="B28" s="1">
        <v>19301</v>
      </c>
      <c r="C28" s="1">
        <v>6577</v>
      </c>
      <c r="D28" s="2">
        <v>103.71</v>
      </c>
      <c r="E28" s="1" t="s">
        <v>32</v>
      </c>
      <c r="F28" s="1">
        <v>12724</v>
      </c>
      <c r="I28" s="1" t="s">
        <v>32</v>
      </c>
    </row>
    <row r="29" spans="1:9" ht="16" x14ac:dyDescent="0.2">
      <c r="A29" s="8" t="s">
        <v>49</v>
      </c>
      <c r="B29" s="1">
        <v>42839</v>
      </c>
      <c r="C29" s="1">
        <v>19831</v>
      </c>
      <c r="D29" s="2">
        <v>949.51</v>
      </c>
      <c r="E29" s="1" t="s">
        <v>32</v>
      </c>
      <c r="F29" s="1">
        <v>23008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2481</v>
      </c>
      <c r="C31" s="1">
        <v>531</v>
      </c>
      <c r="D31" s="2">
        <v>100</v>
      </c>
      <c r="E31" s="1" t="s">
        <v>32</v>
      </c>
      <c r="F31" s="1" t="s">
        <v>32</v>
      </c>
      <c r="I31" s="1">
        <v>1950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39152</v>
      </c>
      <c r="C33" s="1">
        <v>26428</v>
      </c>
      <c r="D33" s="2">
        <v>738.24</v>
      </c>
      <c r="E33" s="1" t="s">
        <v>32</v>
      </c>
      <c r="F33" s="1">
        <v>12724</v>
      </c>
      <c r="I33" s="1" t="s">
        <v>32</v>
      </c>
    </row>
    <row r="34" spans="1:9" ht="16" x14ac:dyDescent="0.2">
      <c r="A34" s="8" t="s">
        <v>52</v>
      </c>
      <c r="B34" s="1">
        <v>266179</v>
      </c>
      <c r="C34" s="1">
        <v>134148</v>
      </c>
      <c r="D34" s="2">
        <v>260.72000000000003</v>
      </c>
      <c r="E34" s="1">
        <v>11506</v>
      </c>
      <c r="F34" s="1">
        <v>132031</v>
      </c>
      <c r="I34" s="1" t="s">
        <v>32</v>
      </c>
    </row>
    <row r="35" spans="1:9" ht="16" x14ac:dyDescent="0.2">
      <c r="A35" s="8" t="s">
        <v>53</v>
      </c>
      <c r="B35" s="1">
        <v>24373</v>
      </c>
      <c r="C35" s="1">
        <v>1365</v>
      </c>
      <c r="D35" s="2">
        <v>280</v>
      </c>
      <c r="E35" s="1" t="s">
        <v>32</v>
      </c>
      <c r="F35" s="1">
        <v>23008</v>
      </c>
      <c r="I35" s="1" t="s">
        <v>32</v>
      </c>
    </row>
    <row r="36" spans="1:9" ht="16" x14ac:dyDescent="0.2">
      <c r="A36" s="8" t="s">
        <v>45</v>
      </c>
      <c r="B36" s="1">
        <v>2481</v>
      </c>
      <c r="C36" s="1">
        <v>531</v>
      </c>
      <c r="D36" s="2">
        <v>100</v>
      </c>
      <c r="E36" s="1" t="s">
        <v>32</v>
      </c>
      <c r="F36" s="1" t="s">
        <v>32</v>
      </c>
      <c r="I36" s="1">
        <v>1950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66640</v>
      </c>
      <c r="C38" s="1">
        <v>33326</v>
      </c>
      <c r="D38" s="2">
        <v>712.04</v>
      </c>
      <c r="E38" s="1">
        <v>2501</v>
      </c>
      <c r="F38" s="1">
        <v>33314</v>
      </c>
      <c r="I38" s="1" t="s">
        <v>32</v>
      </c>
    </row>
    <row r="39" spans="1:9" ht="16" x14ac:dyDescent="0.2">
      <c r="A39" s="8" t="s">
        <v>55</v>
      </c>
      <c r="B39" s="1">
        <v>225025</v>
      </c>
      <c r="C39" s="1">
        <v>113080</v>
      </c>
      <c r="D39" s="2">
        <v>247.58</v>
      </c>
      <c r="E39" s="1">
        <v>9005</v>
      </c>
      <c r="F39" s="1">
        <v>109994</v>
      </c>
      <c r="I39" s="1">
        <v>1950</v>
      </c>
    </row>
    <row r="40" spans="1:9" ht="16" x14ac:dyDescent="0.2">
      <c r="A40" s="8" t="s">
        <v>56</v>
      </c>
      <c r="B40" s="1">
        <v>13817</v>
      </c>
      <c r="C40" s="1">
        <v>5183</v>
      </c>
      <c r="D40" s="2">
        <v>392</v>
      </c>
      <c r="E40" s="1" t="s">
        <v>32</v>
      </c>
      <c r="F40" s="1">
        <v>8634</v>
      </c>
      <c r="I40" s="1" t="s">
        <v>32</v>
      </c>
    </row>
    <row r="41" spans="1:9" ht="16" x14ac:dyDescent="0.2">
      <c r="A41" s="8" t="s">
        <v>57</v>
      </c>
      <c r="B41" s="1">
        <v>7505</v>
      </c>
      <c r="C41" s="1">
        <v>5253</v>
      </c>
      <c r="D41" s="2">
        <v>243.86</v>
      </c>
      <c r="E41" s="1" t="s">
        <v>32</v>
      </c>
      <c r="F41" s="1">
        <v>2252</v>
      </c>
      <c r="I41" s="1" t="s">
        <v>32</v>
      </c>
    </row>
    <row r="42" spans="1:9" ht="16" x14ac:dyDescent="0.2">
      <c r="A42" s="8" t="s">
        <v>58</v>
      </c>
      <c r="B42" s="1">
        <v>19199</v>
      </c>
      <c r="C42" s="1">
        <v>5630</v>
      </c>
      <c r="D42" s="2">
        <v>230</v>
      </c>
      <c r="E42" s="1" t="s">
        <v>32</v>
      </c>
      <c r="F42" s="1">
        <v>13569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34788</v>
      </c>
      <c r="C44" s="1">
        <v>22406</v>
      </c>
      <c r="D44" s="2">
        <v>867.28</v>
      </c>
      <c r="E44" s="1" t="s">
        <v>32</v>
      </c>
      <c r="F44" s="1">
        <v>12382</v>
      </c>
      <c r="I44" s="1" t="s">
        <v>32</v>
      </c>
    </row>
    <row r="45" spans="1:9" ht="16" x14ac:dyDescent="0.2">
      <c r="A45" s="8" t="s">
        <v>60</v>
      </c>
      <c r="B45" s="1">
        <v>104238</v>
      </c>
      <c r="C45" s="1">
        <v>27813</v>
      </c>
      <c r="D45" s="2">
        <v>176.48</v>
      </c>
      <c r="E45" s="1">
        <v>9005</v>
      </c>
      <c r="F45" s="1">
        <v>76424</v>
      </c>
      <c r="I45" s="1" t="s">
        <v>32</v>
      </c>
    </row>
    <row r="46" spans="1:9" ht="16" x14ac:dyDescent="0.2">
      <c r="A46" s="8" t="s">
        <v>61</v>
      </c>
      <c r="B46" s="1">
        <v>97030</v>
      </c>
      <c r="C46" s="1">
        <v>43573</v>
      </c>
      <c r="D46" s="2">
        <v>228.5</v>
      </c>
      <c r="E46" s="1" t="s">
        <v>32</v>
      </c>
      <c r="F46" s="1">
        <v>53457</v>
      </c>
      <c r="I46" s="1" t="s">
        <v>32</v>
      </c>
    </row>
    <row r="47" spans="1:9" ht="16" x14ac:dyDescent="0.2">
      <c r="A47" s="8" t="s">
        <v>62</v>
      </c>
      <c r="B47" s="1">
        <v>96130</v>
      </c>
      <c r="C47" s="1">
        <v>68680</v>
      </c>
      <c r="D47" s="2">
        <v>286.44</v>
      </c>
      <c r="E47" s="1">
        <v>2501</v>
      </c>
      <c r="F47" s="1">
        <v>25500</v>
      </c>
      <c r="I47" s="1">
        <v>1950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212865</v>
      </c>
      <c r="C49" s="1">
        <v>110975</v>
      </c>
      <c r="D49" s="2">
        <v>280.76</v>
      </c>
      <c r="E49" s="1">
        <v>11506</v>
      </c>
      <c r="F49" s="1">
        <v>99940</v>
      </c>
      <c r="I49" s="1">
        <v>1950</v>
      </c>
    </row>
    <row r="50" spans="1:9" ht="16" x14ac:dyDescent="0.2">
      <c r="A50" s="8" t="s">
        <v>64</v>
      </c>
      <c r="B50" s="1">
        <v>25471</v>
      </c>
      <c r="C50" s="1">
        <v>18834</v>
      </c>
      <c r="D50" s="2">
        <v>980.44</v>
      </c>
      <c r="E50" s="1" t="s">
        <v>32</v>
      </c>
      <c r="F50" s="1">
        <v>6637</v>
      </c>
      <c r="I50" s="1" t="s">
        <v>32</v>
      </c>
    </row>
    <row r="51" spans="1:9" ht="16" x14ac:dyDescent="0.2">
      <c r="A51" s="8" t="s">
        <v>65</v>
      </c>
      <c r="B51" s="1">
        <v>40462</v>
      </c>
      <c r="C51" s="1">
        <v>24317</v>
      </c>
      <c r="D51" s="2">
        <v>152.61000000000001</v>
      </c>
      <c r="E51" s="1" t="s">
        <v>32</v>
      </c>
      <c r="F51" s="1">
        <v>16145</v>
      </c>
      <c r="I51" s="1" t="s">
        <v>32</v>
      </c>
    </row>
    <row r="52" spans="1:9" ht="16" x14ac:dyDescent="0.2">
      <c r="A52" s="8" t="s">
        <v>66</v>
      </c>
      <c r="B52" s="1">
        <v>53387</v>
      </c>
      <c r="C52" s="1">
        <v>8346</v>
      </c>
      <c r="D52" s="2">
        <v>220.55</v>
      </c>
      <c r="E52" s="1" t="s">
        <v>32</v>
      </c>
      <c r="F52" s="1">
        <v>45041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12631</v>
      </c>
      <c r="C56" s="1">
        <v>4203</v>
      </c>
      <c r="D56" s="2">
        <v>376.56</v>
      </c>
      <c r="E56" s="1" t="s">
        <v>32</v>
      </c>
      <c r="F56" s="1">
        <v>8428</v>
      </c>
      <c r="I56" s="1" t="s">
        <v>32</v>
      </c>
    </row>
    <row r="57" spans="1:9" ht="16" x14ac:dyDescent="0.2">
      <c r="A57" s="8" t="s">
        <v>69</v>
      </c>
      <c r="B57" s="1">
        <v>59475</v>
      </c>
      <c r="C57" s="1">
        <v>31257</v>
      </c>
      <c r="D57" s="2">
        <v>235.24</v>
      </c>
      <c r="E57" s="1">
        <v>2501</v>
      </c>
      <c r="F57" s="1">
        <v>28219</v>
      </c>
      <c r="I57" s="1" t="s">
        <v>32</v>
      </c>
    </row>
    <row r="58" spans="1:9" ht="16" x14ac:dyDescent="0.2">
      <c r="A58" s="8" t="s">
        <v>70</v>
      </c>
      <c r="B58" s="1">
        <v>99999</v>
      </c>
      <c r="C58" s="1">
        <v>53876</v>
      </c>
      <c r="D58" s="2">
        <v>286.92</v>
      </c>
      <c r="E58" s="1" t="s">
        <v>32</v>
      </c>
      <c r="F58" s="1">
        <v>44173</v>
      </c>
      <c r="I58" s="1">
        <v>1950</v>
      </c>
    </row>
    <row r="59" spans="1:9" ht="16" x14ac:dyDescent="0.2">
      <c r="A59" s="8" t="s">
        <v>71</v>
      </c>
      <c r="B59" s="1">
        <v>56817</v>
      </c>
      <c r="C59" s="1">
        <v>26950</v>
      </c>
      <c r="D59" s="2">
        <v>220</v>
      </c>
      <c r="E59" s="1">
        <v>3589</v>
      </c>
      <c r="F59" s="1">
        <v>29867</v>
      </c>
      <c r="I59" s="1" t="s">
        <v>32</v>
      </c>
    </row>
    <row r="60" spans="1:9" ht="16" x14ac:dyDescent="0.2">
      <c r="A60" s="8" t="s">
        <v>72</v>
      </c>
      <c r="B60" s="1">
        <v>30828</v>
      </c>
      <c r="C60" s="1">
        <v>17348</v>
      </c>
      <c r="D60" s="2">
        <v>198.96</v>
      </c>
      <c r="E60" s="1" t="s">
        <v>32</v>
      </c>
      <c r="F60" s="1">
        <v>13479</v>
      </c>
      <c r="I60" s="1" t="s">
        <v>32</v>
      </c>
    </row>
    <row r="61" spans="1:9" ht="16" x14ac:dyDescent="0.2">
      <c r="A61" s="8" t="s">
        <v>73</v>
      </c>
      <c r="B61" s="1">
        <v>72436</v>
      </c>
      <c r="C61" s="1">
        <v>28839</v>
      </c>
      <c r="D61" s="2">
        <v>949.52</v>
      </c>
      <c r="E61" s="1">
        <v>5417</v>
      </c>
      <c r="F61" s="1">
        <v>43597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36976</v>
      </c>
      <c r="C63" s="1">
        <v>21627</v>
      </c>
      <c r="D63" s="2">
        <v>874.51</v>
      </c>
      <c r="E63" s="1" t="s">
        <v>32</v>
      </c>
      <c r="F63" s="1">
        <v>15348</v>
      </c>
      <c r="I63" s="1" t="s">
        <v>32</v>
      </c>
    </row>
    <row r="64" spans="1:9" ht="16" x14ac:dyDescent="0.2">
      <c r="A64" s="8" t="s">
        <v>52</v>
      </c>
      <c r="B64" s="1">
        <v>293156</v>
      </c>
      <c r="C64" s="1">
        <v>138791</v>
      </c>
      <c r="D64" s="2">
        <v>258.36</v>
      </c>
      <c r="E64" s="1">
        <v>11506</v>
      </c>
      <c r="F64" s="1">
        <v>152415</v>
      </c>
      <c r="I64" s="1">
        <v>1950</v>
      </c>
    </row>
    <row r="65" spans="1:9" ht="16" x14ac:dyDescent="0.2">
      <c r="A65" s="8" t="s">
        <v>45</v>
      </c>
      <c r="B65" s="1">
        <v>2054</v>
      </c>
      <c r="C65" s="1">
        <v>2054</v>
      </c>
      <c r="D65" s="2">
        <v>50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244702</v>
      </c>
      <c r="C67" s="1">
        <v>139452</v>
      </c>
      <c r="D67" s="2">
        <v>255.5</v>
      </c>
      <c r="E67" s="1">
        <v>9005</v>
      </c>
      <c r="F67" s="1">
        <v>103300</v>
      </c>
      <c r="I67" s="1">
        <v>1950</v>
      </c>
    </row>
    <row r="68" spans="1:9" ht="16" x14ac:dyDescent="0.2">
      <c r="A68" s="8" t="s">
        <v>52</v>
      </c>
      <c r="B68" s="1">
        <v>87484</v>
      </c>
      <c r="C68" s="1">
        <v>23021</v>
      </c>
      <c r="D68" s="2">
        <v>904.01</v>
      </c>
      <c r="E68" s="1">
        <v>2501</v>
      </c>
      <c r="F68" s="1">
        <v>64463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30856</v>
      </c>
      <c r="C71" s="1" t="s">
        <v>32</v>
      </c>
      <c r="D71" s="2" t="s">
        <v>32</v>
      </c>
      <c r="E71" s="1" t="s">
        <v>32</v>
      </c>
      <c r="F71" s="1">
        <v>30856</v>
      </c>
      <c r="I71" s="1" t="s">
        <v>32</v>
      </c>
    </row>
    <row r="72" spans="1:9" ht="16" x14ac:dyDescent="0.2">
      <c r="A72" s="8" t="s">
        <v>75</v>
      </c>
      <c r="B72" s="1">
        <v>31073</v>
      </c>
      <c r="C72" s="1">
        <v>6552</v>
      </c>
      <c r="D72" s="2">
        <v>245.95</v>
      </c>
      <c r="E72" s="1" t="s">
        <v>32</v>
      </c>
      <c r="F72" s="1">
        <v>24521</v>
      </c>
      <c r="I72" s="1" t="s">
        <v>32</v>
      </c>
    </row>
    <row r="73" spans="1:9" ht="16" x14ac:dyDescent="0.2">
      <c r="A73" s="8" t="s">
        <v>175</v>
      </c>
      <c r="C73" s="1">
        <f>SUM(C71:C72)</f>
        <v>6552</v>
      </c>
      <c r="D73" s="2">
        <f>AVERAGE(D71:D72)</f>
        <v>245.95</v>
      </c>
      <c r="F73" s="1">
        <f>SUM(F71:F72)</f>
        <v>55377</v>
      </c>
      <c r="G73" s="1">
        <f>C73+F73</f>
        <v>61929</v>
      </c>
      <c r="H73" s="10">
        <f>C73/G73</f>
        <v>0.10579857578840285</v>
      </c>
    </row>
    <row r="74" spans="1:9" ht="16" x14ac:dyDescent="0.2">
      <c r="A74" s="8" t="s">
        <v>76</v>
      </c>
      <c r="B74" s="1">
        <v>49126</v>
      </c>
      <c r="C74" s="1">
        <v>10319</v>
      </c>
      <c r="D74" s="2">
        <v>130.38999999999999</v>
      </c>
      <c r="E74" s="1" t="s">
        <v>32</v>
      </c>
      <c r="F74" s="1">
        <v>38806</v>
      </c>
      <c r="I74" s="1" t="s">
        <v>32</v>
      </c>
    </row>
    <row r="75" spans="1:9" ht="16" x14ac:dyDescent="0.2">
      <c r="A75" s="8" t="s">
        <v>77</v>
      </c>
      <c r="B75" s="1">
        <v>27651</v>
      </c>
      <c r="C75" s="1">
        <v>6568</v>
      </c>
      <c r="D75" s="2">
        <v>424.74</v>
      </c>
      <c r="E75" s="1" t="s">
        <v>32</v>
      </c>
      <c r="F75" s="1">
        <v>21083</v>
      </c>
      <c r="I75" s="1" t="s">
        <v>32</v>
      </c>
    </row>
    <row r="76" spans="1:9" ht="16" x14ac:dyDescent="0.2">
      <c r="A76" s="8" t="s">
        <v>78</v>
      </c>
      <c r="B76" s="1">
        <v>40080</v>
      </c>
      <c r="C76" s="1">
        <v>29968</v>
      </c>
      <c r="D76" s="2">
        <v>212.64</v>
      </c>
      <c r="E76" s="1">
        <v>5417</v>
      </c>
      <c r="F76" s="1">
        <v>10113</v>
      </c>
      <c r="I76" s="1" t="s">
        <v>32</v>
      </c>
    </row>
    <row r="77" spans="1:9" ht="16" x14ac:dyDescent="0.2">
      <c r="A77" s="8" t="s">
        <v>79</v>
      </c>
      <c r="B77" s="1">
        <v>31868</v>
      </c>
      <c r="C77" s="1">
        <v>23242</v>
      </c>
      <c r="D77" s="2">
        <v>309.2</v>
      </c>
      <c r="E77" s="1" t="s">
        <v>32</v>
      </c>
      <c r="F77" s="1">
        <v>6675</v>
      </c>
      <c r="I77" s="1">
        <v>1950</v>
      </c>
    </row>
    <row r="78" spans="1:9" ht="16" x14ac:dyDescent="0.2">
      <c r="A78" s="8" t="s">
        <v>80</v>
      </c>
      <c r="B78" s="1">
        <v>13501</v>
      </c>
      <c r="C78" s="1">
        <v>11659</v>
      </c>
      <c r="D78" s="2">
        <v>308.49</v>
      </c>
      <c r="E78" s="1" t="s">
        <v>32</v>
      </c>
      <c r="F78" s="1">
        <v>1842</v>
      </c>
      <c r="I78" s="1" t="s">
        <v>32</v>
      </c>
    </row>
    <row r="79" spans="1:9" ht="16" x14ac:dyDescent="0.2">
      <c r="A79" s="8" t="s">
        <v>81</v>
      </c>
      <c r="B79" s="1">
        <v>16826</v>
      </c>
      <c r="C79" s="1">
        <v>13991</v>
      </c>
      <c r="D79" s="2">
        <v>260.83999999999997</v>
      </c>
      <c r="E79" s="1">
        <v>2501</v>
      </c>
      <c r="F79" s="1">
        <v>2834</v>
      </c>
      <c r="G79" s="1">
        <f>C79+F79</f>
        <v>16825</v>
      </c>
      <c r="H79" s="10">
        <f>C79/G79</f>
        <v>0.83156017830609208</v>
      </c>
      <c r="I79" s="1" t="s">
        <v>32</v>
      </c>
    </row>
    <row r="80" spans="1:9" ht="16" x14ac:dyDescent="0.2">
      <c r="A80" s="8" t="s">
        <v>45</v>
      </c>
      <c r="B80" s="1">
        <v>91205</v>
      </c>
      <c r="C80" s="1">
        <v>60172</v>
      </c>
      <c r="D80" s="2">
        <v>508.27</v>
      </c>
      <c r="E80" s="1">
        <v>3589</v>
      </c>
      <c r="F80" s="1">
        <v>31033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207294</v>
      </c>
      <c r="C82" s="1">
        <v>110522</v>
      </c>
      <c r="D82" s="2">
        <v>255.96</v>
      </c>
      <c r="E82" s="1">
        <v>7917</v>
      </c>
      <c r="F82" s="1">
        <v>96772</v>
      </c>
      <c r="I82" s="1" t="s">
        <v>32</v>
      </c>
    </row>
    <row r="83" spans="1:9" ht="16" x14ac:dyDescent="0.2">
      <c r="A83" s="8" t="s">
        <v>83</v>
      </c>
      <c r="B83" s="1">
        <v>131824</v>
      </c>
      <c r="C83" s="1">
        <v>83216</v>
      </c>
      <c r="D83" s="2">
        <v>450.14</v>
      </c>
      <c r="E83" s="1">
        <v>5417</v>
      </c>
      <c r="F83" s="1">
        <v>46657</v>
      </c>
      <c r="I83" s="1">
        <v>1950</v>
      </c>
    </row>
    <row r="84" spans="1:9" ht="32" x14ac:dyDescent="0.2">
      <c r="A84" s="8" t="s">
        <v>84</v>
      </c>
      <c r="B84" s="1">
        <v>106389</v>
      </c>
      <c r="C84" s="1">
        <v>34946</v>
      </c>
      <c r="D84" s="2">
        <v>304.39</v>
      </c>
      <c r="E84" s="1" t="s">
        <v>32</v>
      </c>
      <c r="F84" s="1">
        <v>69493</v>
      </c>
      <c r="I84" s="1">
        <v>1950</v>
      </c>
    </row>
    <row r="85" spans="1:9" ht="16" x14ac:dyDescent="0.2">
      <c r="A85" s="8" t="s">
        <v>85</v>
      </c>
      <c r="B85" s="1">
        <v>54830</v>
      </c>
      <c r="C85" s="1">
        <v>22528</v>
      </c>
      <c r="D85" s="2">
        <v>241.43</v>
      </c>
      <c r="E85" s="1" t="s">
        <v>32</v>
      </c>
      <c r="F85" s="1">
        <v>32302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32108</v>
      </c>
      <c r="C87" s="1">
        <v>6504</v>
      </c>
      <c r="D87" s="2">
        <v>342.97</v>
      </c>
      <c r="E87" s="1" t="s">
        <v>32</v>
      </c>
      <c r="F87" s="1">
        <v>25604</v>
      </c>
      <c r="I87" s="1" t="s">
        <v>32</v>
      </c>
    </row>
    <row r="88" spans="1:9" ht="16" x14ac:dyDescent="0.2">
      <c r="A88" s="8" t="s">
        <v>88</v>
      </c>
      <c r="B88" s="1">
        <v>22305</v>
      </c>
      <c r="C88" s="1">
        <v>903</v>
      </c>
      <c r="D88" s="2">
        <v>135</v>
      </c>
      <c r="E88" s="1" t="s">
        <v>32</v>
      </c>
      <c r="F88" s="1">
        <v>21402</v>
      </c>
      <c r="I88" s="1" t="s">
        <v>32</v>
      </c>
    </row>
    <row r="89" spans="1:9" ht="32" x14ac:dyDescent="0.2">
      <c r="A89" s="8" t="s">
        <v>89</v>
      </c>
      <c r="B89" s="1">
        <v>32178</v>
      </c>
      <c r="C89" s="1">
        <v>10224</v>
      </c>
      <c r="D89" s="2">
        <v>220.13</v>
      </c>
      <c r="E89" s="1" t="s">
        <v>32</v>
      </c>
      <c r="F89" s="1">
        <v>21954</v>
      </c>
      <c r="I89" s="1" t="s">
        <v>32</v>
      </c>
    </row>
    <row r="90" spans="1:9" ht="16" x14ac:dyDescent="0.2">
      <c r="A90" s="8" t="s">
        <v>90</v>
      </c>
      <c r="B90" s="1">
        <v>30016</v>
      </c>
      <c r="C90" s="1">
        <v>7190</v>
      </c>
      <c r="D90" s="2">
        <v>193.6</v>
      </c>
      <c r="E90" s="1" t="s">
        <v>32</v>
      </c>
      <c r="F90" s="1">
        <v>22826</v>
      </c>
      <c r="I90" s="1" t="s">
        <v>32</v>
      </c>
    </row>
    <row r="91" spans="1:9" ht="16" x14ac:dyDescent="0.2">
      <c r="A91" s="8" t="s">
        <v>91</v>
      </c>
      <c r="B91" s="1">
        <v>22136</v>
      </c>
      <c r="C91" s="1">
        <v>3784</v>
      </c>
      <c r="D91" s="2" t="s">
        <v>32</v>
      </c>
      <c r="E91" s="1" t="s">
        <v>32</v>
      </c>
      <c r="F91" s="1">
        <v>18352</v>
      </c>
      <c r="I91" s="1" t="s">
        <v>32</v>
      </c>
    </row>
    <row r="92" spans="1:9" ht="16" x14ac:dyDescent="0.2">
      <c r="A92" s="8" t="s">
        <v>92</v>
      </c>
      <c r="B92" s="1">
        <v>26818</v>
      </c>
      <c r="C92" s="1">
        <v>24518</v>
      </c>
      <c r="D92" s="2">
        <v>914.02</v>
      </c>
      <c r="E92" s="1" t="s">
        <v>32</v>
      </c>
      <c r="F92" s="1">
        <v>2299</v>
      </c>
      <c r="I92" s="1" t="s">
        <v>32</v>
      </c>
    </row>
    <row r="93" spans="1:9" ht="16" x14ac:dyDescent="0.2">
      <c r="A93" s="8" t="s">
        <v>45</v>
      </c>
      <c r="B93" s="1">
        <v>22614</v>
      </c>
      <c r="C93" s="1">
        <v>16704</v>
      </c>
      <c r="D93" s="2">
        <v>186.88</v>
      </c>
      <c r="E93" s="1">
        <v>3589</v>
      </c>
      <c r="F93" s="1">
        <v>5911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531</v>
      </c>
      <c r="C95" s="1">
        <v>531</v>
      </c>
      <c r="D95" s="2">
        <v>100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20718</v>
      </c>
      <c r="C97" s="1">
        <v>18466</v>
      </c>
      <c r="D97" s="2">
        <v>999</v>
      </c>
      <c r="E97" s="1" t="s">
        <v>32</v>
      </c>
      <c r="F97" s="1">
        <v>2252</v>
      </c>
      <c r="I97" s="1" t="s">
        <v>32</v>
      </c>
    </row>
    <row r="98" spans="1:9" ht="16" x14ac:dyDescent="0.2">
      <c r="A98" s="8" t="s">
        <v>96</v>
      </c>
      <c r="B98" s="1">
        <v>1122</v>
      </c>
      <c r="C98" s="1">
        <v>1122</v>
      </c>
      <c r="D98" s="2">
        <v>200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309815</v>
      </c>
      <c r="C99" s="1">
        <v>142353</v>
      </c>
      <c r="D99" s="2">
        <v>253.24</v>
      </c>
      <c r="E99" s="1">
        <v>11506</v>
      </c>
      <c r="F99" s="1">
        <v>165511</v>
      </c>
      <c r="I99" s="1">
        <v>1950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188518</v>
      </c>
      <c r="C102" s="1">
        <v>80496</v>
      </c>
      <c r="D102" s="2">
        <v>269</v>
      </c>
      <c r="E102" s="1">
        <v>7917</v>
      </c>
      <c r="F102" s="1">
        <v>106072</v>
      </c>
      <c r="I102" s="1">
        <v>1950</v>
      </c>
    </row>
    <row r="103" spans="1:9" ht="16" x14ac:dyDescent="0.2">
      <c r="A103" s="8" t="s">
        <v>99</v>
      </c>
      <c r="B103" s="1">
        <v>51964</v>
      </c>
      <c r="C103" s="1">
        <v>33007</v>
      </c>
      <c r="D103" s="2">
        <v>230.73</v>
      </c>
      <c r="E103" s="1" t="s">
        <v>32</v>
      </c>
      <c r="F103" s="1">
        <v>18957</v>
      </c>
      <c r="I103" s="1" t="s">
        <v>32</v>
      </c>
    </row>
    <row r="104" spans="1:9" ht="16" x14ac:dyDescent="0.2">
      <c r="A104" s="8" t="s">
        <v>100</v>
      </c>
      <c r="B104" s="1">
        <v>22199</v>
      </c>
      <c r="C104" s="1">
        <v>368</v>
      </c>
      <c r="D104" s="2">
        <v>50</v>
      </c>
      <c r="E104" s="1" t="s">
        <v>32</v>
      </c>
      <c r="F104" s="1">
        <v>21831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69506</v>
      </c>
      <c r="C106" s="1">
        <v>48602</v>
      </c>
      <c r="D106" s="2">
        <v>563.08000000000004</v>
      </c>
      <c r="E106" s="1">
        <v>3589</v>
      </c>
      <c r="F106" s="1">
        <v>20904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219350</v>
      </c>
      <c r="C108" s="1">
        <v>104998</v>
      </c>
      <c r="D108" s="2">
        <v>260.07</v>
      </c>
      <c r="E108" s="1">
        <v>7917</v>
      </c>
      <c r="F108" s="1">
        <v>112401</v>
      </c>
      <c r="I108" s="1">
        <v>1950</v>
      </c>
    </row>
    <row r="109" spans="1:9" ht="16" x14ac:dyDescent="0.2">
      <c r="A109" s="8" t="s">
        <v>99</v>
      </c>
      <c r="B109" s="1">
        <v>29320</v>
      </c>
      <c r="C109" s="1">
        <v>7508</v>
      </c>
      <c r="D109" s="2">
        <v>230.57</v>
      </c>
      <c r="E109" s="1" t="s">
        <v>32</v>
      </c>
      <c r="F109" s="1">
        <v>21812</v>
      </c>
      <c r="I109" s="1" t="s">
        <v>32</v>
      </c>
    </row>
    <row r="110" spans="1:9" ht="16" x14ac:dyDescent="0.2">
      <c r="A110" s="8" t="s">
        <v>100</v>
      </c>
      <c r="B110" s="1">
        <v>14011</v>
      </c>
      <c r="C110" s="1">
        <v>1365</v>
      </c>
      <c r="D110" s="2">
        <v>200</v>
      </c>
      <c r="E110" s="1" t="s">
        <v>32</v>
      </c>
      <c r="F110" s="1">
        <v>12646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69506</v>
      </c>
      <c r="C112" s="1">
        <v>48602</v>
      </c>
      <c r="D112" s="2">
        <v>563.08000000000004</v>
      </c>
      <c r="E112" s="1">
        <v>3589</v>
      </c>
      <c r="F112" s="1">
        <v>20904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135642</v>
      </c>
      <c r="C114" s="1">
        <v>58248</v>
      </c>
      <c r="D114" s="2">
        <v>280.04000000000002</v>
      </c>
      <c r="E114" s="1">
        <v>2501</v>
      </c>
      <c r="F114" s="1">
        <v>77393</v>
      </c>
      <c r="I114" s="1" t="s">
        <v>32</v>
      </c>
    </row>
    <row r="115" spans="1:9" ht="16" x14ac:dyDescent="0.2">
      <c r="A115" s="8" t="s">
        <v>99</v>
      </c>
      <c r="B115" s="1">
        <v>77831</v>
      </c>
      <c r="C115" s="1">
        <v>33999</v>
      </c>
      <c r="D115" s="2">
        <v>278.17</v>
      </c>
      <c r="E115" s="1">
        <v>5417</v>
      </c>
      <c r="F115" s="1">
        <v>41882</v>
      </c>
      <c r="I115" s="1">
        <v>1950</v>
      </c>
    </row>
    <row r="116" spans="1:9" ht="16" x14ac:dyDescent="0.2">
      <c r="A116" s="8" t="s">
        <v>100</v>
      </c>
      <c r="B116" s="1">
        <v>47864</v>
      </c>
      <c r="C116" s="1">
        <v>20279</v>
      </c>
      <c r="D116" s="2">
        <v>185.56</v>
      </c>
      <c r="E116" s="1" t="s">
        <v>32</v>
      </c>
      <c r="F116" s="1">
        <v>27585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70850</v>
      </c>
      <c r="C118" s="1">
        <v>49946</v>
      </c>
      <c r="D118" s="2">
        <v>546.84</v>
      </c>
      <c r="E118" s="1">
        <v>3589</v>
      </c>
      <c r="F118" s="1">
        <v>20904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225696</v>
      </c>
      <c r="C120" s="1">
        <v>108023</v>
      </c>
      <c r="D120" s="2">
        <v>265.91000000000003</v>
      </c>
      <c r="E120" s="1">
        <v>7917</v>
      </c>
      <c r="F120" s="1">
        <v>115722</v>
      </c>
      <c r="I120" s="1">
        <v>1950</v>
      </c>
    </row>
    <row r="121" spans="1:9" ht="16" x14ac:dyDescent="0.2">
      <c r="A121" s="8" t="s">
        <v>99</v>
      </c>
      <c r="B121" s="1">
        <v>25610</v>
      </c>
      <c r="C121" s="1">
        <v>5847</v>
      </c>
      <c r="D121" s="2">
        <v>113.84</v>
      </c>
      <c r="E121" s="1" t="s">
        <v>32</v>
      </c>
      <c r="F121" s="1">
        <v>19762</v>
      </c>
      <c r="I121" s="1" t="s">
        <v>32</v>
      </c>
    </row>
    <row r="122" spans="1:9" ht="16" x14ac:dyDescent="0.2">
      <c r="A122" s="8" t="s">
        <v>100</v>
      </c>
      <c r="B122" s="1">
        <v>11375</v>
      </c>
      <c r="C122" s="1" t="s">
        <v>32</v>
      </c>
      <c r="D122" s="2" t="s">
        <v>32</v>
      </c>
      <c r="E122" s="1" t="s">
        <v>32</v>
      </c>
      <c r="F122" s="1">
        <v>11375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69506</v>
      </c>
      <c r="C124" s="1">
        <v>48602</v>
      </c>
      <c r="D124" s="2">
        <v>563.08000000000004</v>
      </c>
      <c r="E124" s="1">
        <v>3589</v>
      </c>
      <c r="F124" s="1">
        <v>20904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235741</v>
      </c>
      <c r="C126" s="1">
        <v>111817</v>
      </c>
      <c r="D126" s="2">
        <v>261.37</v>
      </c>
      <c r="E126" s="1">
        <v>7917</v>
      </c>
      <c r="F126" s="1">
        <v>121974</v>
      </c>
      <c r="I126" s="1">
        <v>1950</v>
      </c>
    </row>
    <row r="127" spans="1:9" ht="16" x14ac:dyDescent="0.2">
      <c r="A127" s="8" t="s">
        <v>99</v>
      </c>
      <c r="B127" s="1">
        <v>15565</v>
      </c>
      <c r="C127" s="1">
        <v>2054</v>
      </c>
      <c r="D127" s="2">
        <v>50</v>
      </c>
      <c r="E127" s="1" t="s">
        <v>32</v>
      </c>
      <c r="F127" s="1">
        <v>13511</v>
      </c>
      <c r="I127" s="1" t="s">
        <v>32</v>
      </c>
    </row>
    <row r="128" spans="1:9" ht="16" x14ac:dyDescent="0.2">
      <c r="A128" s="8" t="s">
        <v>100</v>
      </c>
      <c r="B128" s="1">
        <v>11375</v>
      </c>
      <c r="C128" s="1" t="s">
        <v>32</v>
      </c>
      <c r="D128" s="2" t="s">
        <v>32</v>
      </c>
      <c r="E128" s="1" t="s">
        <v>32</v>
      </c>
      <c r="F128" s="1">
        <v>11375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69506</v>
      </c>
      <c r="C130" s="1">
        <v>48602</v>
      </c>
      <c r="D130" s="2">
        <v>563.08000000000004</v>
      </c>
      <c r="E130" s="1">
        <v>3589</v>
      </c>
      <c r="F130" s="1">
        <v>20904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242653</v>
      </c>
      <c r="C132" s="1">
        <v>109743</v>
      </c>
      <c r="D132" s="2">
        <v>256.82</v>
      </c>
      <c r="E132" s="1">
        <v>7917</v>
      </c>
      <c r="F132" s="1">
        <v>132910</v>
      </c>
      <c r="I132" s="1" t="s">
        <v>32</v>
      </c>
    </row>
    <row r="133" spans="1:9" ht="16" x14ac:dyDescent="0.2">
      <c r="A133" s="8" t="s">
        <v>99</v>
      </c>
      <c r="B133" s="1">
        <v>16334</v>
      </c>
      <c r="C133" s="1">
        <v>4127</v>
      </c>
      <c r="D133" s="2">
        <v>262.25</v>
      </c>
      <c r="E133" s="1" t="s">
        <v>32</v>
      </c>
      <c r="F133" s="1">
        <v>10256</v>
      </c>
      <c r="I133" s="1">
        <v>1950</v>
      </c>
    </row>
    <row r="134" spans="1:9" ht="16" x14ac:dyDescent="0.2">
      <c r="A134" s="8" t="s">
        <v>100</v>
      </c>
      <c r="B134" s="1">
        <v>3693</v>
      </c>
      <c r="C134" s="1" t="s">
        <v>32</v>
      </c>
      <c r="D134" s="2" t="s">
        <v>32</v>
      </c>
      <c r="E134" s="1" t="s">
        <v>32</v>
      </c>
      <c r="F134" s="1">
        <v>3693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69506</v>
      </c>
      <c r="C136" s="1">
        <v>48602</v>
      </c>
      <c r="D136" s="2">
        <v>563.08000000000004</v>
      </c>
      <c r="E136" s="1">
        <v>3589</v>
      </c>
      <c r="F136" s="1">
        <v>20904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191136</v>
      </c>
      <c r="C138" s="1">
        <v>126737</v>
      </c>
      <c r="D138" s="2">
        <v>393.49</v>
      </c>
      <c r="E138" s="1">
        <v>11506</v>
      </c>
      <c r="F138" s="1">
        <v>64398</v>
      </c>
      <c r="I138" s="1" t="s">
        <v>32</v>
      </c>
    </row>
    <row r="139" spans="1:9" ht="16" x14ac:dyDescent="0.2">
      <c r="A139" s="8" t="s">
        <v>103</v>
      </c>
      <c r="B139" s="1">
        <v>229974</v>
      </c>
      <c r="C139" s="1">
        <v>105144</v>
      </c>
      <c r="D139" s="2">
        <v>372.55</v>
      </c>
      <c r="E139" s="1">
        <v>9005</v>
      </c>
      <c r="F139" s="1">
        <v>122880</v>
      </c>
      <c r="I139" s="1">
        <v>1950</v>
      </c>
    </row>
    <row r="140" spans="1:9" ht="16" x14ac:dyDescent="0.2">
      <c r="A140" s="8" t="s">
        <v>104</v>
      </c>
      <c r="B140" s="1">
        <v>133548</v>
      </c>
      <c r="C140" s="1">
        <v>41730</v>
      </c>
      <c r="D140" s="2">
        <v>520.39</v>
      </c>
      <c r="E140" s="1" t="s">
        <v>32</v>
      </c>
      <c r="F140" s="1">
        <v>89867</v>
      </c>
      <c r="I140" s="1">
        <v>1950</v>
      </c>
    </row>
    <row r="141" spans="1:9" ht="16" x14ac:dyDescent="0.2">
      <c r="A141" s="8" t="s">
        <v>45</v>
      </c>
      <c r="B141" s="1">
        <v>333</v>
      </c>
      <c r="C141" s="1">
        <v>333</v>
      </c>
      <c r="D141" s="2">
        <v>120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124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449384</v>
      </c>
      <c r="C9" s="1">
        <v>212434</v>
      </c>
      <c r="D9" s="2">
        <v>208.04</v>
      </c>
      <c r="E9" s="1">
        <v>1822</v>
      </c>
      <c r="F9" s="1">
        <v>236950</v>
      </c>
      <c r="G9" s="1">
        <f>C9+F9</f>
        <v>449384</v>
      </c>
      <c r="H9" s="10">
        <f>C9/G9</f>
        <v>0.47272266035283855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13558</v>
      </c>
      <c r="C11" s="1" t="s">
        <v>32</v>
      </c>
      <c r="D11" s="2" t="s">
        <v>32</v>
      </c>
      <c r="E11" s="1" t="s">
        <v>32</v>
      </c>
      <c r="F11" s="1">
        <v>13558</v>
      </c>
      <c r="I11" s="1" t="s">
        <v>32</v>
      </c>
    </row>
    <row r="12" spans="1:9" ht="16" x14ac:dyDescent="0.2">
      <c r="A12" s="8" t="s">
        <v>35</v>
      </c>
      <c r="B12" s="1">
        <v>228150</v>
      </c>
      <c r="C12" s="1">
        <v>137011</v>
      </c>
      <c r="D12" s="2">
        <v>224.07</v>
      </c>
      <c r="E12" s="1">
        <v>1822</v>
      </c>
      <c r="F12" s="1">
        <v>91139</v>
      </c>
      <c r="I12" s="1" t="s">
        <v>32</v>
      </c>
    </row>
    <row r="13" spans="1:9" ht="16" x14ac:dyDescent="0.2">
      <c r="A13" s="8" t="s">
        <v>36</v>
      </c>
      <c r="B13" s="1">
        <v>113397</v>
      </c>
      <c r="C13" s="1">
        <v>59175</v>
      </c>
      <c r="D13" s="2">
        <v>190.7</v>
      </c>
      <c r="E13" s="1" t="s">
        <v>32</v>
      </c>
      <c r="F13" s="1">
        <v>54223</v>
      </c>
      <c r="I13" s="1" t="s">
        <v>32</v>
      </c>
    </row>
    <row r="14" spans="1:9" ht="16" x14ac:dyDescent="0.2">
      <c r="A14" s="8" t="s">
        <v>37</v>
      </c>
      <c r="B14" s="1">
        <v>52641</v>
      </c>
      <c r="C14" s="1" t="s">
        <v>32</v>
      </c>
      <c r="D14" s="2" t="s">
        <v>32</v>
      </c>
      <c r="E14" s="1" t="s">
        <v>32</v>
      </c>
      <c r="F14" s="1">
        <v>52641</v>
      </c>
      <c r="I14" s="1" t="s">
        <v>32</v>
      </c>
    </row>
    <row r="15" spans="1:9" ht="16" x14ac:dyDescent="0.2">
      <c r="A15" s="8" t="s">
        <v>38</v>
      </c>
      <c r="B15" s="1">
        <v>41637</v>
      </c>
      <c r="C15" s="1">
        <v>16248</v>
      </c>
      <c r="D15" s="2">
        <v>134.07</v>
      </c>
      <c r="E15" s="1" t="s">
        <v>32</v>
      </c>
      <c r="F15" s="1">
        <v>25389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207200</v>
      </c>
      <c r="C17" s="1">
        <v>85356</v>
      </c>
      <c r="D17" s="2">
        <v>224.68</v>
      </c>
      <c r="E17" s="1">
        <v>1822</v>
      </c>
      <c r="F17" s="1">
        <v>121844</v>
      </c>
      <c r="I17" s="1" t="s">
        <v>32</v>
      </c>
    </row>
    <row r="18" spans="1:9" ht="16" x14ac:dyDescent="0.2">
      <c r="A18" s="8" t="s">
        <v>40</v>
      </c>
      <c r="B18" s="1">
        <v>242184</v>
      </c>
      <c r="C18" s="1">
        <v>127077</v>
      </c>
      <c r="D18" s="2">
        <v>197.57</v>
      </c>
      <c r="E18" s="1" t="s">
        <v>32</v>
      </c>
      <c r="F18" s="1">
        <v>115107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207200</v>
      </c>
      <c r="C20" s="1">
        <v>85356</v>
      </c>
      <c r="D20" s="2">
        <v>224.68</v>
      </c>
      <c r="E20" s="1">
        <v>1822</v>
      </c>
      <c r="F20" s="1">
        <v>121844</v>
      </c>
      <c r="I20" s="1" t="s">
        <v>32</v>
      </c>
    </row>
    <row r="21" spans="1:9" ht="16" x14ac:dyDescent="0.2">
      <c r="A21" s="8" t="s">
        <v>42</v>
      </c>
      <c r="B21" s="1">
        <v>242184</v>
      </c>
      <c r="C21" s="1">
        <v>127077</v>
      </c>
      <c r="D21" s="2">
        <v>197.57</v>
      </c>
      <c r="E21" s="1" t="s">
        <v>32</v>
      </c>
      <c r="F21" s="1">
        <v>115107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10502</v>
      </c>
      <c r="C26" s="1">
        <v>10502</v>
      </c>
      <c r="D26" s="2">
        <v>361.01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410317</v>
      </c>
      <c r="C27" s="1">
        <v>180518</v>
      </c>
      <c r="D27" s="2">
        <v>196.33</v>
      </c>
      <c r="E27" s="1">
        <v>1822</v>
      </c>
      <c r="F27" s="1">
        <v>229799</v>
      </c>
      <c r="I27" s="1" t="s">
        <v>32</v>
      </c>
    </row>
    <row r="28" spans="1:9" ht="16" x14ac:dyDescent="0.2">
      <c r="A28" s="8" t="s">
        <v>48</v>
      </c>
      <c r="B28" s="1">
        <v>26532</v>
      </c>
      <c r="C28" s="1">
        <v>19381</v>
      </c>
      <c r="D28" s="2">
        <v>210.9</v>
      </c>
      <c r="E28" s="1" t="s">
        <v>32</v>
      </c>
      <c r="F28" s="1">
        <v>7151</v>
      </c>
      <c r="I28" s="1" t="s">
        <v>32</v>
      </c>
    </row>
    <row r="29" spans="1:9" ht="16" x14ac:dyDescent="0.2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2033</v>
      </c>
      <c r="C31" s="1">
        <v>2033</v>
      </c>
      <c r="D31" s="2">
        <v>400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37034</v>
      </c>
      <c r="C33" s="1">
        <v>29883</v>
      </c>
      <c r="D33" s="2">
        <v>263.64999999999998</v>
      </c>
      <c r="E33" s="1" t="s">
        <v>32</v>
      </c>
      <c r="F33" s="1">
        <v>7151</v>
      </c>
      <c r="I33" s="1" t="s">
        <v>32</v>
      </c>
    </row>
    <row r="34" spans="1:9" ht="16" x14ac:dyDescent="0.2">
      <c r="A34" s="8" t="s">
        <v>52</v>
      </c>
      <c r="B34" s="1">
        <v>410317</v>
      </c>
      <c r="C34" s="1">
        <v>180518</v>
      </c>
      <c r="D34" s="2">
        <v>196.33</v>
      </c>
      <c r="E34" s="1">
        <v>1822</v>
      </c>
      <c r="F34" s="1">
        <v>229799</v>
      </c>
      <c r="I34" s="1" t="s">
        <v>32</v>
      </c>
    </row>
    <row r="35" spans="1:9" ht="16" x14ac:dyDescent="0.2">
      <c r="A35" s="8" t="s">
        <v>53</v>
      </c>
      <c r="B35" s="1" t="s">
        <v>32</v>
      </c>
      <c r="C35" s="1" t="s">
        <v>32</v>
      </c>
      <c r="D35" s="2" t="s">
        <v>32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>
        <v>2033</v>
      </c>
      <c r="C36" s="1">
        <v>2033</v>
      </c>
      <c r="D36" s="2">
        <v>400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9346</v>
      </c>
      <c r="C38" s="1">
        <v>3208</v>
      </c>
      <c r="D38" s="2">
        <v>605.66999999999996</v>
      </c>
      <c r="E38" s="1" t="s">
        <v>32</v>
      </c>
      <c r="F38" s="1">
        <v>6138</v>
      </c>
      <c r="I38" s="1" t="s">
        <v>32</v>
      </c>
    </row>
    <row r="39" spans="1:9" ht="16" x14ac:dyDescent="0.2">
      <c r="A39" s="8" t="s">
        <v>55</v>
      </c>
      <c r="B39" s="1">
        <v>412572</v>
      </c>
      <c r="C39" s="1">
        <v>195483</v>
      </c>
      <c r="D39" s="2">
        <v>202.2</v>
      </c>
      <c r="E39" s="1">
        <v>1822</v>
      </c>
      <c r="F39" s="1">
        <v>217089</v>
      </c>
      <c r="I39" s="1" t="s">
        <v>32</v>
      </c>
    </row>
    <row r="40" spans="1:9" ht="16" x14ac:dyDescent="0.2">
      <c r="A40" s="8" t="s">
        <v>56</v>
      </c>
      <c r="B40" s="1">
        <v>14336</v>
      </c>
      <c r="C40" s="1">
        <v>9422</v>
      </c>
      <c r="D40" s="2">
        <v>89.8</v>
      </c>
      <c r="E40" s="1" t="s">
        <v>32</v>
      </c>
      <c r="F40" s="1">
        <v>4914</v>
      </c>
      <c r="I40" s="1" t="s">
        <v>32</v>
      </c>
    </row>
    <row r="41" spans="1:9" ht="16" x14ac:dyDescent="0.2">
      <c r="A41" s="8" t="s">
        <v>57</v>
      </c>
      <c r="B41" s="1" t="s">
        <v>32</v>
      </c>
      <c r="C41" s="1" t="s">
        <v>32</v>
      </c>
      <c r="D41" s="2" t="s">
        <v>32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13130</v>
      </c>
      <c r="C42" s="1">
        <v>4321</v>
      </c>
      <c r="D42" s="2">
        <v>427.69</v>
      </c>
      <c r="E42" s="1" t="s">
        <v>32</v>
      </c>
      <c r="F42" s="1">
        <v>8809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59063</v>
      </c>
      <c r="C44" s="1">
        <v>20685</v>
      </c>
      <c r="D44" s="2">
        <v>112.78</v>
      </c>
      <c r="E44" s="1" t="s">
        <v>32</v>
      </c>
      <c r="F44" s="1">
        <v>38378</v>
      </c>
      <c r="I44" s="1" t="s">
        <v>32</v>
      </c>
    </row>
    <row r="45" spans="1:9" ht="16" x14ac:dyDescent="0.2">
      <c r="A45" s="8" t="s">
        <v>60</v>
      </c>
      <c r="B45" s="1">
        <v>120418</v>
      </c>
      <c r="C45" s="1">
        <v>32549</v>
      </c>
      <c r="D45" s="2">
        <v>151.94999999999999</v>
      </c>
      <c r="E45" s="1" t="s">
        <v>32</v>
      </c>
      <c r="F45" s="1">
        <v>87868</v>
      </c>
      <c r="I45" s="1" t="s">
        <v>32</v>
      </c>
    </row>
    <row r="46" spans="1:9" ht="16" x14ac:dyDescent="0.2">
      <c r="A46" s="8" t="s">
        <v>61</v>
      </c>
      <c r="B46" s="1">
        <v>111237</v>
      </c>
      <c r="C46" s="1">
        <v>56067</v>
      </c>
      <c r="D46" s="2">
        <v>260.45999999999998</v>
      </c>
      <c r="E46" s="1" t="s">
        <v>32</v>
      </c>
      <c r="F46" s="1">
        <v>55171</v>
      </c>
      <c r="I46" s="1" t="s">
        <v>32</v>
      </c>
    </row>
    <row r="47" spans="1:9" ht="16" x14ac:dyDescent="0.2">
      <c r="A47" s="8" t="s">
        <v>62</v>
      </c>
      <c r="B47" s="1">
        <v>158665</v>
      </c>
      <c r="C47" s="1">
        <v>103132</v>
      </c>
      <c r="D47" s="2">
        <v>218.35</v>
      </c>
      <c r="E47" s="1">
        <v>1822</v>
      </c>
      <c r="F47" s="1">
        <v>55533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292135</v>
      </c>
      <c r="C49" s="1">
        <v>141190</v>
      </c>
      <c r="D49" s="2">
        <v>217.05</v>
      </c>
      <c r="E49" s="1">
        <v>1822</v>
      </c>
      <c r="F49" s="1">
        <v>150944</v>
      </c>
      <c r="I49" s="1" t="s">
        <v>32</v>
      </c>
    </row>
    <row r="50" spans="1:9" ht="16" x14ac:dyDescent="0.2">
      <c r="A50" s="8" t="s">
        <v>64</v>
      </c>
      <c r="B50" s="1">
        <v>27327</v>
      </c>
      <c r="C50" s="1">
        <v>10968</v>
      </c>
      <c r="D50" s="2">
        <v>90</v>
      </c>
      <c r="E50" s="1" t="s">
        <v>32</v>
      </c>
      <c r="F50" s="1">
        <v>16358</v>
      </c>
      <c r="I50" s="1" t="s">
        <v>32</v>
      </c>
    </row>
    <row r="51" spans="1:9" ht="16" x14ac:dyDescent="0.2">
      <c r="A51" s="8" t="s">
        <v>65</v>
      </c>
      <c r="B51" s="1">
        <v>75967</v>
      </c>
      <c r="C51" s="1">
        <v>48386</v>
      </c>
      <c r="D51" s="2">
        <v>207.88</v>
      </c>
      <c r="E51" s="1" t="s">
        <v>32</v>
      </c>
      <c r="F51" s="1">
        <v>27581</v>
      </c>
      <c r="I51" s="1" t="s">
        <v>32</v>
      </c>
    </row>
    <row r="52" spans="1:9" ht="16" x14ac:dyDescent="0.2">
      <c r="A52" s="8" t="s">
        <v>66</v>
      </c>
      <c r="B52" s="1">
        <v>53955</v>
      </c>
      <c r="C52" s="1">
        <v>11888</v>
      </c>
      <c r="D52" s="2">
        <v>214.75</v>
      </c>
      <c r="E52" s="1" t="s">
        <v>32</v>
      </c>
      <c r="F52" s="1">
        <v>42067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14633</v>
      </c>
      <c r="C56" s="1">
        <v>10363</v>
      </c>
      <c r="D56" s="2">
        <v>193.84</v>
      </c>
      <c r="E56" s="1" t="s">
        <v>32</v>
      </c>
      <c r="F56" s="1">
        <v>4270</v>
      </c>
      <c r="I56" s="1" t="s">
        <v>32</v>
      </c>
    </row>
    <row r="57" spans="1:9" ht="16" x14ac:dyDescent="0.2">
      <c r="A57" s="8" t="s">
        <v>69</v>
      </c>
      <c r="B57" s="1">
        <v>105108</v>
      </c>
      <c r="C57" s="1">
        <v>37897</v>
      </c>
      <c r="D57" s="2">
        <v>184</v>
      </c>
      <c r="E57" s="1">
        <v>1822</v>
      </c>
      <c r="F57" s="1">
        <v>67211</v>
      </c>
      <c r="I57" s="1" t="s">
        <v>32</v>
      </c>
    </row>
    <row r="58" spans="1:9" ht="16" x14ac:dyDescent="0.2">
      <c r="A58" s="8" t="s">
        <v>70</v>
      </c>
      <c r="B58" s="1">
        <v>140000</v>
      </c>
      <c r="C58" s="1">
        <v>68304</v>
      </c>
      <c r="D58" s="2">
        <v>199.45</v>
      </c>
      <c r="E58" s="1" t="s">
        <v>32</v>
      </c>
      <c r="F58" s="1">
        <v>71696</v>
      </c>
      <c r="I58" s="1" t="s">
        <v>32</v>
      </c>
    </row>
    <row r="59" spans="1:9" ht="16" x14ac:dyDescent="0.2">
      <c r="A59" s="8" t="s">
        <v>71</v>
      </c>
      <c r="B59" s="1">
        <v>88078</v>
      </c>
      <c r="C59" s="1">
        <v>56091</v>
      </c>
      <c r="D59" s="2">
        <v>154.88999999999999</v>
      </c>
      <c r="E59" s="1" t="s">
        <v>32</v>
      </c>
      <c r="F59" s="1">
        <v>31988</v>
      </c>
      <c r="I59" s="1" t="s">
        <v>32</v>
      </c>
    </row>
    <row r="60" spans="1:9" ht="16" x14ac:dyDescent="0.2">
      <c r="A60" s="8" t="s">
        <v>72</v>
      </c>
      <c r="B60" s="1">
        <v>40192</v>
      </c>
      <c r="C60" s="1">
        <v>18622</v>
      </c>
      <c r="D60" s="2">
        <v>217.9</v>
      </c>
      <c r="E60" s="1" t="s">
        <v>32</v>
      </c>
      <c r="F60" s="1">
        <v>21570</v>
      </c>
      <c r="I60" s="1" t="s">
        <v>32</v>
      </c>
    </row>
    <row r="61" spans="1:9" ht="16" x14ac:dyDescent="0.2">
      <c r="A61" s="8" t="s">
        <v>73</v>
      </c>
      <c r="B61" s="1">
        <v>61371</v>
      </c>
      <c r="C61" s="1">
        <v>21157</v>
      </c>
      <c r="D61" s="2">
        <v>414.53</v>
      </c>
      <c r="E61" s="1" t="s">
        <v>32</v>
      </c>
      <c r="F61" s="1">
        <v>40215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81497</v>
      </c>
      <c r="C63" s="1">
        <v>21633</v>
      </c>
      <c r="D63" s="2">
        <v>216.26</v>
      </c>
      <c r="E63" s="1" t="s">
        <v>32</v>
      </c>
      <c r="F63" s="1">
        <v>59864</v>
      </c>
      <c r="I63" s="1" t="s">
        <v>32</v>
      </c>
    </row>
    <row r="64" spans="1:9" ht="16" x14ac:dyDescent="0.2">
      <c r="A64" s="8" t="s">
        <v>52</v>
      </c>
      <c r="B64" s="1">
        <v>367886</v>
      </c>
      <c r="C64" s="1">
        <v>190800</v>
      </c>
      <c r="D64" s="2">
        <v>207.09</v>
      </c>
      <c r="E64" s="1">
        <v>1822</v>
      </c>
      <c r="F64" s="1">
        <v>177086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304082</v>
      </c>
      <c r="C67" s="1">
        <v>176039</v>
      </c>
      <c r="D67" s="2">
        <v>207.67</v>
      </c>
      <c r="E67" s="1">
        <v>1822</v>
      </c>
      <c r="F67" s="1">
        <v>128043</v>
      </c>
      <c r="I67" s="1" t="s">
        <v>32</v>
      </c>
    </row>
    <row r="68" spans="1:9" ht="16" x14ac:dyDescent="0.2">
      <c r="A68" s="8" t="s">
        <v>52</v>
      </c>
      <c r="B68" s="1">
        <v>143480</v>
      </c>
      <c r="C68" s="1">
        <v>34572</v>
      </c>
      <c r="D68" s="2">
        <v>168.15</v>
      </c>
      <c r="E68" s="1" t="s">
        <v>32</v>
      </c>
      <c r="F68" s="1">
        <v>108907</v>
      </c>
      <c r="I68" s="1" t="s">
        <v>32</v>
      </c>
    </row>
    <row r="69" spans="1:9" ht="16" x14ac:dyDescent="0.2">
      <c r="A69" s="8" t="s">
        <v>45</v>
      </c>
      <c r="B69" s="1">
        <v>1822</v>
      </c>
      <c r="C69" s="1">
        <v>1822</v>
      </c>
      <c r="D69" s="2">
        <v>1000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69946</v>
      </c>
      <c r="C71" s="1">
        <v>14557</v>
      </c>
      <c r="D71" s="2">
        <v>280.04000000000002</v>
      </c>
      <c r="E71" s="1" t="s">
        <v>32</v>
      </c>
      <c r="F71" s="1">
        <v>55389</v>
      </c>
      <c r="I71" s="1" t="s">
        <v>32</v>
      </c>
    </row>
    <row r="72" spans="1:9" ht="16" x14ac:dyDescent="0.2">
      <c r="A72" s="8" t="s">
        <v>75</v>
      </c>
      <c r="B72" s="1">
        <v>52780</v>
      </c>
      <c r="C72" s="1">
        <v>1551</v>
      </c>
      <c r="D72" s="2">
        <v>300</v>
      </c>
      <c r="E72" s="1" t="s">
        <v>32</v>
      </c>
      <c r="F72" s="1">
        <v>51229</v>
      </c>
      <c r="I72" s="1" t="s">
        <v>32</v>
      </c>
    </row>
    <row r="73" spans="1:9" ht="16" x14ac:dyDescent="0.2">
      <c r="A73" s="8" t="s">
        <v>175</v>
      </c>
      <c r="C73" s="1">
        <f>SUM(C71:C72)</f>
        <v>16108</v>
      </c>
      <c r="D73" s="2">
        <f>AVERAGE(D71:D72)</f>
        <v>290.02</v>
      </c>
      <c r="F73" s="1">
        <f>SUM(F71:F72)</f>
        <v>106618</v>
      </c>
      <c r="G73" s="1">
        <f>C73+F73</f>
        <v>122726</v>
      </c>
      <c r="H73" s="10">
        <f>C73/G73</f>
        <v>0.13125173149943778</v>
      </c>
    </row>
    <row r="74" spans="1:9" ht="16" x14ac:dyDescent="0.2">
      <c r="A74" s="8" t="s">
        <v>76</v>
      </c>
      <c r="B74" s="1">
        <v>43639</v>
      </c>
      <c r="C74" s="1">
        <v>22993</v>
      </c>
      <c r="D74" s="2">
        <v>199.36</v>
      </c>
      <c r="E74" s="1" t="s">
        <v>32</v>
      </c>
      <c r="F74" s="1">
        <v>20646</v>
      </c>
      <c r="I74" s="1" t="s">
        <v>32</v>
      </c>
    </row>
    <row r="75" spans="1:9" ht="16" x14ac:dyDescent="0.2">
      <c r="A75" s="8" t="s">
        <v>77</v>
      </c>
      <c r="B75" s="1">
        <v>49989</v>
      </c>
      <c r="C75" s="1">
        <v>25317</v>
      </c>
      <c r="D75" s="2">
        <v>145.12</v>
      </c>
      <c r="E75" s="1" t="s">
        <v>32</v>
      </c>
      <c r="F75" s="1">
        <v>24672</v>
      </c>
      <c r="I75" s="1" t="s">
        <v>32</v>
      </c>
    </row>
    <row r="76" spans="1:9" ht="16" x14ac:dyDescent="0.2">
      <c r="A76" s="8" t="s">
        <v>78</v>
      </c>
      <c r="B76" s="1">
        <v>37965</v>
      </c>
      <c r="C76" s="1">
        <v>24992</v>
      </c>
      <c r="D76" s="2">
        <v>296.02</v>
      </c>
      <c r="E76" s="1" t="s">
        <v>32</v>
      </c>
      <c r="F76" s="1">
        <v>12974</v>
      </c>
      <c r="I76" s="1" t="s">
        <v>32</v>
      </c>
    </row>
    <row r="77" spans="1:9" ht="16" x14ac:dyDescent="0.2">
      <c r="A77" s="8" t="s">
        <v>79</v>
      </c>
      <c r="B77" s="1">
        <v>63431</v>
      </c>
      <c r="C77" s="1">
        <v>48685</v>
      </c>
      <c r="D77" s="2">
        <v>167.56</v>
      </c>
      <c r="E77" s="1">
        <v>1822</v>
      </c>
      <c r="F77" s="1">
        <v>14747</v>
      </c>
      <c r="I77" s="1" t="s">
        <v>32</v>
      </c>
    </row>
    <row r="78" spans="1:9" ht="16" x14ac:dyDescent="0.2">
      <c r="A78" s="8" t="s">
        <v>80</v>
      </c>
      <c r="B78" s="1">
        <v>20056</v>
      </c>
      <c r="C78" s="1">
        <v>13363</v>
      </c>
      <c r="D78" s="2">
        <v>128.85</v>
      </c>
      <c r="E78" s="1" t="s">
        <v>32</v>
      </c>
      <c r="F78" s="1">
        <v>6693</v>
      </c>
      <c r="I78" s="1" t="s">
        <v>32</v>
      </c>
    </row>
    <row r="79" spans="1:9" ht="16" x14ac:dyDescent="0.2">
      <c r="A79" s="8" t="s">
        <v>81</v>
      </c>
      <c r="B79" s="1">
        <v>21576</v>
      </c>
      <c r="C79" s="1">
        <v>18268</v>
      </c>
      <c r="D79" s="2">
        <v>357.53</v>
      </c>
      <c r="E79" s="1" t="s">
        <v>32</v>
      </c>
      <c r="F79" s="1">
        <v>3308</v>
      </c>
      <c r="G79" s="1">
        <f>C79+F79</f>
        <v>21576</v>
      </c>
      <c r="H79" s="10">
        <f>C79/G79</f>
        <v>0.84668149796069703</v>
      </c>
      <c r="I79" s="1" t="s">
        <v>32</v>
      </c>
    </row>
    <row r="80" spans="1:9" ht="16" x14ac:dyDescent="0.2">
      <c r="A80" s="8" t="s">
        <v>45</v>
      </c>
      <c r="B80" s="1">
        <v>90002</v>
      </c>
      <c r="C80" s="1">
        <v>42709</v>
      </c>
      <c r="D80" s="2">
        <v>172.55</v>
      </c>
      <c r="E80" s="1" t="s">
        <v>32</v>
      </c>
      <c r="F80" s="1">
        <v>47293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320118</v>
      </c>
      <c r="C82" s="1">
        <v>168399</v>
      </c>
      <c r="D82" s="2">
        <v>216.49</v>
      </c>
      <c r="E82" s="1">
        <v>1822</v>
      </c>
      <c r="F82" s="1">
        <v>151718</v>
      </c>
      <c r="I82" s="1" t="s">
        <v>32</v>
      </c>
    </row>
    <row r="83" spans="1:9" ht="16" x14ac:dyDescent="0.2">
      <c r="A83" s="8" t="s">
        <v>83</v>
      </c>
      <c r="B83" s="1">
        <v>145066</v>
      </c>
      <c r="C83" s="1">
        <v>82369</v>
      </c>
      <c r="D83" s="2">
        <v>184.79</v>
      </c>
      <c r="E83" s="1" t="s">
        <v>32</v>
      </c>
      <c r="F83" s="1">
        <v>62697</v>
      </c>
      <c r="I83" s="1" t="s">
        <v>32</v>
      </c>
    </row>
    <row r="84" spans="1:9" ht="32" x14ac:dyDescent="0.2">
      <c r="A84" s="8" t="s">
        <v>84</v>
      </c>
      <c r="B84" s="1">
        <v>130219</v>
      </c>
      <c r="C84" s="1">
        <v>55909</v>
      </c>
      <c r="D84" s="2">
        <v>237.32</v>
      </c>
      <c r="E84" s="1" t="s">
        <v>32</v>
      </c>
      <c r="F84" s="1">
        <v>74310</v>
      </c>
      <c r="I84" s="1" t="s">
        <v>32</v>
      </c>
    </row>
    <row r="85" spans="1:9" ht="16" x14ac:dyDescent="0.2">
      <c r="A85" s="8" t="s">
        <v>85</v>
      </c>
      <c r="B85" s="1">
        <v>76334</v>
      </c>
      <c r="C85" s="1">
        <v>39165</v>
      </c>
      <c r="D85" s="2">
        <v>210.62</v>
      </c>
      <c r="E85" s="1" t="s">
        <v>32</v>
      </c>
      <c r="F85" s="1">
        <v>37168</v>
      </c>
      <c r="I85" s="1" t="s">
        <v>32</v>
      </c>
    </row>
    <row r="86" spans="1:9" ht="16" x14ac:dyDescent="0.2">
      <c r="A86" s="8" t="s">
        <v>86</v>
      </c>
      <c r="B86" s="1">
        <v>1538</v>
      </c>
      <c r="C86" s="1">
        <v>1538</v>
      </c>
      <c r="D86" s="2">
        <v>200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27401</v>
      </c>
      <c r="C87" s="1">
        <v>12208</v>
      </c>
      <c r="D87" s="2">
        <v>258.2</v>
      </c>
      <c r="E87" s="1" t="s">
        <v>32</v>
      </c>
      <c r="F87" s="1">
        <v>15193</v>
      </c>
      <c r="I87" s="1" t="s">
        <v>32</v>
      </c>
    </row>
    <row r="88" spans="1:9" ht="16" x14ac:dyDescent="0.2">
      <c r="A88" s="8" t="s">
        <v>88</v>
      </c>
      <c r="B88" s="1">
        <v>61292</v>
      </c>
      <c r="C88" s="1">
        <v>11438</v>
      </c>
      <c r="D88" s="2">
        <v>218.74</v>
      </c>
      <c r="E88" s="1" t="s">
        <v>32</v>
      </c>
      <c r="F88" s="1">
        <v>49854</v>
      </c>
      <c r="I88" s="1" t="s">
        <v>32</v>
      </c>
    </row>
    <row r="89" spans="1:9" ht="32" x14ac:dyDescent="0.2">
      <c r="A89" s="8" t="s">
        <v>89</v>
      </c>
      <c r="B89" s="1">
        <v>42610</v>
      </c>
      <c r="C89" s="1">
        <v>15193</v>
      </c>
      <c r="D89" s="2">
        <v>208.91</v>
      </c>
      <c r="E89" s="1" t="s">
        <v>32</v>
      </c>
      <c r="F89" s="1">
        <v>27417</v>
      </c>
      <c r="I89" s="1" t="s">
        <v>32</v>
      </c>
    </row>
    <row r="90" spans="1:9" ht="16" x14ac:dyDescent="0.2">
      <c r="A90" s="8" t="s">
        <v>90</v>
      </c>
      <c r="B90" s="1">
        <v>51337</v>
      </c>
      <c r="C90" s="1">
        <v>29033</v>
      </c>
      <c r="D90" s="2">
        <v>189.42</v>
      </c>
      <c r="E90" s="1" t="s">
        <v>32</v>
      </c>
      <c r="F90" s="1">
        <v>22303</v>
      </c>
      <c r="I90" s="1" t="s">
        <v>32</v>
      </c>
    </row>
    <row r="91" spans="1:9" ht="16" x14ac:dyDescent="0.2">
      <c r="A91" s="8" t="s">
        <v>91</v>
      </c>
      <c r="B91" s="1">
        <v>2526</v>
      </c>
      <c r="C91" s="1">
        <v>1348</v>
      </c>
      <c r="D91" s="2">
        <v>36</v>
      </c>
      <c r="E91" s="1" t="s">
        <v>32</v>
      </c>
      <c r="F91" s="1">
        <v>1179</v>
      </c>
      <c r="I91" s="1" t="s">
        <v>32</v>
      </c>
    </row>
    <row r="92" spans="1:9" ht="16" x14ac:dyDescent="0.2">
      <c r="A92" s="8" t="s">
        <v>92</v>
      </c>
      <c r="B92" s="1">
        <v>31354</v>
      </c>
      <c r="C92" s="1" t="s">
        <v>32</v>
      </c>
      <c r="D92" s="2" t="s">
        <v>32</v>
      </c>
      <c r="E92" s="1" t="s">
        <v>32</v>
      </c>
      <c r="F92" s="1">
        <v>31354</v>
      </c>
      <c r="I92" s="1" t="s">
        <v>32</v>
      </c>
    </row>
    <row r="93" spans="1:9" ht="16" x14ac:dyDescent="0.2">
      <c r="A93" s="8" t="s">
        <v>45</v>
      </c>
      <c r="B93" s="1">
        <v>33380</v>
      </c>
      <c r="C93" s="1">
        <v>28562</v>
      </c>
      <c r="D93" s="2">
        <v>171.79</v>
      </c>
      <c r="E93" s="1" t="s">
        <v>32</v>
      </c>
      <c r="F93" s="1">
        <v>4818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678</v>
      </c>
      <c r="C95" s="1">
        <v>678</v>
      </c>
      <c r="D95" s="2">
        <v>1000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1822</v>
      </c>
      <c r="C96" s="1">
        <v>1822</v>
      </c>
      <c r="D96" s="2">
        <v>125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4029</v>
      </c>
      <c r="C97" s="1" t="s">
        <v>32</v>
      </c>
      <c r="D97" s="2" t="s">
        <v>32</v>
      </c>
      <c r="E97" s="1" t="s">
        <v>32</v>
      </c>
      <c r="F97" s="1">
        <v>4029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442855</v>
      </c>
      <c r="C99" s="1">
        <v>209934</v>
      </c>
      <c r="D99" s="2">
        <v>206.16</v>
      </c>
      <c r="E99" s="1">
        <v>1822</v>
      </c>
      <c r="F99" s="1">
        <v>232921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227466</v>
      </c>
      <c r="C102" s="1">
        <v>133322</v>
      </c>
      <c r="D102" s="2">
        <v>204.87</v>
      </c>
      <c r="E102" s="1">
        <v>1822</v>
      </c>
      <c r="F102" s="1">
        <v>94145</v>
      </c>
      <c r="I102" s="1" t="s">
        <v>32</v>
      </c>
    </row>
    <row r="103" spans="1:9" ht="16" x14ac:dyDescent="0.2">
      <c r="A103" s="8" t="s">
        <v>99</v>
      </c>
      <c r="B103" s="1">
        <v>119927</v>
      </c>
      <c r="C103" s="1">
        <v>34718</v>
      </c>
      <c r="D103" s="2">
        <v>194.01</v>
      </c>
      <c r="E103" s="1" t="s">
        <v>32</v>
      </c>
      <c r="F103" s="1">
        <v>85210</v>
      </c>
      <c r="I103" s="1" t="s">
        <v>32</v>
      </c>
    </row>
    <row r="104" spans="1:9" ht="16" x14ac:dyDescent="0.2">
      <c r="A104" s="8" t="s">
        <v>100</v>
      </c>
      <c r="B104" s="1">
        <v>23136</v>
      </c>
      <c r="C104" s="1">
        <v>6220</v>
      </c>
      <c r="D104" s="2">
        <v>268.60000000000002</v>
      </c>
      <c r="E104" s="1" t="s">
        <v>32</v>
      </c>
      <c r="F104" s="1">
        <v>16916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78854</v>
      </c>
      <c r="C106" s="1">
        <v>38174</v>
      </c>
      <c r="D106" s="2">
        <v>221.57</v>
      </c>
      <c r="E106" s="1" t="s">
        <v>32</v>
      </c>
      <c r="F106" s="1">
        <v>40680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288808</v>
      </c>
      <c r="C108" s="1">
        <v>152526</v>
      </c>
      <c r="D108" s="2">
        <v>211.2</v>
      </c>
      <c r="E108" s="1">
        <v>1822</v>
      </c>
      <c r="F108" s="1">
        <v>136282</v>
      </c>
      <c r="I108" s="1" t="s">
        <v>32</v>
      </c>
    </row>
    <row r="109" spans="1:9" ht="16" x14ac:dyDescent="0.2">
      <c r="A109" s="8" t="s">
        <v>99</v>
      </c>
      <c r="B109" s="1">
        <v>66004</v>
      </c>
      <c r="C109" s="1">
        <v>15377</v>
      </c>
      <c r="D109" s="2">
        <v>182.57</v>
      </c>
      <c r="E109" s="1" t="s">
        <v>32</v>
      </c>
      <c r="F109" s="1">
        <v>50627</v>
      </c>
      <c r="I109" s="1" t="s">
        <v>32</v>
      </c>
    </row>
    <row r="110" spans="1:9" ht="16" x14ac:dyDescent="0.2">
      <c r="A110" s="8" t="s">
        <v>100</v>
      </c>
      <c r="B110" s="1">
        <v>17142</v>
      </c>
      <c r="C110" s="1">
        <v>7781</v>
      </c>
      <c r="D110" s="2">
        <v>140</v>
      </c>
      <c r="E110" s="1" t="s">
        <v>32</v>
      </c>
      <c r="F110" s="1">
        <v>9361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77430</v>
      </c>
      <c r="C112" s="1">
        <v>36750</v>
      </c>
      <c r="D112" s="2">
        <v>220.47</v>
      </c>
      <c r="E112" s="1" t="s">
        <v>32</v>
      </c>
      <c r="F112" s="1">
        <v>40680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134380</v>
      </c>
      <c r="C114" s="1">
        <v>86281</v>
      </c>
      <c r="D114" s="2">
        <v>181.77</v>
      </c>
      <c r="E114" s="1">
        <v>1822</v>
      </c>
      <c r="F114" s="1">
        <v>48099</v>
      </c>
      <c r="I114" s="1" t="s">
        <v>32</v>
      </c>
    </row>
    <row r="115" spans="1:9" ht="16" x14ac:dyDescent="0.2">
      <c r="A115" s="8" t="s">
        <v>99</v>
      </c>
      <c r="B115" s="1">
        <v>207023</v>
      </c>
      <c r="C115" s="1">
        <v>75454</v>
      </c>
      <c r="D115" s="2">
        <v>243.46</v>
      </c>
      <c r="E115" s="1" t="s">
        <v>32</v>
      </c>
      <c r="F115" s="1">
        <v>131569</v>
      </c>
      <c r="I115" s="1" t="s">
        <v>32</v>
      </c>
    </row>
    <row r="116" spans="1:9" ht="16" x14ac:dyDescent="0.2">
      <c r="A116" s="8" t="s">
        <v>100</v>
      </c>
      <c r="B116" s="1">
        <v>30551</v>
      </c>
      <c r="C116" s="1">
        <v>13949</v>
      </c>
      <c r="D116" s="2">
        <v>151.87</v>
      </c>
      <c r="E116" s="1" t="s">
        <v>32</v>
      </c>
      <c r="F116" s="1">
        <v>16602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77430</v>
      </c>
      <c r="C118" s="1">
        <v>36750</v>
      </c>
      <c r="D118" s="2">
        <v>220.47</v>
      </c>
      <c r="E118" s="1" t="s">
        <v>32</v>
      </c>
      <c r="F118" s="1">
        <v>40680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280994</v>
      </c>
      <c r="C120" s="1">
        <v>141798</v>
      </c>
      <c r="D120" s="2">
        <v>189.52</v>
      </c>
      <c r="E120" s="1">
        <v>1822</v>
      </c>
      <c r="F120" s="1">
        <v>139196</v>
      </c>
      <c r="I120" s="1" t="s">
        <v>32</v>
      </c>
    </row>
    <row r="121" spans="1:9" ht="16" x14ac:dyDescent="0.2">
      <c r="A121" s="8" t="s">
        <v>99</v>
      </c>
      <c r="B121" s="1">
        <v>69647</v>
      </c>
      <c r="C121" s="1">
        <v>33885</v>
      </c>
      <c r="D121" s="2">
        <v>278.5</v>
      </c>
      <c r="E121" s="1" t="s">
        <v>32</v>
      </c>
      <c r="F121" s="1">
        <v>35762</v>
      </c>
      <c r="I121" s="1" t="s">
        <v>32</v>
      </c>
    </row>
    <row r="122" spans="1:9" ht="16" x14ac:dyDescent="0.2">
      <c r="A122" s="8" t="s">
        <v>100</v>
      </c>
      <c r="B122" s="1">
        <v>18175</v>
      </c>
      <c r="C122" s="1" t="s">
        <v>32</v>
      </c>
      <c r="D122" s="2" t="s">
        <v>32</v>
      </c>
      <c r="E122" s="1" t="s">
        <v>32</v>
      </c>
      <c r="F122" s="1">
        <v>18175</v>
      </c>
      <c r="I122" s="1" t="s">
        <v>32</v>
      </c>
    </row>
    <row r="123" spans="1:9" ht="16" x14ac:dyDescent="0.2">
      <c r="A123" s="8" t="s">
        <v>101</v>
      </c>
      <c r="B123" s="1">
        <v>3137</v>
      </c>
      <c r="C123" s="1" t="s">
        <v>32</v>
      </c>
      <c r="D123" s="2" t="s">
        <v>32</v>
      </c>
      <c r="E123" s="1" t="s">
        <v>32</v>
      </c>
      <c r="F123" s="1">
        <v>3137</v>
      </c>
      <c r="I123" s="1" t="s">
        <v>32</v>
      </c>
    </row>
    <row r="124" spans="1:9" ht="16" x14ac:dyDescent="0.2">
      <c r="A124" s="8" t="s">
        <v>45</v>
      </c>
      <c r="B124" s="1">
        <v>77430</v>
      </c>
      <c r="C124" s="1">
        <v>36750</v>
      </c>
      <c r="D124" s="2">
        <v>220.47</v>
      </c>
      <c r="E124" s="1" t="s">
        <v>32</v>
      </c>
      <c r="F124" s="1">
        <v>40680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351333</v>
      </c>
      <c r="C126" s="1">
        <v>164813</v>
      </c>
      <c r="D126" s="2">
        <v>208.32</v>
      </c>
      <c r="E126" s="1">
        <v>1822</v>
      </c>
      <c r="F126" s="1">
        <v>186519</v>
      </c>
      <c r="I126" s="1" t="s">
        <v>32</v>
      </c>
    </row>
    <row r="127" spans="1:9" ht="16" x14ac:dyDescent="0.2">
      <c r="A127" s="8" t="s">
        <v>99</v>
      </c>
      <c r="B127" s="1">
        <v>16638</v>
      </c>
      <c r="C127" s="1">
        <v>9331</v>
      </c>
      <c r="D127" s="2">
        <v>155.79</v>
      </c>
      <c r="E127" s="1" t="s">
        <v>32</v>
      </c>
      <c r="F127" s="1">
        <v>7307</v>
      </c>
      <c r="I127" s="1" t="s">
        <v>32</v>
      </c>
    </row>
    <row r="128" spans="1:9" ht="16" x14ac:dyDescent="0.2">
      <c r="A128" s="8" t="s">
        <v>100</v>
      </c>
      <c r="B128" s="1">
        <v>3982</v>
      </c>
      <c r="C128" s="1">
        <v>1538</v>
      </c>
      <c r="D128" s="2">
        <v>200</v>
      </c>
      <c r="E128" s="1" t="s">
        <v>32</v>
      </c>
      <c r="F128" s="1">
        <v>2444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77430</v>
      </c>
      <c r="C130" s="1">
        <v>36750</v>
      </c>
      <c r="D130" s="2">
        <v>220.47</v>
      </c>
      <c r="E130" s="1" t="s">
        <v>32</v>
      </c>
      <c r="F130" s="1">
        <v>40680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318034</v>
      </c>
      <c r="C132" s="1">
        <v>158224</v>
      </c>
      <c r="D132" s="2">
        <v>206.52</v>
      </c>
      <c r="E132" s="1">
        <v>1822</v>
      </c>
      <c r="F132" s="1">
        <v>159810</v>
      </c>
      <c r="I132" s="1" t="s">
        <v>32</v>
      </c>
    </row>
    <row r="133" spans="1:9" ht="16" x14ac:dyDescent="0.2">
      <c r="A133" s="8" t="s">
        <v>99</v>
      </c>
      <c r="B133" s="1">
        <v>44493</v>
      </c>
      <c r="C133" s="1">
        <v>15921</v>
      </c>
      <c r="D133" s="2">
        <v>194.82</v>
      </c>
      <c r="E133" s="1" t="s">
        <v>32</v>
      </c>
      <c r="F133" s="1">
        <v>28572</v>
      </c>
      <c r="I133" s="1" t="s">
        <v>32</v>
      </c>
    </row>
    <row r="134" spans="1:9" ht="16" x14ac:dyDescent="0.2">
      <c r="A134" s="8" t="s">
        <v>100</v>
      </c>
      <c r="B134" s="1">
        <v>9427</v>
      </c>
      <c r="C134" s="1">
        <v>1538</v>
      </c>
      <c r="D134" s="2">
        <v>200</v>
      </c>
      <c r="E134" s="1" t="s">
        <v>32</v>
      </c>
      <c r="F134" s="1">
        <v>7889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77430</v>
      </c>
      <c r="C136" s="1">
        <v>36750</v>
      </c>
      <c r="D136" s="2">
        <v>220.47</v>
      </c>
      <c r="E136" s="1" t="s">
        <v>32</v>
      </c>
      <c r="F136" s="1">
        <v>40680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263127</v>
      </c>
      <c r="C138" s="1">
        <v>147264</v>
      </c>
      <c r="D138" s="2">
        <v>226.21</v>
      </c>
      <c r="E138" s="1">
        <v>1822</v>
      </c>
      <c r="F138" s="1">
        <v>115863</v>
      </c>
      <c r="I138" s="1" t="s">
        <v>32</v>
      </c>
    </row>
    <row r="139" spans="1:9" ht="16" x14ac:dyDescent="0.2">
      <c r="A139" s="8" t="s">
        <v>103</v>
      </c>
      <c r="B139" s="1">
        <v>234499</v>
      </c>
      <c r="C139" s="1">
        <v>112528</v>
      </c>
      <c r="D139" s="2">
        <v>188.81</v>
      </c>
      <c r="E139" s="1" t="s">
        <v>32</v>
      </c>
      <c r="F139" s="1">
        <v>121971</v>
      </c>
      <c r="I139" s="1" t="s">
        <v>32</v>
      </c>
    </row>
    <row r="140" spans="1:9" ht="16" x14ac:dyDescent="0.2">
      <c r="A140" s="8" t="s">
        <v>104</v>
      </c>
      <c r="B140" s="1">
        <v>131639</v>
      </c>
      <c r="C140" s="1">
        <v>50499</v>
      </c>
      <c r="D140" s="2">
        <v>172.64</v>
      </c>
      <c r="E140" s="1" t="s">
        <v>32</v>
      </c>
      <c r="F140" s="1">
        <v>81140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191"/>
  <sheetViews>
    <sheetView tabSelected="1" workbookViewId="0">
      <pane ySplit="9" topLeftCell="A82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107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466579</v>
      </c>
      <c r="C9" s="1">
        <v>248082</v>
      </c>
      <c r="D9" s="2">
        <v>199.81</v>
      </c>
      <c r="E9" s="1">
        <v>23150</v>
      </c>
      <c r="F9" s="1">
        <v>218497</v>
      </c>
      <c r="G9" s="1">
        <f>C9+F9</f>
        <v>466579</v>
      </c>
      <c r="H9" s="10">
        <f>C9/G9</f>
        <v>0.53170417014053351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9862</v>
      </c>
      <c r="C11" s="1">
        <v>5867</v>
      </c>
      <c r="D11" s="2" t="s">
        <v>32</v>
      </c>
      <c r="E11" s="1">
        <v>5867</v>
      </c>
      <c r="F11" s="1">
        <v>3995</v>
      </c>
      <c r="I11" s="1" t="s">
        <v>32</v>
      </c>
    </row>
    <row r="12" spans="1:9" ht="16" x14ac:dyDescent="0.2">
      <c r="A12" s="8" t="s">
        <v>35</v>
      </c>
      <c r="B12" s="1">
        <v>256740</v>
      </c>
      <c r="C12" s="1">
        <v>161291</v>
      </c>
      <c r="D12" s="2">
        <v>230.52</v>
      </c>
      <c r="E12" s="1">
        <v>11735</v>
      </c>
      <c r="F12" s="1">
        <v>95450</v>
      </c>
      <c r="I12" s="1" t="s">
        <v>32</v>
      </c>
    </row>
    <row r="13" spans="1:9" ht="16" x14ac:dyDescent="0.2">
      <c r="A13" s="8" t="s">
        <v>36</v>
      </c>
      <c r="B13" s="1">
        <v>139637</v>
      </c>
      <c r="C13" s="1">
        <v>57764</v>
      </c>
      <c r="D13" s="2">
        <v>143.47</v>
      </c>
      <c r="E13" s="1" t="s">
        <v>32</v>
      </c>
      <c r="F13" s="1">
        <v>81873</v>
      </c>
      <c r="I13" s="1" t="s">
        <v>32</v>
      </c>
    </row>
    <row r="14" spans="1:9" ht="16" x14ac:dyDescent="0.2">
      <c r="A14" s="8" t="s">
        <v>37</v>
      </c>
      <c r="B14" s="1">
        <v>18186</v>
      </c>
      <c r="C14" s="1">
        <v>5538</v>
      </c>
      <c r="D14" s="2">
        <v>425</v>
      </c>
      <c r="E14" s="1">
        <v>3155</v>
      </c>
      <c r="F14" s="1">
        <v>12648</v>
      </c>
      <c r="I14" s="1" t="s">
        <v>32</v>
      </c>
    </row>
    <row r="15" spans="1:9" ht="16" x14ac:dyDescent="0.2">
      <c r="A15" s="8" t="s">
        <v>38</v>
      </c>
      <c r="B15" s="1">
        <v>42154</v>
      </c>
      <c r="C15" s="1">
        <v>17622</v>
      </c>
      <c r="D15" s="2">
        <v>76.67</v>
      </c>
      <c r="E15" s="1">
        <v>2393</v>
      </c>
      <c r="F15" s="1">
        <v>24532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174911</v>
      </c>
      <c r="C17" s="1">
        <v>72362</v>
      </c>
      <c r="D17" s="2">
        <v>177.05</v>
      </c>
      <c r="E17" s="1">
        <v>5548</v>
      </c>
      <c r="F17" s="1">
        <v>102549</v>
      </c>
      <c r="I17" s="1" t="s">
        <v>32</v>
      </c>
    </row>
    <row r="18" spans="1:9" ht="16" x14ac:dyDescent="0.2">
      <c r="A18" s="8" t="s">
        <v>40</v>
      </c>
      <c r="B18" s="1">
        <v>291668</v>
      </c>
      <c r="C18" s="1">
        <v>175719</v>
      </c>
      <c r="D18" s="2">
        <v>209.42</v>
      </c>
      <c r="E18" s="1">
        <v>17602</v>
      </c>
      <c r="F18" s="1">
        <v>115949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174911</v>
      </c>
      <c r="C20" s="1">
        <v>72362</v>
      </c>
      <c r="D20" s="2">
        <v>177.05</v>
      </c>
      <c r="E20" s="1">
        <v>5548</v>
      </c>
      <c r="F20" s="1">
        <v>102549</v>
      </c>
      <c r="I20" s="1" t="s">
        <v>32</v>
      </c>
    </row>
    <row r="21" spans="1:9" ht="16" x14ac:dyDescent="0.2">
      <c r="A21" s="8" t="s">
        <v>42</v>
      </c>
      <c r="B21" s="1">
        <v>291668</v>
      </c>
      <c r="C21" s="1">
        <v>175719</v>
      </c>
      <c r="D21" s="2">
        <v>209.42</v>
      </c>
      <c r="E21" s="1">
        <v>17602</v>
      </c>
      <c r="F21" s="1">
        <v>115949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3845</v>
      </c>
      <c r="C26" s="1" t="s">
        <v>32</v>
      </c>
      <c r="D26" s="2" t="s">
        <v>32</v>
      </c>
      <c r="E26" s="1" t="s">
        <v>32</v>
      </c>
      <c r="F26" s="1">
        <v>3845</v>
      </c>
      <c r="I26" s="1" t="s">
        <v>32</v>
      </c>
    </row>
    <row r="27" spans="1:9" ht="16" x14ac:dyDescent="0.2">
      <c r="A27" s="8" t="s">
        <v>47</v>
      </c>
      <c r="B27" s="1">
        <v>437022</v>
      </c>
      <c r="C27" s="1">
        <v>232933</v>
      </c>
      <c r="D27" s="2">
        <v>203.04</v>
      </c>
      <c r="E27" s="1">
        <v>23150</v>
      </c>
      <c r="F27" s="1">
        <v>204089</v>
      </c>
      <c r="I27" s="1" t="s">
        <v>32</v>
      </c>
    </row>
    <row r="28" spans="1:9" ht="16" x14ac:dyDescent="0.2">
      <c r="A28" s="8" t="s">
        <v>48</v>
      </c>
      <c r="B28" s="1">
        <v>25712</v>
      </c>
      <c r="C28" s="1">
        <v>15149</v>
      </c>
      <c r="D28" s="2">
        <v>155</v>
      </c>
      <c r="E28" s="1" t="s">
        <v>32</v>
      </c>
      <c r="F28" s="1">
        <v>10564</v>
      </c>
      <c r="I28" s="1" t="s">
        <v>32</v>
      </c>
    </row>
    <row r="29" spans="1:9" ht="16" x14ac:dyDescent="0.2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29557</v>
      </c>
      <c r="C33" s="1">
        <v>15149</v>
      </c>
      <c r="D33" s="2">
        <v>155</v>
      </c>
      <c r="E33" s="1" t="s">
        <v>32</v>
      </c>
      <c r="F33" s="1">
        <v>14409</v>
      </c>
      <c r="I33" s="1" t="s">
        <v>32</v>
      </c>
    </row>
    <row r="34" spans="1:9" ht="16" x14ac:dyDescent="0.2">
      <c r="A34" s="8" t="s">
        <v>52</v>
      </c>
      <c r="B34" s="1">
        <v>437022</v>
      </c>
      <c r="C34" s="1">
        <v>232933</v>
      </c>
      <c r="D34" s="2">
        <v>203.04</v>
      </c>
      <c r="E34" s="1">
        <v>23150</v>
      </c>
      <c r="F34" s="1">
        <v>204089</v>
      </c>
      <c r="I34" s="1" t="s">
        <v>32</v>
      </c>
    </row>
    <row r="35" spans="1:9" ht="16" x14ac:dyDescent="0.2">
      <c r="A35" s="8" t="s">
        <v>53</v>
      </c>
      <c r="B35" s="1" t="s">
        <v>32</v>
      </c>
      <c r="C35" s="1" t="s">
        <v>32</v>
      </c>
      <c r="D35" s="2" t="s">
        <v>32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15311</v>
      </c>
      <c r="C38" s="1">
        <v>9810</v>
      </c>
      <c r="D38" s="2">
        <v>192.49</v>
      </c>
      <c r="E38" s="1" t="s">
        <v>32</v>
      </c>
      <c r="F38" s="1">
        <v>5500</v>
      </c>
      <c r="I38" s="1" t="s">
        <v>32</v>
      </c>
    </row>
    <row r="39" spans="1:9" ht="16" x14ac:dyDescent="0.2">
      <c r="A39" s="8" t="s">
        <v>55</v>
      </c>
      <c r="B39" s="1">
        <v>319615</v>
      </c>
      <c r="C39" s="1">
        <v>157148</v>
      </c>
      <c r="D39" s="2">
        <v>201.21</v>
      </c>
      <c r="E39" s="1">
        <v>5548</v>
      </c>
      <c r="F39" s="1">
        <v>162468</v>
      </c>
      <c r="I39" s="1" t="s">
        <v>32</v>
      </c>
    </row>
    <row r="40" spans="1:9" ht="16" x14ac:dyDescent="0.2">
      <c r="A40" s="8" t="s">
        <v>56</v>
      </c>
      <c r="B40" s="1">
        <v>87409</v>
      </c>
      <c r="C40" s="1">
        <v>47443</v>
      </c>
      <c r="D40" s="2">
        <v>230.09</v>
      </c>
      <c r="E40" s="1">
        <v>5867</v>
      </c>
      <c r="F40" s="1">
        <v>39966</v>
      </c>
      <c r="I40" s="1" t="s">
        <v>32</v>
      </c>
    </row>
    <row r="41" spans="1:9" ht="16" x14ac:dyDescent="0.2">
      <c r="A41" s="8" t="s">
        <v>57</v>
      </c>
      <c r="B41" s="1">
        <v>24880</v>
      </c>
      <c r="C41" s="1">
        <v>24880</v>
      </c>
      <c r="D41" s="2">
        <v>120</v>
      </c>
      <c r="E41" s="1">
        <v>11735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19364</v>
      </c>
      <c r="C42" s="1">
        <v>8801</v>
      </c>
      <c r="D42" s="2">
        <v>160</v>
      </c>
      <c r="E42" s="1" t="s">
        <v>32</v>
      </c>
      <c r="F42" s="1">
        <v>10564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29018</v>
      </c>
      <c r="C44" s="1" t="s">
        <v>32</v>
      </c>
      <c r="D44" s="2" t="s">
        <v>32</v>
      </c>
      <c r="E44" s="1" t="s">
        <v>32</v>
      </c>
      <c r="F44" s="1">
        <v>29018</v>
      </c>
      <c r="I44" s="1" t="s">
        <v>32</v>
      </c>
    </row>
    <row r="45" spans="1:9" ht="16" x14ac:dyDescent="0.2">
      <c r="A45" s="8" t="s">
        <v>60</v>
      </c>
      <c r="B45" s="1">
        <v>88980</v>
      </c>
      <c r="C45" s="1">
        <v>36881</v>
      </c>
      <c r="D45" s="2">
        <v>95.3</v>
      </c>
      <c r="E45" s="1" t="s">
        <v>32</v>
      </c>
      <c r="F45" s="1">
        <v>52099</v>
      </c>
      <c r="I45" s="1" t="s">
        <v>32</v>
      </c>
    </row>
    <row r="46" spans="1:9" ht="16" x14ac:dyDescent="0.2">
      <c r="A46" s="8" t="s">
        <v>61</v>
      </c>
      <c r="B46" s="1">
        <v>183080</v>
      </c>
      <c r="C46" s="1">
        <v>113500</v>
      </c>
      <c r="D46" s="2">
        <v>242.97</v>
      </c>
      <c r="E46" s="1">
        <v>23150</v>
      </c>
      <c r="F46" s="1">
        <v>69579</v>
      </c>
      <c r="I46" s="1" t="s">
        <v>32</v>
      </c>
    </row>
    <row r="47" spans="1:9" ht="16" x14ac:dyDescent="0.2">
      <c r="A47" s="8" t="s">
        <v>62</v>
      </c>
      <c r="B47" s="1">
        <v>165502</v>
      </c>
      <c r="C47" s="1">
        <v>97700</v>
      </c>
      <c r="D47" s="2">
        <v>199.35</v>
      </c>
      <c r="E47" s="1" t="s">
        <v>32</v>
      </c>
      <c r="F47" s="1">
        <v>67802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335818</v>
      </c>
      <c r="C49" s="1">
        <v>174682</v>
      </c>
      <c r="D49" s="2">
        <v>214.81</v>
      </c>
      <c r="E49" s="1">
        <v>14889</v>
      </c>
      <c r="F49" s="1">
        <v>161136</v>
      </c>
      <c r="I49" s="1" t="s">
        <v>32</v>
      </c>
    </row>
    <row r="50" spans="1:9" ht="16" x14ac:dyDescent="0.2">
      <c r="A50" s="8" t="s">
        <v>64</v>
      </c>
      <c r="B50" s="1">
        <v>9743</v>
      </c>
      <c r="C50" s="1">
        <v>2393</v>
      </c>
      <c r="D50" s="2" t="s">
        <v>32</v>
      </c>
      <c r="E50" s="1">
        <v>2393</v>
      </c>
      <c r="F50" s="1">
        <v>7350</v>
      </c>
      <c r="I50" s="1" t="s">
        <v>32</v>
      </c>
    </row>
    <row r="51" spans="1:9" ht="16" x14ac:dyDescent="0.2">
      <c r="A51" s="8" t="s">
        <v>65</v>
      </c>
      <c r="B51" s="1">
        <v>58872</v>
      </c>
      <c r="C51" s="1">
        <v>36250</v>
      </c>
      <c r="D51" s="2">
        <v>153.76</v>
      </c>
      <c r="E51" s="1" t="s">
        <v>32</v>
      </c>
      <c r="F51" s="1">
        <v>22621</v>
      </c>
      <c r="I51" s="1" t="s">
        <v>32</v>
      </c>
    </row>
    <row r="52" spans="1:9" ht="16" x14ac:dyDescent="0.2">
      <c r="A52" s="8" t="s">
        <v>66</v>
      </c>
      <c r="B52" s="1">
        <v>62147</v>
      </c>
      <c r="C52" s="1">
        <v>34757</v>
      </c>
      <c r="D52" s="2">
        <v>174.62</v>
      </c>
      <c r="E52" s="1">
        <v>5867</v>
      </c>
      <c r="F52" s="1">
        <v>27390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6511</v>
      </c>
      <c r="C56" s="1">
        <v>1997</v>
      </c>
      <c r="D56" s="2">
        <v>46</v>
      </c>
      <c r="E56" s="1" t="s">
        <v>32</v>
      </c>
      <c r="F56" s="1">
        <v>4514</v>
      </c>
      <c r="I56" s="1" t="s">
        <v>32</v>
      </c>
    </row>
    <row r="57" spans="1:9" ht="16" x14ac:dyDescent="0.2">
      <c r="A57" s="8" t="s">
        <v>69</v>
      </c>
      <c r="B57" s="1">
        <v>146338</v>
      </c>
      <c r="C57" s="1">
        <v>86848</v>
      </c>
      <c r="D57" s="2">
        <v>175.48</v>
      </c>
      <c r="E57" s="1">
        <v>8260</v>
      </c>
      <c r="F57" s="1">
        <v>59490</v>
      </c>
      <c r="I57" s="1" t="s">
        <v>32</v>
      </c>
    </row>
    <row r="58" spans="1:9" ht="16" x14ac:dyDescent="0.2">
      <c r="A58" s="8" t="s">
        <v>70</v>
      </c>
      <c r="B58" s="1">
        <v>195649</v>
      </c>
      <c r="C58" s="1">
        <v>116916</v>
      </c>
      <c r="D58" s="2">
        <v>214.91</v>
      </c>
      <c r="E58" s="1">
        <v>3155</v>
      </c>
      <c r="F58" s="1">
        <v>78734</v>
      </c>
      <c r="I58" s="1" t="s">
        <v>32</v>
      </c>
    </row>
    <row r="59" spans="1:9" ht="16" x14ac:dyDescent="0.2">
      <c r="A59" s="8" t="s">
        <v>71</v>
      </c>
      <c r="B59" s="1">
        <v>76344</v>
      </c>
      <c r="C59" s="1">
        <v>27091</v>
      </c>
      <c r="D59" s="2">
        <v>354.53</v>
      </c>
      <c r="E59" s="1">
        <v>11735</v>
      </c>
      <c r="F59" s="1">
        <v>49253</v>
      </c>
      <c r="I59" s="1" t="s">
        <v>32</v>
      </c>
    </row>
    <row r="60" spans="1:9" ht="16" x14ac:dyDescent="0.2">
      <c r="A60" s="8" t="s">
        <v>72</v>
      </c>
      <c r="B60" s="1">
        <v>1800</v>
      </c>
      <c r="C60" s="1" t="s">
        <v>32</v>
      </c>
      <c r="D60" s="2" t="s">
        <v>32</v>
      </c>
      <c r="E60" s="1" t="s">
        <v>32</v>
      </c>
      <c r="F60" s="1">
        <v>1800</v>
      </c>
      <c r="I60" s="1" t="s">
        <v>32</v>
      </c>
    </row>
    <row r="61" spans="1:9" ht="16" x14ac:dyDescent="0.2">
      <c r="A61" s="8" t="s">
        <v>73</v>
      </c>
      <c r="B61" s="1">
        <v>39936</v>
      </c>
      <c r="C61" s="1">
        <v>15229</v>
      </c>
      <c r="D61" s="2">
        <v>76.67</v>
      </c>
      <c r="E61" s="1" t="s">
        <v>32</v>
      </c>
      <c r="F61" s="1">
        <v>24706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30408</v>
      </c>
      <c r="C63" s="1">
        <v>13957</v>
      </c>
      <c r="D63" s="2">
        <v>232.14</v>
      </c>
      <c r="E63" s="1" t="s">
        <v>32</v>
      </c>
      <c r="F63" s="1">
        <v>16451</v>
      </c>
      <c r="I63" s="1" t="s">
        <v>32</v>
      </c>
    </row>
    <row r="64" spans="1:9" ht="16" x14ac:dyDescent="0.2">
      <c r="A64" s="8" t="s">
        <v>52</v>
      </c>
      <c r="B64" s="1">
        <v>436171</v>
      </c>
      <c r="C64" s="1">
        <v>234125</v>
      </c>
      <c r="D64" s="2">
        <v>197.67</v>
      </c>
      <c r="E64" s="1">
        <v>23150</v>
      </c>
      <c r="F64" s="1">
        <v>202046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355546</v>
      </c>
      <c r="C67" s="1">
        <v>197541</v>
      </c>
      <c r="D67" s="2">
        <v>199.42</v>
      </c>
      <c r="E67" s="1">
        <v>8260</v>
      </c>
      <c r="F67" s="1">
        <v>158005</v>
      </c>
      <c r="I67" s="1" t="s">
        <v>32</v>
      </c>
    </row>
    <row r="68" spans="1:9" ht="16" x14ac:dyDescent="0.2">
      <c r="A68" s="8" t="s">
        <v>52</v>
      </c>
      <c r="B68" s="1">
        <v>107878</v>
      </c>
      <c r="C68" s="1">
        <v>47386</v>
      </c>
      <c r="D68" s="2">
        <v>201.89</v>
      </c>
      <c r="E68" s="1">
        <v>11735</v>
      </c>
      <c r="F68" s="1">
        <v>60492</v>
      </c>
      <c r="I68" s="1" t="s">
        <v>32</v>
      </c>
    </row>
    <row r="69" spans="1:9" ht="16" x14ac:dyDescent="0.2">
      <c r="A69" s="8" t="s">
        <v>45</v>
      </c>
      <c r="B69" s="1">
        <v>3155</v>
      </c>
      <c r="C69" s="1">
        <v>3155</v>
      </c>
      <c r="D69" s="2" t="s">
        <v>32</v>
      </c>
      <c r="E69" s="1">
        <v>3155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67452</v>
      </c>
      <c r="C71" s="1">
        <v>43970</v>
      </c>
      <c r="D71" s="2">
        <v>202.35</v>
      </c>
      <c r="E71" s="1">
        <v>11735</v>
      </c>
      <c r="F71" s="1">
        <v>23483</v>
      </c>
      <c r="I71" s="1" t="s">
        <v>32</v>
      </c>
    </row>
    <row r="72" spans="1:9" ht="16" x14ac:dyDescent="0.2">
      <c r="A72" s="8" t="s">
        <v>75</v>
      </c>
      <c r="B72" s="1">
        <v>21539</v>
      </c>
      <c r="C72" s="1">
        <v>17686</v>
      </c>
      <c r="D72" s="2">
        <v>41.93</v>
      </c>
      <c r="E72" s="1" t="s">
        <v>32</v>
      </c>
      <c r="F72" s="1">
        <v>3853</v>
      </c>
      <c r="I72" s="1" t="s">
        <v>32</v>
      </c>
    </row>
    <row r="73" spans="1:9" ht="16" x14ac:dyDescent="0.2">
      <c r="A73" s="8" t="s">
        <v>175</v>
      </c>
      <c r="C73" s="1">
        <f>SUM(C71:C72)</f>
        <v>61656</v>
      </c>
      <c r="D73" s="2">
        <f>AVERAGE(D71:D72)</f>
        <v>122.14</v>
      </c>
      <c r="F73" s="1">
        <f>SUM(F71:F72)</f>
        <v>27336</v>
      </c>
      <c r="G73" s="1">
        <f>C73+F73</f>
        <v>88992</v>
      </c>
      <c r="H73" s="10">
        <f>C73/G73</f>
        <v>0.69282632146709822</v>
      </c>
    </row>
    <row r="74" spans="1:9" ht="16" x14ac:dyDescent="0.2">
      <c r="A74" s="8" t="s">
        <v>76</v>
      </c>
      <c r="B74" s="1">
        <v>29932</v>
      </c>
      <c r="C74" s="1">
        <v>17876</v>
      </c>
      <c r="D74" s="2">
        <v>145.97</v>
      </c>
      <c r="E74" s="1" t="s">
        <v>32</v>
      </c>
      <c r="F74" s="1">
        <v>12056</v>
      </c>
      <c r="I74" s="1" t="s">
        <v>32</v>
      </c>
    </row>
    <row r="75" spans="1:9" ht="16" x14ac:dyDescent="0.2">
      <c r="A75" s="8" t="s">
        <v>77</v>
      </c>
      <c r="B75" s="1">
        <v>102520</v>
      </c>
      <c r="C75" s="1">
        <v>59544</v>
      </c>
      <c r="D75" s="2">
        <v>240.48</v>
      </c>
      <c r="E75" s="1" t="s">
        <v>32</v>
      </c>
      <c r="F75" s="1">
        <v>42976</v>
      </c>
      <c r="I75" s="1" t="s">
        <v>32</v>
      </c>
    </row>
    <row r="76" spans="1:9" ht="16" x14ac:dyDescent="0.2">
      <c r="A76" s="8" t="s">
        <v>78</v>
      </c>
      <c r="B76" s="1">
        <v>45567</v>
      </c>
      <c r="C76" s="1">
        <v>13691</v>
      </c>
      <c r="D76" s="2">
        <v>291.8</v>
      </c>
      <c r="E76" s="1" t="s">
        <v>32</v>
      </c>
      <c r="F76" s="1">
        <v>31876</v>
      </c>
      <c r="I76" s="1" t="s">
        <v>32</v>
      </c>
    </row>
    <row r="77" spans="1:9" ht="16" x14ac:dyDescent="0.2">
      <c r="A77" s="8" t="s">
        <v>79</v>
      </c>
      <c r="B77" s="1">
        <v>44404</v>
      </c>
      <c r="C77" s="1">
        <v>10289</v>
      </c>
      <c r="D77" s="2">
        <v>180.27</v>
      </c>
      <c r="E77" s="1" t="s">
        <v>32</v>
      </c>
      <c r="F77" s="1">
        <v>34116</v>
      </c>
      <c r="I77" s="1" t="s">
        <v>32</v>
      </c>
    </row>
    <row r="78" spans="1:9" ht="16" x14ac:dyDescent="0.2">
      <c r="A78" s="8" t="s">
        <v>80</v>
      </c>
      <c r="B78" s="1">
        <v>25316</v>
      </c>
      <c r="C78" s="1">
        <v>16059</v>
      </c>
      <c r="D78" s="2">
        <v>200.11</v>
      </c>
      <c r="E78" s="1" t="s">
        <v>32</v>
      </c>
      <c r="F78" s="1">
        <v>9257</v>
      </c>
      <c r="I78" s="1" t="s">
        <v>32</v>
      </c>
    </row>
    <row r="79" spans="1:9" ht="16" x14ac:dyDescent="0.2">
      <c r="A79" s="8" t="s">
        <v>81</v>
      </c>
      <c r="B79" s="1">
        <v>35883</v>
      </c>
      <c r="C79" s="1">
        <v>20607</v>
      </c>
      <c r="D79" s="2">
        <v>190.83</v>
      </c>
      <c r="E79" s="1" t="s">
        <v>32</v>
      </c>
      <c r="F79" s="1">
        <v>15276</v>
      </c>
      <c r="G79" s="1">
        <f>C79+F79</f>
        <v>35883</v>
      </c>
      <c r="H79" s="10">
        <f>C79/G79</f>
        <v>0.57428308669843664</v>
      </c>
      <c r="I79" s="1" t="s">
        <v>32</v>
      </c>
    </row>
    <row r="80" spans="1:9" ht="16" x14ac:dyDescent="0.2">
      <c r="A80" s="8" t="s">
        <v>45</v>
      </c>
      <c r="B80" s="1">
        <v>93966</v>
      </c>
      <c r="C80" s="1">
        <v>48360</v>
      </c>
      <c r="D80" s="2">
        <v>209.89</v>
      </c>
      <c r="E80" s="1">
        <v>11415</v>
      </c>
      <c r="F80" s="1">
        <v>45606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380629</v>
      </c>
      <c r="C82" s="1">
        <v>192429</v>
      </c>
      <c r="D82" s="2">
        <v>201.92</v>
      </c>
      <c r="E82" s="1">
        <v>5867</v>
      </c>
      <c r="F82" s="1">
        <v>188201</v>
      </c>
      <c r="I82" s="1" t="s">
        <v>32</v>
      </c>
    </row>
    <row r="83" spans="1:9" ht="16" x14ac:dyDescent="0.2">
      <c r="A83" s="8" t="s">
        <v>83</v>
      </c>
      <c r="B83" s="1">
        <v>193137</v>
      </c>
      <c r="C83" s="1">
        <v>102574</v>
      </c>
      <c r="D83" s="2">
        <v>197.67</v>
      </c>
      <c r="E83" s="1">
        <v>17602</v>
      </c>
      <c r="F83" s="1">
        <v>90563</v>
      </c>
      <c r="I83" s="1" t="s">
        <v>32</v>
      </c>
    </row>
    <row r="84" spans="1:9" ht="32" x14ac:dyDescent="0.2">
      <c r="A84" s="8" t="s">
        <v>84</v>
      </c>
      <c r="B84" s="1">
        <v>146994</v>
      </c>
      <c r="C84" s="1">
        <v>49966</v>
      </c>
      <c r="D84" s="2">
        <v>190.61</v>
      </c>
      <c r="E84" s="1" t="s">
        <v>32</v>
      </c>
      <c r="F84" s="1">
        <v>97029</v>
      </c>
      <c r="I84" s="1" t="s">
        <v>32</v>
      </c>
    </row>
    <row r="85" spans="1:9" ht="16" x14ac:dyDescent="0.2">
      <c r="A85" s="8" t="s">
        <v>85</v>
      </c>
      <c r="B85" s="1">
        <v>62534</v>
      </c>
      <c r="C85" s="1">
        <v>47025</v>
      </c>
      <c r="D85" s="2">
        <v>273.92</v>
      </c>
      <c r="E85" s="1" t="s">
        <v>32</v>
      </c>
      <c r="F85" s="1">
        <v>15509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16501</v>
      </c>
      <c r="C87" s="1">
        <v>16501</v>
      </c>
      <c r="D87" s="2">
        <v>223.4</v>
      </c>
      <c r="E87" s="1" t="s">
        <v>32</v>
      </c>
      <c r="F87" s="1" t="s">
        <v>32</v>
      </c>
      <c r="I87" s="1" t="s">
        <v>32</v>
      </c>
    </row>
    <row r="88" spans="1:9" ht="16" x14ac:dyDescent="0.2">
      <c r="A88" s="8" t="s">
        <v>88</v>
      </c>
      <c r="B88" s="1">
        <v>29862</v>
      </c>
      <c r="C88" s="1">
        <v>11735</v>
      </c>
      <c r="D88" s="2">
        <v>230</v>
      </c>
      <c r="E88" s="1" t="s">
        <v>32</v>
      </c>
      <c r="F88" s="1">
        <v>18128</v>
      </c>
      <c r="I88" s="1" t="s">
        <v>32</v>
      </c>
    </row>
    <row r="89" spans="1:9" ht="32" x14ac:dyDescent="0.2">
      <c r="A89" s="8" t="s">
        <v>89</v>
      </c>
      <c r="B89" s="1">
        <v>19428</v>
      </c>
      <c r="C89" s="1">
        <v>7328</v>
      </c>
      <c r="D89" s="2">
        <v>224.11</v>
      </c>
      <c r="E89" s="1" t="s">
        <v>32</v>
      </c>
      <c r="F89" s="1">
        <v>12099</v>
      </c>
      <c r="I89" s="1" t="s">
        <v>32</v>
      </c>
    </row>
    <row r="90" spans="1:9" ht="16" x14ac:dyDescent="0.2">
      <c r="A90" s="8" t="s">
        <v>90</v>
      </c>
      <c r="B90" s="1">
        <v>44775</v>
      </c>
      <c r="C90" s="1">
        <v>26517</v>
      </c>
      <c r="D90" s="2">
        <v>199.07</v>
      </c>
      <c r="E90" s="1">
        <v>11735</v>
      </c>
      <c r="F90" s="1">
        <v>18258</v>
      </c>
      <c r="I90" s="1" t="s">
        <v>32</v>
      </c>
    </row>
    <row r="91" spans="1:9" ht="16" x14ac:dyDescent="0.2">
      <c r="A91" s="8" t="s">
        <v>91</v>
      </c>
      <c r="B91" s="1">
        <v>2934</v>
      </c>
      <c r="C91" s="1">
        <v>2934</v>
      </c>
      <c r="D91" s="2">
        <v>440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22946</v>
      </c>
      <c r="C92" s="1">
        <v>8801</v>
      </c>
      <c r="D92" s="2">
        <v>160</v>
      </c>
      <c r="E92" s="1" t="s">
        <v>32</v>
      </c>
      <c r="F92" s="1">
        <v>14145</v>
      </c>
      <c r="I92" s="1" t="s">
        <v>32</v>
      </c>
    </row>
    <row r="93" spans="1:9" ht="16" x14ac:dyDescent="0.2">
      <c r="A93" s="8" t="s">
        <v>45</v>
      </c>
      <c r="B93" s="1">
        <v>21874</v>
      </c>
      <c r="C93" s="1">
        <v>15479</v>
      </c>
      <c r="D93" s="2">
        <v>187.72</v>
      </c>
      <c r="E93" s="1">
        <v>5548</v>
      </c>
      <c r="F93" s="1">
        <v>6396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2890</v>
      </c>
      <c r="C95" s="1" t="s">
        <v>32</v>
      </c>
      <c r="D95" s="2" t="s">
        <v>32</v>
      </c>
      <c r="E95" s="1" t="s">
        <v>32</v>
      </c>
      <c r="F95" s="1">
        <v>2890</v>
      </c>
      <c r="I95" s="1" t="s">
        <v>32</v>
      </c>
    </row>
    <row r="96" spans="1:9" ht="16" x14ac:dyDescent="0.2">
      <c r="A96" s="8" t="s">
        <v>94</v>
      </c>
      <c r="B96" s="1">
        <v>6711</v>
      </c>
      <c r="C96" s="1" t="s">
        <v>32</v>
      </c>
      <c r="D96" s="2" t="s">
        <v>32</v>
      </c>
      <c r="E96" s="1" t="s">
        <v>32</v>
      </c>
      <c r="F96" s="1">
        <v>6711</v>
      </c>
      <c r="I96" s="1" t="s">
        <v>32</v>
      </c>
    </row>
    <row r="97" spans="1:9" ht="16" x14ac:dyDescent="0.2">
      <c r="A97" s="8" t="s">
        <v>95</v>
      </c>
      <c r="B97" s="1">
        <v>8061</v>
      </c>
      <c r="C97" s="1">
        <v>8061</v>
      </c>
      <c r="D97" s="2">
        <v>90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448917</v>
      </c>
      <c r="C99" s="1">
        <v>240021</v>
      </c>
      <c r="D99" s="2">
        <v>203.89</v>
      </c>
      <c r="E99" s="1">
        <v>23150</v>
      </c>
      <c r="F99" s="1">
        <v>208897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258857</v>
      </c>
      <c r="C102" s="1">
        <v>128698</v>
      </c>
      <c r="D102" s="2">
        <v>226.11</v>
      </c>
      <c r="E102" s="1">
        <v>17602</v>
      </c>
      <c r="F102" s="1">
        <v>130159</v>
      </c>
      <c r="I102" s="1" t="s">
        <v>32</v>
      </c>
    </row>
    <row r="103" spans="1:9" ht="16" x14ac:dyDescent="0.2">
      <c r="A103" s="8" t="s">
        <v>99</v>
      </c>
      <c r="B103" s="1">
        <v>117693</v>
      </c>
      <c r="C103" s="1">
        <v>75223</v>
      </c>
      <c r="D103" s="2">
        <v>164.59</v>
      </c>
      <c r="E103" s="1" t="s">
        <v>32</v>
      </c>
      <c r="F103" s="1">
        <v>42470</v>
      </c>
      <c r="I103" s="1" t="s">
        <v>32</v>
      </c>
    </row>
    <row r="104" spans="1:9" ht="16" x14ac:dyDescent="0.2">
      <c r="A104" s="8" t="s">
        <v>100</v>
      </c>
      <c r="B104" s="1">
        <v>9771</v>
      </c>
      <c r="C104" s="1">
        <v>5505</v>
      </c>
      <c r="D104" s="2">
        <v>121.76</v>
      </c>
      <c r="E104" s="1" t="s">
        <v>32</v>
      </c>
      <c r="F104" s="1">
        <v>4266</v>
      </c>
      <c r="I104" s="1" t="s">
        <v>32</v>
      </c>
    </row>
    <row r="105" spans="1:9" ht="16" x14ac:dyDescent="0.2">
      <c r="A105" s="8" t="s">
        <v>101</v>
      </c>
      <c r="B105" s="1">
        <v>3048</v>
      </c>
      <c r="C105" s="1">
        <v>3048</v>
      </c>
      <c r="D105" s="2">
        <v>80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77210</v>
      </c>
      <c r="C106" s="1">
        <v>35607</v>
      </c>
      <c r="D106" s="2">
        <v>217.15</v>
      </c>
      <c r="E106" s="1">
        <v>5548</v>
      </c>
      <c r="F106" s="1">
        <v>41602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339981</v>
      </c>
      <c r="C108" s="1">
        <v>182052</v>
      </c>
      <c r="D108" s="2">
        <v>210.57</v>
      </c>
      <c r="E108" s="1">
        <v>17602</v>
      </c>
      <c r="F108" s="1">
        <v>157929</v>
      </c>
      <c r="I108" s="1" t="s">
        <v>32</v>
      </c>
    </row>
    <row r="109" spans="1:9" ht="16" x14ac:dyDescent="0.2">
      <c r="A109" s="8" t="s">
        <v>99</v>
      </c>
      <c r="B109" s="1">
        <v>46567</v>
      </c>
      <c r="C109" s="1">
        <v>27600</v>
      </c>
      <c r="D109" s="2">
        <v>117.8</v>
      </c>
      <c r="E109" s="1" t="s">
        <v>32</v>
      </c>
      <c r="F109" s="1">
        <v>18966</v>
      </c>
      <c r="I109" s="1" t="s">
        <v>32</v>
      </c>
    </row>
    <row r="110" spans="1:9" ht="16" x14ac:dyDescent="0.2">
      <c r="A110" s="8" t="s">
        <v>100</v>
      </c>
      <c r="B110" s="1">
        <v>2822</v>
      </c>
      <c r="C110" s="1">
        <v>2822</v>
      </c>
      <c r="D110" s="2">
        <v>190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77210</v>
      </c>
      <c r="C112" s="1">
        <v>35607</v>
      </c>
      <c r="D112" s="2">
        <v>217.15</v>
      </c>
      <c r="E112" s="1">
        <v>5548</v>
      </c>
      <c r="F112" s="1">
        <v>41602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197712</v>
      </c>
      <c r="C114" s="1">
        <v>107458</v>
      </c>
      <c r="D114" s="2">
        <v>229.63</v>
      </c>
      <c r="E114" s="1">
        <v>5867</v>
      </c>
      <c r="F114" s="1">
        <v>90254</v>
      </c>
      <c r="I114" s="1" t="s">
        <v>32</v>
      </c>
    </row>
    <row r="115" spans="1:9" ht="16" x14ac:dyDescent="0.2">
      <c r="A115" s="8" t="s">
        <v>99</v>
      </c>
      <c r="B115" s="1">
        <v>145291</v>
      </c>
      <c r="C115" s="1">
        <v>75108</v>
      </c>
      <c r="D115" s="2">
        <v>150.46</v>
      </c>
      <c r="E115" s="1">
        <v>11735</v>
      </c>
      <c r="F115" s="1">
        <v>70183</v>
      </c>
      <c r="I115" s="1" t="s">
        <v>32</v>
      </c>
    </row>
    <row r="116" spans="1:9" ht="16" x14ac:dyDescent="0.2">
      <c r="A116" s="8" t="s">
        <v>100</v>
      </c>
      <c r="B116" s="1">
        <v>46366</v>
      </c>
      <c r="C116" s="1">
        <v>29907</v>
      </c>
      <c r="D116" s="2">
        <v>185.65</v>
      </c>
      <c r="E116" s="1" t="s">
        <v>32</v>
      </c>
      <c r="F116" s="1">
        <v>16458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77210</v>
      </c>
      <c r="C118" s="1">
        <v>35607</v>
      </c>
      <c r="D118" s="2">
        <v>217.15</v>
      </c>
      <c r="E118" s="1">
        <v>5548</v>
      </c>
      <c r="F118" s="1">
        <v>41602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356967</v>
      </c>
      <c r="C120" s="1">
        <v>190143</v>
      </c>
      <c r="D120" s="2">
        <v>203.24</v>
      </c>
      <c r="E120" s="1">
        <v>17602</v>
      </c>
      <c r="F120" s="1">
        <v>166823</v>
      </c>
      <c r="I120" s="1" t="s">
        <v>32</v>
      </c>
    </row>
    <row r="121" spans="1:9" ht="16" x14ac:dyDescent="0.2">
      <c r="A121" s="8" t="s">
        <v>99</v>
      </c>
      <c r="B121" s="1">
        <v>28209</v>
      </c>
      <c r="C121" s="1">
        <v>19900</v>
      </c>
      <c r="D121" s="2">
        <v>158.51</v>
      </c>
      <c r="E121" s="1" t="s">
        <v>32</v>
      </c>
      <c r="F121" s="1">
        <v>8310</v>
      </c>
      <c r="I121" s="1" t="s">
        <v>32</v>
      </c>
    </row>
    <row r="122" spans="1:9" ht="16" x14ac:dyDescent="0.2">
      <c r="A122" s="8" t="s">
        <v>100</v>
      </c>
      <c r="B122" s="1">
        <v>4193</v>
      </c>
      <c r="C122" s="1">
        <v>2431</v>
      </c>
      <c r="D122" s="2">
        <v>80</v>
      </c>
      <c r="E122" s="1" t="s">
        <v>32</v>
      </c>
      <c r="F122" s="1">
        <v>1762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77210</v>
      </c>
      <c r="C124" s="1">
        <v>35607</v>
      </c>
      <c r="D124" s="2">
        <v>217.15</v>
      </c>
      <c r="E124" s="1">
        <v>5548</v>
      </c>
      <c r="F124" s="1">
        <v>41602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372950</v>
      </c>
      <c r="C126" s="1">
        <v>196055</v>
      </c>
      <c r="D126" s="2">
        <v>203.09</v>
      </c>
      <c r="E126" s="1">
        <v>17602</v>
      </c>
      <c r="F126" s="1">
        <v>176895</v>
      </c>
      <c r="I126" s="1" t="s">
        <v>32</v>
      </c>
    </row>
    <row r="127" spans="1:9" ht="16" x14ac:dyDescent="0.2">
      <c r="A127" s="8" t="s">
        <v>99</v>
      </c>
      <c r="B127" s="1">
        <v>16420</v>
      </c>
      <c r="C127" s="1">
        <v>16420</v>
      </c>
      <c r="D127" s="2">
        <v>132.34</v>
      </c>
      <c r="E127" s="1" t="s">
        <v>32</v>
      </c>
      <c r="F127" s="1" t="s">
        <v>32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77210</v>
      </c>
      <c r="C130" s="1">
        <v>35607</v>
      </c>
      <c r="D130" s="2">
        <v>217.15</v>
      </c>
      <c r="E130" s="1">
        <v>5548</v>
      </c>
      <c r="F130" s="1">
        <v>41602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351999</v>
      </c>
      <c r="C132" s="1">
        <v>185019</v>
      </c>
      <c r="D132" s="2">
        <v>196.84</v>
      </c>
      <c r="E132" s="1">
        <v>5867</v>
      </c>
      <c r="F132" s="1">
        <v>166980</v>
      </c>
      <c r="I132" s="1" t="s">
        <v>32</v>
      </c>
    </row>
    <row r="133" spans="1:9" ht="16" x14ac:dyDescent="0.2">
      <c r="A133" s="8" t="s">
        <v>99</v>
      </c>
      <c r="B133" s="1">
        <v>28569</v>
      </c>
      <c r="C133" s="1">
        <v>18655</v>
      </c>
      <c r="D133" s="2">
        <v>252</v>
      </c>
      <c r="E133" s="1">
        <v>11735</v>
      </c>
      <c r="F133" s="1">
        <v>9915</v>
      </c>
      <c r="I133" s="1" t="s">
        <v>32</v>
      </c>
    </row>
    <row r="134" spans="1:9" ht="16" x14ac:dyDescent="0.2">
      <c r="A134" s="8" t="s">
        <v>100</v>
      </c>
      <c r="B134" s="1">
        <v>8801</v>
      </c>
      <c r="C134" s="1">
        <v>8801</v>
      </c>
      <c r="D134" s="2">
        <v>160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77210</v>
      </c>
      <c r="C136" s="1">
        <v>35607</v>
      </c>
      <c r="D136" s="2">
        <v>217.15</v>
      </c>
      <c r="E136" s="1">
        <v>5548</v>
      </c>
      <c r="F136" s="1">
        <v>41602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307050</v>
      </c>
      <c r="C138" s="1">
        <v>164731</v>
      </c>
      <c r="D138" s="2">
        <v>236.08</v>
      </c>
      <c r="E138" s="1">
        <v>17602</v>
      </c>
      <c r="F138" s="1">
        <v>142319</v>
      </c>
      <c r="I138" s="1" t="s">
        <v>32</v>
      </c>
    </row>
    <row r="139" spans="1:9" ht="16" x14ac:dyDescent="0.2">
      <c r="A139" s="8" t="s">
        <v>103</v>
      </c>
      <c r="B139" s="1">
        <v>213882</v>
      </c>
      <c r="C139" s="1">
        <v>117939</v>
      </c>
      <c r="D139" s="2">
        <v>212.47</v>
      </c>
      <c r="E139" s="1">
        <v>5548</v>
      </c>
      <c r="F139" s="1">
        <v>95943</v>
      </c>
      <c r="I139" s="1" t="s">
        <v>32</v>
      </c>
    </row>
    <row r="140" spans="1:9" ht="16" x14ac:dyDescent="0.2">
      <c r="A140" s="8" t="s">
        <v>104</v>
      </c>
      <c r="B140" s="1">
        <v>169031</v>
      </c>
      <c r="C140" s="1">
        <v>66997</v>
      </c>
      <c r="D140" s="2">
        <v>188.25</v>
      </c>
      <c r="E140" s="1" t="s">
        <v>32</v>
      </c>
      <c r="F140" s="1">
        <v>102034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125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445173</v>
      </c>
      <c r="C9" s="1">
        <v>174602</v>
      </c>
      <c r="D9" s="2">
        <v>201.43</v>
      </c>
      <c r="E9" s="1">
        <v>4431</v>
      </c>
      <c r="F9" s="1">
        <v>270571</v>
      </c>
      <c r="G9" s="1">
        <f>C9+F9</f>
        <v>445173</v>
      </c>
      <c r="H9" s="10">
        <f>C9/G9</f>
        <v>0.39221156718848627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39375</v>
      </c>
      <c r="C11" s="1" t="s">
        <v>32</v>
      </c>
      <c r="D11" s="2" t="s">
        <v>32</v>
      </c>
      <c r="E11" s="1" t="s">
        <v>32</v>
      </c>
      <c r="F11" s="1">
        <v>39375</v>
      </c>
      <c r="I11" s="1" t="s">
        <v>32</v>
      </c>
    </row>
    <row r="12" spans="1:9" ht="16" x14ac:dyDescent="0.2">
      <c r="A12" s="8" t="s">
        <v>35</v>
      </c>
      <c r="B12" s="1">
        <v>213653</v>
      </c>
      <c r="C12" s="1">
        <v>122325</v>
      </c>
      <c r="D12" s="2">
        <v>225.76</v>
      </c>
      <c r="E12" s="1">
        <v>4431</v>
      </c>
      <c r="F12" s="1">
        <v>91328</v>
      </c>
      <c r="I12" s="1" t="s">
        <v>32</v>
      </c>
    </row>
    <row r="13" spans="1:9" ht="16" x14ac:dyDescent="0.2">
      <c r="A13" s="8" t="s">
        <v>36</v>
      </c>
      <c r="B13" s="1">
        <v>138368</v>
      </c>
      <c r="C13" s="1">
        <v>43369</v>
      </c>
      <c r="D13" s="2">
        <v>155.59</v>
      </c>
      <c r="E13" s="1" t="s">
        <v>32</v>
      </c>
      <c r="F13" s="1">
        <v>94998</v>
      </c>
      <c r="I13" s="1" t="s">
        <v>32</v>
      </c>
    </row>
    <row r="14" spans="1:9" ht="16" x14ac:dyDescent="0.2">
      <c r="A14" s="8" t="s">
        <v>37</v>
      </c>
      <c r="B14" s="1">
        <v>29901</v>
      </c>
      <c r="C14" s="1">
        <v>8908</v>
      </c>
      <c r="D14" s="2">
        <v>149.69</v>
      </c>
      <c r="E14" s="1" t="s">
        <v>32</v>
      </c>
      <c r="F14" s="1">
        <v>20993</v>
      </c>
      <c r="I14" s="1" t="s">
        <v>32</v>
      </c>
    </row>
    <row r="15" spans="1:9" ht="16" x14ac:dyDescent="0.2">
      <c r="A15" s="8" t="s">
        <v>38</v>
      </c>
      <c r="B15" s="1">
        <v>23877</v>
      </c>
      <c r="C15" s="1" t="s">
        <v>32</v>
      </c>
      <c r="D15" s="2" t="s">
        <v>32</v>
      </c>
      <c r="E15" s="1" t="s">
        <v>32</v>
      </c>
      <c r="F15" s="1">
        <v>23877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134745</v>
      </c>
      <c r="C17" s="1">
        <v>42256</v>
      </c>
      <c r="D17" s="2">
        <v>204.59</v>
      </c>
      <c r="E17" s="1">
        <v>4431</v>
      </c>
      <c r="F17" s="1">
        <v>92489</v>
      </c>
      <c r="I17" s="1" t="s">
        <v>32</v>
      </c>
    </row>
    <row r="18" spans="1:9" ht="16" x14ac:dyDescent="0.2">
      <c r="A18" s="8" t="s">
        <v>40</v>
      </c>
      <c r="B18" s="1">
        <v>310428</v>
      </c>
      <c r="C18" s="1">
        <v>132346</v>
      </c>
      <c r="D18" s="2">
        <v>200.88</v>
      </c>
      <c r="E18" s="1" t="s">
        <v>32</v>
      </c>
      <c r="F18" s="1">
        <v>178082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134745</v>
      </c>
      <c r="C20" s="1">
        <v>42256</v>
      </c>
      <c r="D20" s="2">
        <v>204.59</v>
      </c>
      <c r="E20" s="1">
        <v>4431</v>
      </c>
      <c r="F20" s="1">
        <v>92489</v>
      </c>
      <c r="I20" s="1" t="s">
        <v>32</v>
      </c>
    </row>
    <row r="21" spans="1:9" ht="16" x14ac:dyDescent="0.2">
      <c r="A21" s="8" t="s">
        <v>42</v>
      </c>
      <c r="B21" s="1">
        <v>291323</v>
      </c>
      <c r="C21" s="1">
        <v>132346</v>
      </c>
      <c r="D21" s="2">
        <v>200.88</v>
      </c>
      <c r="E21" s="1" t="s">
        <v>32</v>
      </c>
      <c r="F21" s="1">
        <v>158976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19106</v>
      </c>
      <c r="C23" s="1" t="s">
        <v>32</v>
      </c>
      <c r="D23" s="2" t="s">
        <v>32</v>
      </c>
      <c r="E23" s="1" t="s">
        <v>32</v>
      </c>
      <c r="F23" s="1">
        <v>19106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6467</v>
      </c>
      <c r="C26" s="1">
        <v>6467</v>
      </c>
      <c r="D26" s="2">
        <v>143.26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387572</v>
      </c>
      <c r="C27" s="1">
        <v>166695</v>
      </c>
      <c r="D27" s="2">
        <v>205.78</v>
      </c>
      <c r="E27" s="1">
        <v>4431</v>
      </c>
      <c r="F27" s="1">
        <v>220877</v>
      </c>
      <c r="I27" s="1" t="s">
        <v>32</v>
      </c>
    </row>
    <row r="28" spans="1:9" ht="16" x14ac:dyDescent="0.2">
      <c r="A28" s="8" t="s">
        <v>48</v>
      </c>
      <c r="B28" s="1">
        <v>38200</v>
      </c>
      <c r="C28" s="1" t="s">
        <v>32</v>
      </c>
      <c r="D28" s="2" t="s">
        <v>32</v>
      </c>
      <c r="E28" s="1" t="s">
        <v>32</v>
      </c>
      <c r="F28" s="1">
        <v>38200</v>
      </c>
      <c r="I28" s="1" t="s">
        <v>32</v>
      </c>
    </row>
    <row r="29" spans="1:9" ht="16" x14ac:dyDescent="0.2">
      <c r="A29" s="8" t="s">
        <v>49</v>
      </c>
      <c r="B29" s="1">
        <v>11494</v>
      </c>
      <c r="C29" s="1">
        <v>1440</v>
      </c>
      <c r="D29" s="2">
        <v>25</v>
      </c>
      <c r="E29" s="1" t="s">
        <v>32</v>
      </c>
      <c r="F29" s="1">
        <v>10054</v>
      </c>
      <c r="I29" s="1" t="s">
        <v>32</v>
      </c>
    </row>
    <row r="30" spans="1:9" ht="16" x14ac:dyDescent="0.2">
      <c r="A30" s="8" t="s">
        <v>50</v>
      </c>
      <c r="B30" s="1">
        <v>1440</v>
      </c>
      <c r="C30" s="1" t="s">
        <v>32</v>
      </c>
      <c r="D30" s="2" t="s">
        <v>32</v>
      </c>
      <c r="E30" s="1" t="s">
        <v>32</v>
      </c>
      <c r="F30" s="1">
        <v>1440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44667</v>
      </c>
      <c r="C33" s="1">
        <v>6467</v>
      </c>
      <c r="D33" s="2">
        <v>143.26</v>
      </c>
      <c r="E33" s="1" t="s">
        <v>32</v>
      </c>
      <c r="F33" s="1">
        <v>38200</v>
      </c>
      <c r="I33" s="1" t="s">
        <v>32</v>
      </c>
    </row>
    <row r="34" spans="1:9" ht="16" x14ac:dyDescent="0.2">
      <c r="A34" s="8" t="s">
        <v>52</v>
      </c>
      <c r="B34" s="1">
        <v>368467</v>
      </c>
      <c r="C34" s="1">
        <v>166695</v>
      </c>
      <c r="D34" s="2">
        <v>205.78</v>
      </c>
      <c r="E34" s="1">
        <v>4431</v>
      </c>
      <c r="F34" s="1">
        <v>201772</v>
      </c>
      <c r="I34" s="1" t="s">
        <v>32</v>
      </c>
    </row>
    <row r="35" spans="1:9" ht="16" x14ac:dyDescent="0.2">
      <c r="A35" s="8" t="s">
        <v>53</v>
      </c>
      <c r="B35" s="1">
        <v>32039</v>
      </c>
      <c r="C35" s="1">
        <v>1440</v>
      </c>
      <c r="D35" s="2">
        <v>25</v>
      </c>
      <c r="E35" s="1" t="s">
        <v>32</v>
      </c>
      <c r="F35" s="1">
        <v>30599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24389</v>
      </c>
      <c r="C38" s="1">
        <v>6312</v>
      </c>
      <c r="D38" s="2">
        <v>653.51</v>
      </c>
      <c r="E38" s="1" t="s">
        <v>32</v>
      </c>
      <c r="F38" s="1">
        <v>18077</v>
      </c>
      <c r="I38" s="1" t="s">
        <v>32</v>
      </c>
    </row>
    <row r="39" spans="1:9" ht="16" x14ac:dyDescent="0.2">
      <c r="A39" s="8" t="s">
        <v>55</v>
      </c>
      <c r="B39" s="1">
        <v>260970</v>
      </c>
      <c r="C39" s="1">
        <v>111269</v>
      </c>
      <c r="D39" s="2">
        <v>181.96</v>
      </c>
      <c r="E39" s="1" t="s">
        <v>32</v>
      </c>
      <c r="F39" s="1">
        <v>149700</v>
      </c>
      <c r="I39" s="1" t="s">
        <v>32</v>
      </c>
    </row>
    <row r="40" spans="1:9" ht="16" x14ac:dyDescent="0.2">
      <c r="A40" s="8" t="s">
        <v>56</v>
      </c>
      <c r="B40" s="1">
        <v>110600</v>
      </c>
      <c r="C40" s="1">
        <v>38701</v>
      </c>
      <c r="D40" s="2">
        <v>177.73</v>
      </c>
      <c r="E40" s="1" t="s">
        <v>32</v>
      </c>
      <c r="F40" s="1">
        <v>71899</v>
      </c>
      <c r="I40" s="1" t="s">
        <v>32</v>
      </c>
    </row>
    <row r="41" spans="1:9" ht="16" x14ac:dyDescent="0.2">
      <c r="A41" s="8" t="s">
        <v>57</v>
      </c>
      <c r="B41" s="1">
        <v>6094</v>
      </c>
      <c r="C41" s="1">
        <v>6094</v>
      </c>
      <c r="D41" s="2">
        <v>73</v>
      </c>
      <c r="E41" s="1">
        <v>4431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43120</v>
      </c>
      <c r="C42" s="1">
        <v>12225</v>
      </c>
      <c r="D42" s="2">
        <v>210.23</v>
      </c>
      <c r="E42" s="1" t="s">
        <v>32</v>
      </c>
      <c r="F42" s="1">
        <v>30894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66763</v>
      </c>
      <c r="C44" s="1">
        <v>13686</v>
      </c>
      <c r="D44" s="2">
        <v>74.42</v>
      </c>
      <c r="E44" s="1" t="s">
        <v>32</v>
      </c>
      <c r="F44" s="1">
        <v>53077</v>
      </c>
      <c r="I44" s="1" t="s">
        <v>32</v>
      </c>
    </row>
    <row r="45" spans="1:9" ht="16" x14ac:dyDescent="0.2">
      <c r="A45" s="8" t="s">
        <v>60</v>
      </c>
      <c r="B45" s="1">
        <v>113133</v>
      </c>
      <c r="C45" s="1">
        <v>21225</v>
      </c>
      <c r="D45" s="2">
        <v>295</v>
      </c>
      <c r="E45" s="1" t="s">
        <v>32</v>
      </c>
      <c r="F45" s="1">
        <v>91908</v>
      </c>
      <c r="I45" s="1" t="s">
        <v>32</v>
      </c>
    </row>
    <row r="46" spans="1:9" ht="16" x14ac:dyDescent="0.2">
      <c r="A46" s="8" t="s">
        <v>61</v>
      </c>
      <c r="B46" s="1">
        <v>150968</v>
      </c>
      <c r="C46" s="1">
        <v>53916</v>
      </c>
      <c r="D46" s="2">
        <v>176.82</v>
      </c>
      <c r="E46" s="1" t="s">
        <v>32</v>
      </c>
      <c r="F46" s="1">
        <v>97052</v>
      </c>
      <c r="I46" s="1" t="s">
        <v>32</v>
      </c>
    </row>
    <row r="47" spans="1:9" ht="16" x14ac:dyDescent="0.2">
      <c r="A47" s="8" t="s">
        <v>62</v>
      </c>
      <c r="B47" s="1">
        <v>114309</v>
      </c>
      <c r="C47" s="1">
        <v>85776</v>
      </c>
      <c r="D47" s="2">
        <v>232.92</v>
      </c>
      <c r="E47" s="1">
        <v>4431</v>
      </c>
      <c r="F47" s="1">
        <v>28533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271835</v>
      </c>
      <c r="C49" s="1">
        <v>114561</v>
      </c>
      <c r="D49" s="2">
        <v>234.4</v>
      </c>
      <c r="E49" s="1">
        <v>4431</v>
      </c>
      <c r="F49" s="1">
        <v>157274</v>
      </c>
      <c r="I49" s="1" t="s">
        <v>32</v>
      </c>
    </row>
    <row r="50" spans="1:9" ht="16" x14ac:dyDescent="0.2">
      <c r="A50" s="8" t="s">
        <v>64</v>
      </c>
      <c r="B50" s="1">
        <v>10796</v>
      </c>
      <c r="C50" s="1">
        <v>9784</v>
      </c>
      <c r="D50" s="2">
        <v>154.25</v>
      </c>
      <c r="E50" s="1" t="s">
        <v>32</v>
      </c>
      <c r="F50" s="1">
        <v>1011</v>
      </c>
      <c r="I50" s="1" t="s">
        <v>32</v>
      </c>
    </row>
    <row r="51" spans="1:9" ht="16" x14ac:dyDescent="0.2">
      <c r="A51" s="8" t="s">
        <v>65</v>
      </c>
      <c r="B51" s="1">
        <v>69519</v>
      </c>
      <c r="C51" s="1">
        <v>6661</v>
      </c>
      <c r="D51" s="2">
        <v>86.98</v>
      </c>
      <c r="E51" s="1" t="s">
        <v>32</v>
      </c>
      <c r="F51" s="1">
        <v>62859</v>
      </c>
      <c r="I51" s="1" t="s">
        <v>32</v>
      </c>
    </row>
    <row r="52" spans="1:9" ht="16" x14ac:dyDescent="0.2">
      <c r="A52" s="8" t="s">
        <v>66</v>
      </c>
      <c r="B52" s="1">
        <v>93023</v>
      </c>
      <c r="C52" s="1">
        <v>43596</v>
      </c>
      <c r="D52" s="2">
        <v>119.35</v>
      </c>
      <c r="E52" s="1" t="s">
        <v>32</v>
      </c>
      <c r="F52" s="1">
        <v>49427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13306</v>
      </c>
      <c r="C56" s="1">
        <v>1443</v>
      </c>
      <c r="D56" s="2">
        <v>136.41</v>
      </c>
      <c r="E56" s="1" t="s">
        <v>32</v>
      </c>
      <c r="F56" s="1">
        <v>11862</v>
      </c>
      <c r="I56" s="1" t="s">
        <v>32</v>
      </c>
    </row>
    <row r="57" spans="1:9" ht="16" x14ac:dyDescent="0.2">
      <c r="A57" s="8" t="s">
        <v>69</v>
      </c>
      <c r="B57" s="1">
        <v>68774</v>
      </c>
      <c r="C57" s="1">
        <v>46370</v>
      </c>
      <c r="D57" s="2">
        <v>130.47</v>
      </c>
      <c r="E57" s="1">
        <v>4431</v>
      </c>
      <c r="F57" s="1">
        <v>22404</v>
      </c>
      <c r="I57" s="1" t="s">
        <v>32</v>
      </c>
    </row>
    <row r="58" spans="1:9" ht="16" x14ac:dyDescent="0.2">
      <c r="A58" s="8" t="s">
        <v>70</v>
      </c>
      <c r="B58" s="1">
        <v>149983</v>
      </c>
      <c r="C58" s="1">
        <v>77609</v>
      </c>
      <c r="D58" s="2">
        <v>276</v>
      </c>
      <c r="E58" s="1" t="s">
        <v>32</v>
      </c>
      <c r="F58" s="1">
        <v>72375</v>
      </c>
      <c r="I58" s="1" t="s">
        <v>32</v>
      </c>
    </row>
    <row r="59" spans="1:9" ht="16" x14ac:dyDescent="0.2">
      <c r="A59" s="8" t="s">
        <v>71</v>
      </c>
      <c r="B59" s="1">
        <v>86135</v>
      </c>
      <c r="C59" s="1">
        <v>23577</v>
      </c>
      <c r="D59" s="2">
        <v>158.88999999999999</v>
      </c>
      <c r="E59" s="1" t="s">
        <v>32</v>
      </c>
      <c r="F59" s="1">
        <v>62558</v>
      </c>
      <c r="I59" s="1" t="s">
        <v>32</v>
      </c>
    </row>
    <row r="60" spans="1:9" ht="16" x14ac:dyDescent="0.2">
      <c r="A60" s="8" t="s">
        <v>72</v>
      </c>
      <c r="B60" s="1">
        <v>44195</v>
      </c>
      <c r="C60" s="1">
        <v>8971</v>
      </c>
      <c r="D60" s="2">
        <v>252.94</v>
      </c>
      <c r="E60" s="1" t="s">
        <v>32</v>
      </c>
      <c r="F60" s="1">
        <v>35224</v>
      </c>
      <c r="I60" s="1" t="s">
        <v>32</v>
      </c>
    </row>
    <row r="61" spans="1:9" ht="16" x14ac:dyDescent="0.2">
      <c r="A61" s="8" t="s">
        <v>73</v>
      </c>
      <c r="B61" s="1">
        <v>82781</v>
      </c>
      <c r="C61" s="1">
        <v>16633</v>
      </c>
      <c r="D61" s="2">
        <v>147.9</v>
      </c>
      <c r="E61" s="1" t="s">
        <v>32</v>
      </c>
      <c r="F61" s="1">
        <v>66148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70485</v>
      </c>
      <c r="C63" s="1">
        <v>11331</v>
      </c>
      <c r="D63" s="2">
        <v>155.30000000000001</v>
      </c>
      <c r="E63" s="1" t="s">
        <v>32</v>
      </c>
      <c r="F63" s="1">
        <v>59154</v>
      </c>
      <c r="I63" s="1" t="s">
        <v>32</v>
      </c>
    </row>
    <row r="64" spans="1:9" ht="16" x14ac:dyDescent="0.2">
      <c r="A64" s="8" t="s">
        <v>52</v>
      </c>
      <c r="B64" s="1">
        <v>374688</v>
      </c>
      <c r="C64" s="1">
        <v>163271</v>
      </c>
      <c r="D64" s="2">
        <v>205.12</v>
      </c>
      <c r="E64" s="1">
        <v>4431</v>
      </c>
      <c r="F64" s="1">
        <v>211417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267333</v>
      </c>
      <c r="C67" s="1">
        <v>150168</v>
      </c>
      <c r="D67" s="2">
        <v>213.45</v>
      </c>
      <c r="E67" s="1">
        <v>4431</v>
      </c>
      <c r="F67" s="1">
        <v>117165</v>
      </c>
      <c r="I67" s="1" t="s">
        <v>32</v>
      </c>
    </row>
    <row r="68" spans="1:9" ht="16" x14ac:dyDescent="0.2">
      <c r="A68" s="8" t="s">
        <v>52</v>
      </c>
      <c r="B68" s="1">
        <v>177840</v>
      </c>
      <c r="C68" s="1">
        <v>24434</v>
      </c>
      <c r="D68" s="2">
        <v>131.07</v>
      </c>
      <c r="E68" s="1" t="s">
        <v>32</v>
      </c>
      <c r="F68" s="1">
        <v>153406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59115</v>
      </c>
      <c r="C71" s="1">
        <v>10492</v>
      </c>
      <c r="D71" s="2">
        <v>66.53</v>
      </c>
      <c r="E71" s="1" t="s">
        <v>32</v>
      </c>
      <c r="F71" s="1">
        <v>48623</v>
      </c>
      <c r="I71" s="1" t="s">
        <v>32</v>
      </c>
    </row>
    <row r="72" spans="1:9" ht="16" x14ac:dyDescent="0.2">
      <c r="A72" s="8" t="s">
        <v>75</v>
      </c>
      <c r="B72" s="1">
        <v>89838</v>
      </c>
      <c r="C72" s="1">
        <v>13033</v>
      </c>
      <c r="D72" s="2">
        <v>118.69</v>
      </c>
      <c r="E72" s="1" t="s">
        <v>32</v>
      </c>
      <c r="F72" s="1">
        <v>76805</v>
      </c>
      <c r="I72" s="1" t="s">
        <v>32</v>
      </c>
    </row>
    <row r="73" spans="1:9" ht="16" x14ac:dyDescent="0.2">
      <c r="A73" s="8" t="s">
        <v>175</v>
      </c>
      <c r="C73" s="1">
        <f>SUM(C71:C72)</f>
        <v>23525</v>
      </c>
      <c r="D73" s="2">
        <f>AVERAGE(D71:D72)</f>
        <v>92.61</v>
      </c>
      <c r="F73" s="1">
        <f>SUM(F71:F72)</f>
        <v>125428</v>
      </c>
      <c r="G73" s="1">
        <f>C73+F73</f>
        <v>148953</v>
      </c>
      <c r="H73" s="10">
        <f>C73/G73</f>
        <v>0.15793572469168127</v>
      </c>
    </row>
    <row r="74" spans="1:9" ht="16" x14ac:dyDescent="0.2">
      <c r="A74" s="8" t="s">
        <v>76</v>
      </c>
      <c r="B74" s="1">
        <v>26170</v>
      </c>
      <c r="C74" s="1">
        <v>7876</v>
      </c>
      <c r="D74" s="2">
        <v>114.44</v>
      </c>
      <c r="E74" s="1" t="s">
        <v>32</v>
      </c>
      <c r="F74" s="1">
        <v>18294</v>
      </c>
      <c r="I74" s="1" t="s">
        <v>32</v>
      </c>
    </row>
    <row r="75" spans="1:9" ht="16" x14ac:dyDescent="0.2">
      <c r="A75" s="8" t="s">
        <v>77</v>
      </c>
      <c r="B75" s="1">
        <v>26039</v>
      </c>
      <c r="C75" s="1">
        <v>26039</v>
      </c>
      <c r="D75" s="2">
        <v>266.51</v>
      </c>
      <c r="E75" s="1" t="s">
        <v>32</v>
      </c>
      <c r="F75" s="1" t="s">
        <v>32</v>
      </c>
      <c r="I75" s="1" t="s">
        <v>32</v>
      </c>
    </row>
    <row r="76" spans="1:9" ht="16" x14ac:dyDescent="0.2">
      <c r="A76" s="8" t="s">
        <v>78</v>
      </c>
      <c r="B76" s="1">
        <v>53612</v>
      </c>
      <c r="C76" s="1">
        <v>35817</v>
      </c>
      <c r="D76" s="2">
        <v>152.94</v>
      </c>
      <c r="E76" s="1" t="s">
        <v>32</v>
      </c>
      <c r="F76" s="1">
        <v>17796</v>
      </c>
      <c r="I76" s="1" t="s">
        <v>32</v>
      </c>
    </row>
    <row r="77" spans="1:9" ht="16" x14ac:dyDescent="0.2">
      <c r="A77" s="8" t="s">
        <v>79</v>
      </c>
      <c r="B77" s="1">
        <v>46659</v>
      </c>
      <c r="C77" s="1">
        <v>16848</v>
      </c>
      <c r="D77" s="2">
        <v>274.13</v>
      </c>
      <c r="E77" s="1" t="s">
        <v>32</v>
      </c>
      <c r="F77" s="1">
        <v>29811</v>
      </c>
      <c r="I77" s="1" t="s">
        <v>32</v>
      </c>
    </row>
    <row r="78" spans="1:9" ht="16" x14ac:dyDescent="0.2">
      <c r="A78" s="8" t="s">
        <v>80</v>
      </c>
      <c r="B78" s="1">
        <v>26117</v>
      </c>
      <c r="C78" s="1">
        <v>23351</v>
      </c>
      <c r="D78" s="2">
        <v>199.52</v>
      </c>
      <c r="E78" s="1" t="s">
        <v>32</v>
      </c>
      <c r="F78" s="1">
        <v>2766</v>
      </c>
      <c r="I78" s="1" t="s">
        <v>32</v>
      </c>
    </row>
    <row r="79" spans="1:9" ht="16" x14ac:dyDescent="0.2">
      <c r="A79" s="8" t="s">
        <v>81</v>
      </c>
      <c r="B79" s="1">
        <v>8683</v>
      </c>
      <c r="C79" s="1">
        <v>6438</v>
      </c>
      <c r="D79" s="2">
        <v>76.84</v>
      </c>
      <c r="E79" s="1" t="s">
        <v>32</v>
      </c>
      <c r="F79" s="1">
        <v>2245</v>
      </c>
      <c r="G79" s="1">
        <f>C79+F79</f>
        <v>8683</v>
      </c>
      <c r="H79" s="10">
        <f>C79/G79</f>
        <v>0.74144880801566282</v>
      </c>
      <c r="I79" s="1" t="s">
        <v>32</v>
      </c>
    </row>
    <row r="80" spans="1:9" ht="16" x14ac:dyDescent="0.2">
      <c r="A80" s="8" t="s">
        <v>45</v>
      </c>
      <c r="B80" s="1">
        <v>108939</v>
      </c>
      <c r="C80" s="1">
        <v>34707</v>
      </c>
      <c r="D80" s="2">
        <v>288.29000000000002</v>
      </c>
      <c r="E80" s="1">
        <v>4431</v>
      </c>
      <c r="F80" s="1">
        <v>74232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332580</v>
      </c>
      <c r="C82" s="1">
        <v>146722</v>
      </c>
      <c r="D82" s="2">
        <v>185.83</v>
      </c>
      <c r="E82" s="1">
        <v>4431</v>
      </c>
      <c r="F82" s="1">
        <v>185858</v>
      </c>
      <c r="I82" s="1" t="s">
        <v>32</v>
      </c>
    </row>
    <row r="83" spans="1:9" ht="16" x14ac:dyDescent="0.2">
      <c r="A83" s="8" t="s">
        <v>83</v>
      </c>
      <c r="B83" s="1">
        <v>131476</v>
      </c>
      <c r="C83" s="1">
        <v>58950</v>
      </c>
      <c r="D83" s="2">
        <v>247.31</v>
      </c>
      <c r="E83" s="1" t="s">
        <v>32</v>
      </c>
      <c r="F83" s="1">
        <v>72525</v>
      </c>
      <c r="I83" s="1" t="s">
        <v>32</v>
      </c>
    </row>
    <row r="84" spans="1:9" ht="32" x14ac:dyDescent="0.2">
      <c r="A84" s="8" t="s">
        <v>84</v>
      </c>
      <c r="B84" s="1">
        <v>107729</v>
      </c>
      <c r="C84" s="1">
        <v>32340</v>
      </c>
      <c r="D84" s="2">
        <v>248.41</v>
      </c>
      <c r="E84" s="1" t="s">
        <v>32</v>
      </c>
      <c r="F84" s="1">
        <v>75389</v>
      </c>
      <c r="I84" s="1" t="s">
        <v>32</v>
      </c>
    </row>
    <row r="85" spans="1:9" ht="16" x14ac:dyDescent="0.2">
      <c r="A85" s="8" t="s">
        <v>85</v>
      </c>
      <c r="B85" s="1">
        <v>104171</v>
      </c>
      <c r="C85" s="1">
        <v>28154</v>
      </c>
      <c r="D85" s="2">
        <v>257.94</v>
      </c>
      <c r="E85" s="1" t="s">
        <v>32</v>
      </c>
      <c r="F85" s="1">
        <v>76016</v>
      </c>
      <c r="I85" s="1" t="s">
        <v>32</v>
      </c>
    </row>
    <row r="86" spans="1:9" ht="16" x14ac:dyDescent="0.2">
      <c r="A86" s="8" t="s">
        <v>86</v>
      </c>
      <c r="B86" s="1">
        <v>3558</v>
      </c>
      <c r="C86" s="1">
        <v>2119</v>
      </c>
      <c r="D86" s="2">
        <v>188</v>
      </c>
      <c r="E86" s="1" t="s">
        <v>32</v>
      </c>
      <c r="F86" s="1">
        <v>1440</v>
      </c>
      <c r="I86" s="1" t="s">
        <v>32</v>
      </c>
    </row>
    <row r="87" spans="1:9" ht="32" x14ac:dyDescent="0.2">
      <c r="A87" s="8" t="s">
        <v>87</v>
      </c>
      <c r="B87" s="1">
        <v>3240</v>
      </c>
      <c r="C87" s="1">
        <v>3240</v>
      </c>
      <c r="D87" s="2">
        <v>243.86</v>
      </c>
      <c r="E87" s="1" t="s">
        <v>32</v>
      </c>
      <c r="F87" s="1" t="s">
        <v>32</v>
      </c>
      <c r="I87" s="1" t="s">
        <v>32</v>
      </c>
    </row>
    <row r="88" spans="1:9" ht="16" x14ac:dyDescent="0.2">
      <c r="A88" s="8" t="s">
        <v>88</v>
      </c>
      <c r="B88" s="1">
        <v>110302</v>
      </c>
      <c r="C88" s="1">
        <v>22933</v>
      </c>
      <c r="D88" s="2">
        <v>122.42</v>
      </c>
      <c r="E88" s="1" t="s">
        <v>32</v>
      </c>
      <c r="F88" s="1">
        <v>87369</v>
      </c>
      <c r="I88" s="1" t="s">
        <v>32</v>
      </c>
    </row>
    <row r="89" spans="1:9" ht="32" x14ac:dyDescent="0.2">
      <c r="A89" s="8" t="s">
        <v>89</v>
      </c>
      <c r="B89" s="1">
        <v>38262</v>
      </c>
      <c r="C89" s="1">
        <v>5027</v>
      </c>
      <c r="D89" s="2">
        <v>180</v>
      </c>
      <c r="E89" s="1" t="s">
        <v>32</v>
      </c>
      <c r="F89" s="1">
        <v>33235</v>
      </c>
      <c r="I89" s="1" t="s">
        <v>32</v>
      </c>
    </row>
    <row r="90" spans="1:9" ht="16" x14ac:dyDescent="0.2">
      <c r="A90" s="8" t="s">
        <v>90</v>
      </c>
      <c r="B90" s="1">
        <v>92713</v>
      </c>
      <c r="C90" s="1">
        <v>30170</v>
      </c>
      <c r="D90" s="2">
        <v>225.23</v>
      </c>
      <c r="E90" s="1" t="s">
        <v>32</v>
      </c>
      <c r="F90" s="1">
        <v>62543</v>
      </c>
      <c r="I90" s="1" t="s">
        <v>32</v>
      </c>
    </row>
    <row r="91" spans="1:9" ht="16" x14ac:dyDescent="0.2">
      <c r="A91" s="8" t="s">
        <v>91</v>
      </c>
      <c r="B91" s="1">
        <v>4476</v>
      </c>
      <c r="C91" s="1" t="s">
        <v>32</v>
      </c>
      <c r="D91" s="2" t="s">
        <v>32</v>
      </c>
      <c r="E91" s="1" t="s">
        <v>32</v>
      </c>
      <c r="F91" s="1">
        <v>4476</v>
      </c>
      <c r="I91" s="1" t="s">
        <v>32</v>
      </c>
    </row>
    <row r="92" spans="1:9" ht="16" x14ac:dyDescent="0.2">
      <c r="A92" s="8" t="s">
        <v>92</v>
      </c>
      <c r="B92" s="1">
        <v>17737</v>
      </c>
      <c r="C92" s="1" t="s">
        <v>32</v>
      </c>
      <c r="D92" s="2" t="s">
        <v>32</v>
      </c>
      <c r="E92" s="1" t="s">
        <v>32</v>
      </c>
      <c r="F92" s="1">
        <v>17737</v>
      </c>
      <c r="I92" s="1" t="s">
        <v>32</v>
      </c>
    </row>
    <row r="93" spans="1:9" ht="16" x14ac:dyDescent="0.2">
      <c r="A93" s="8" t="s">
        <v>45</v>
      </c>
      <c r="B93" s="1">
        <v>29063</v>
      </c>
      <c r="C93" s="1">
        <v>15850</v>
      </c>
      <c r="D93" s="2">
        <v>403.28</v>
      </c>
      <c r="E93" s="1" t="s">
        <v>32</v>
      </c>
      <c r="F93" s="1">
        <v>13212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17184</v>
      </c>
      <c r="C95" s="1">
        <v>7171</v>
      </c>
      <c r="D95" s="2">
        <v>92.87</v>
      </c>
      <c r="E95" s="1" t="s">
        <v>32</v>
      </c>
      <c r="F95" s="1">
        <v>10013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5052</v>
      </c>
      <c r="C97" s="1">
        <v>5052</v>
      </c>
      <c r="D97" s="2">
        <v>628.91999999999996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19019</v>
      </c>
      <c r="C98" s="1">
        <v>9629</v>
      </c>
      <c r="D98" s="2">
        <v>274.89999999999998</v>
      </c>
      <c r="E98" s="1" t="s">
        <v>32</v>
      </c>
      <c r="F98" s="1">
        <v>9391</v>
      </c>
      <c r="I98" s="1" t="s">
        <v>32</v>
      </c>
    </row>
    <row r="99" spans="1:9" ht="16" x14ac:dyDescent="0.2">
      <c r="A99" s="8" t="s">
        <v>97</v>
      </c>
      <c r="B99" s="1">
        <v>411089</v>
      </c>
      <c r="C99" s="1">
        <v>159921</v>
      </c>
      <c r="D99" s="2">
        <v>180.69</v>
      </c>
      <c r="E99" s="1">
        <v>4431</v>
      </c>
      <c r="F99" s="1">
        <v>251168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264318</v>
      </c>
      <c r="C102" s="1">
        <v>100813</v>
      </c>
      <c r="D102" s="2">
        <v>193.79</v>
      </c>
      <c r="E102" s="1">
        <v>4431</v>
      </c>
      <c r="F102" s="1">
        <v>163505</v>
      </c>
      <c r="I102" s="1" t="s">
        <v>32</v>
      </c>
    </row>
    <row r="103" spans="1:9" ht="16" x14ac:dyDescent="0.2">
      <c r="A103" s="8" t="s">
        <v>99</v>
      </c>
      <c r="B103" s="1">
        <v>95910</v>
      </c>
      <c r="C103" s="1">
        <v>40689</v>
      </c>
      <c r="D103" s="2">
        <v>147.06</v>
      </c>
      <c r="E103" s="1" t="s">
        <v>32</v>
      </c>
      <c r="F103" s="1">
        <v>55220</v>
      </c>
      <c r="I103" s="1" t="s">
        <v>32</v>
      </c>
    </row>
    <row r="104" spans="1:9" ht="16" x14ac:dyDescent="0.2">
      <c r="A104" s="8" t="s">
        <v>100</v>
      </c>
      <c r="B104" s="1">
        <v>8953</v>
      </c>
      <c r="C104" s="1" t="s">
        <v>32</v>
      </c>
      <c r="D104" s="2" t="s">
        <v>32</v>
      </c>
      <c r="E104" s="1" t="s">
        <v>32</v>
      </c>
      <c r="F104" s="1">
        <v>8953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75993</v>
      </c>
      <c r="C106" s="1">
        <v>33100</v>
      </c>
      <c r="D106" s="2">
        <v>286.52999999999997</v>
      </c>
      <c r="E106" s="1" t="s">
        <v>32</v>
      </c>
      <c r="F106" s="1">
        <v>42893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310430</v>
      </c>
      <c r="C108" s="1">
        <v>131579</v>
      </c>
      <c r="D108" s="2">
        <v>174.58</v>
      </c>
      <c r="E108" s="1">
        <v>4431</v>
      </c>
      <c r="F108" s="1">
        <v>178850</v>
      </c>
      <c r="I108" s="1" t="s">
        <v>32</v>
      </c>
    </row>
    <row r="109" spans="1:9" ht="16" x14ac:dyDescent="0.2">
      <c r="A109" s="8" t="s">
        <v>99</v>
      </c>
      <c r="B109" s="1">
        <v>56728</v>
      </c>
      <c r="C109" s="1">
        <v>9923</v>
      </c>
      <c r="D109" s="2">
        <v>214.95</v>
      </c>
      <c r="E109" s="1" t="s">
        <v>32</v>
      </c>
      <c r="F109" s="1">
        <v>46805</v>
      </c>
      <c r="I109" s="1" t="s">
        <v>32</v>
      </c>
    </row>
    <row r="110" spans="1:9" ht="16" x14ac:dyDescent="0.2">
      <c r="A110" s="8" t="s">
        <v>100</v>
      </c>
      <c r="B110" s="1">
        <v>2023</v>
      </c>
      <c r="C110" s="1" t="s">
        <v>32</v>
      </c>
      <c r="D110" s="2" t="s">
        <v>32</v>
      </c>
      <c r="E110" s="1" t="s">
        <v>32</v>
      </c>
      <c r="F110" s="1">
        <v>2023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75993</v>
      </c>
      <c r="C112" s="1">
        <v>33100</v>
      </c>
      <c r="D112" s="2">
        <v>286.52999999999997</v>
      </c>
      <c r="E112" s="1" t="s">
        <v>32</v>
      </c>
      <c r="F112" s="1">
        <v>42893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202129</v>
      </c>
      <c r="C114" s="1">
        <v>100525</v>
      </c>
      <c r="D114" s="2">
        <v>147.43</v>
      </c>
      <c r="E114" s="1">
        <v>4431</v>
      </c>
      <c r="F114" s="1">
        <v>101604</v>
      </c>
      <c r="I114" s="1" t="s">
        <v>32</v>
      </c>
    </row>
    <row r="115" spans="1:9" ht="16" x14ac:dyDescent="0.2">
      <c r="A115" s="8" t="s">
        <v>99</v>
      </c>
      <c r="B115" s="1">
        <v>130487</v>
      </c>
      <c r="C115" s="1">
        <v>26929</v>
      </c>
      <c r="D115" s="2">
        <v>184.33</v>
      </c>
      <c r="E115" s="1" t="s">
        <v>32</v>
      </c>
      <c r="F115" s="1">
        <v>103559</v>
      </c>
      <c r="I115" s="1" t="s">
        <v>32</v>
      </c>
    </row>
    <row r="116" spans="1:9" ht="16" x14ac:dyDescent="0.2">
      <c r="A116" s="8" t="s">
        <v>100</v>
      </c>
      <c r="B116" s="1">
        <v>36564</v>
      </c>
      <c r="C116" s="1">
        <v>14048</v>
      </c>
      <c r="D116" s="2">
        <v>336.8</v>
      </c>
      <c r="E116" s="1" t="s">
        <v>32</v>
      </c>
      <c r="F116" s="1">
        <v>22516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75993</v>
      </c>
      <c r="C118" s="1">
        <v>33100</v>
      </c>
      <c r="D118" s="2">
        <v>286.52999999999997</v>
      </c>
      <c r="E118" s="1" t="s">
        <v>32</v>
      </c>
      <c r="F118" s="1">
        <v>42893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323194</v>
      </c>
      <c r="C120" s="1">
        <v>131739</v>
      </c>
      <c r="D120" s="2">
        <v>182.04</v>
      </c>
      <c r="E120" s="1">
        <v>4431</v>
      </c>
      <c r="F120" s="1">
        <v>191455</v>
      </c>
      <c r="I120" s="1" t="s">
        <v>32</v>
      </c>
    </row>
    <row r="121" spans="1:9" ht="16" x14ac:dyDescent="0.2">
      <c r="A121" s="8" t="s">
        <v>99</v>
      </c>
      <c r="B121" s="1">
        <v>37650</v>
      </c>
      <c r="C121" s="1">
        <v>3905</v>
      </c>
      <c r="D121" s="2">
        <v>54.54</v>
      </c>
      <c r="E121" s="1" t="s">
        <v>32</v>
      </c>
      <c r="F121" s="1">
        <v>33745</v>
      </c>
      <c r="I121" s="1" t="s">
        <v>32</v>
      </c>
    </row>
    <row r="122" spans="1:9" ht="16" x14ac:dyDescent="0.2">
      <c r="A122" s="8" t="s">
        <v>100</v>
      </c>
      <c r="B122" s="1">
        <v>8336</v>
      </c>
      <c r="C122" s="1">
        <v>5859</v>
      </c>
      <c r="D122" s="2">
        <v>182.84</v>
      </c>
      <c r="E122" s="1" t="s">
        <v>32</v>
      </c>
      <c r="F122" s="1">
        <v>2478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75993</v>
      </c>
      <c r="C124" s="1">
        <v>33100</v>
      </c>
      <c r="D124" s="2">
        <v>286.52999999999997</v>
      </c>
      <c r="E124" s="1" t="s">
        <v>32</v>
      </c>
      <c r="F124" s="1">
        <v>42893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335974</v>
      </c>
      <c r="C126" s="1">
        <v>136475</v>
      </c>
      <c r="D126" s="2">
        <v>177.83</v>
      </c>
      <c r="E126" s="1">
        <v>4431</v>
      </c>
      <c r="F126" s="1">
        <v>199499</v>
      </c>
      <c r="I126" s="1" t="s">
        <v>32</v>
      </c>
    </row>
    <row r="127" spans="1:9" ht="16" x14ac:dyDescent="0.2">
      <c r="A127" s="8" t="s">
        <v>99</v>
      </c>
      <c r="B127" s="1">
        <v>26811</v>
      </c>
      <c r="C127" s="1" t="s">
        <v>32</v>
      </c>
      <c r="D127" s="2" t="s">
        <v>32</v>
      </c>
      <c r="E127" s="1" t="s">
        <v>32</v>
      </c>
      <c r="F127" s="1">
        <v>26811</v>
      </c>
      <c r="I127" s="1" t="s">
        <v>32</v>
      </c>
    </row>
    <row r="128" spans="1:9" ht="16" x14ac:dyDescent="0.2">
      <c r="A128" s="8" t="s">
        <v>100</v>
      </c>
      <c r="B128" s="1">
        <v>6395</v>
      </c>
      <c r="C128" s="1">
        <v>5027</v>
      </c>
      <c r="D128" s="2">
        <v>180</v>
      </c>
      <c r="E128" s="1" t="s">
        <v>32</v>
      </c>
      <c r="F128" s="1">
        <v>1367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75993</v>
      </c>
      <c r="C130" s="1">
        <v>33100</v>
      </c>
      <c r="D130" s="2">
        <v>286.52999999999997</v>
      </c>
      <c r="E130" s="1" t="s">
        <v>32</v>
      </c>
      <c r="F130" s="1">
        <v>42893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326928</v>
      </c>
      <c r="C132" s="1">
        <v>136475</v>
      </c>
      <c r="D132" s="2">
        <v>177.83</v>
      </c>
      <c r="E132" s="1">
        <v>4431</v>
      </c>
      <c r="F132" s="1">
        <v>190453</v>
      </c>
      <c r="I132" s="1" t="s">
        <v>32</v>
      </c>
    </row>
    <row r="133" spans="1:9" ht="16" x14ac:dyDescent="0.2">
      <c r="A133" s="8" t="s">
        <v>99</v>
      </c>
      <c r="B133" s="1">
        <v>42252</v>
      </c>
      <c r="C133" s="1">
        <v>5027</v>
      </c>
      <c r="D133" s="2">
        <v>180</v>
      </c>
      <c r="E133" s="1" t="s">
        <v>32</v>
      </c>
      <c r="F133" s="1">
        <v>37225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75993</v>
      </c>
      <c r="C136" s="1">
        <v>33100</v>
      </c>
      <c r="D136" s="2">
        <v>286.52999999999997</v>
      </c>
      <c r="E136" s="1" t="s">
        <v>32</v>
      </c>
      <c r="F136" s="1">
        <v>42893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271946</v>
      </c>
      <c r="C138" s="1">
        <v>112494</v>
      </c>
      <c r="D138" s="2">
        <v>215.38</v>
      </c>
      <c r="E138" s="1">
        <v>4431</v>
      </c>
      <c r="F138" s="1">
        <v>159452</v>
      </c>
      <c r="I138" s="1" t="s">
        <v>32</v>
      </c>
    </row>
    <row r="139" spans="1:9" ht="16" x14ac:dyDescent="0.2">
      <c r="A139" s="8" t="s">
        <v>103</v>
      </c>
      <c r="B139" s="1">
        <v>217879</v>
      </c>
      <c r="C139" s="1">
        <v>101965</v>
      </c>
      <c r="D139" s="2">
        <v>173.19</v>
      </c>
      <c r="E139" s="1" t="s">
        <v>32</v>
      </c>
      <c r="F139" s="1">
        <v>115913</v>
      </c>
      <c r="I139" s="1" t="s">
        <v>32</v>
      </c>
    </row>
    <row r="140" spans="1:9" ht="16" x14ac:dyDescent="0.2">
      <c r="A140" s="8" t="s">
        <v>104</v>
      </c>
      <c r="B140" s="1">
        <v>161763</v>
      </c>
      <c r="C140" s="1">
        <v>54409</v>
      </c>
      <c r="D140" s="2">
        <v>114.91</v>
      </c>
      <c r="E140" s="1" t="s">
        <v>32</v>
      </c>
      <c r="F140" s="1">
        <v>107353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126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114898</v>
      </c>
      <c r="C9" s="1">
        <v>73289</v>
      </c>
      <c r="D9" s="2">
        <v>312.67</v>
      </c>
      <c r="E9" s="1">
        <v>5235</v>
      </c>
      <c r="F9" s="1">
        <v>41609</v>
      </c>
      <c r="G9" s="1">
        <f>C9+F9</f>
        <v>114898</v>
      </c>
      <c r="H9" s="10">
        <f>C9/G9</f>
        <v>0.63786140750926912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10064</v>
      </c>
      <c r="C11" s="1">
        <v>3355</v>
      </c>
      <c r="D11" s="2">
        <v>230</v>
      </c>
      <c r="E11" s="1" t="s">
        <v>32</v>
      </c>
      <c r="F11" s="1">
        <v>6709</v>
      </c>
      <c r="I11" s="1" t="s">
        <v>32</v>
      </c>
    </row>
    <row r="12" spans="1:9" ht="16" x14ac:dyDescent="0.2">
      <c r="A12" s="8" t="s">
        <v>35</v>
      </c>
      <c r="B12" s="1">
        <v>63706</v>
      </c>
      <c r="C12" s="1">
        <v>39533</v>
      </c>
      <c r="D12" s="2">
        <v>321.06</v>
      </c>
      <c r="E12" s="1">
        <v>3472</v>
      </c>
      <c r="F12" s="1">
        <v>24173</v>
      </c>
      <c r="I12" s="1" t="s">
        <v>32</v>
      </c>
    </row>
    <row r="13" spans="1:9" ht="16" x14ac:dyDescent="0.2">
      <c r="A13" s="8" t="s">
        <v>36</v>
      </c>
      <c r="B13" s="1">
        <v>37027</v>
      </c>
      <c r="C13" s="1">
        <v>28468</v>
      </c>
      <c r="D13" s="2">
        <v>315.82</v>
      </c>
      <c r="E13" s="1">
        <v>525</v>
      </c>
      <c r="F13" s="1">
        <v>8559</v>
      </c>
      <c r="I13" s="1" t="s">
        <v>32</v>
      </c>
    </row>
    <row r="14" spans="1:9" ht="16" x14ac:dyDescent="0.2">
      <c r="A14" s="8" t="s">
        <v>37</v>
      </c>
      <c r="B14" s="1">
        <v>695</v>
      </c>
      <c r="C14" s="1">
        <v>695</v>
      </c>
      <c r="D14" s="2">
        <v>150</v>
      </c>
      <c r="E14" s="1" t="s">
        <v>32</v>
      </c>
      <c r="F14" s="1" t="s">
        <v>32</v>
      </c>
      <c r="I14" s="1" t="s">
        <v>32</v>
      </c>
    </row>
    <row r="15" spans="1:9" ht="16" x14ac:dyDescent="0.2">
      <c r="A15" s="8" t="s">
        <v>38</v>
      </c>
      <c r="B15" s="1">
        <v>3406</v>
      </c>
      <c r="C15" s="1">
        <v>1238</v>
      </c>
      <c r="D15" s="2" t="s">
        <v>32</v>
      </c>
      <c r="E15" s="1">
        <v>1238</v>
      </c>
      <c r="F15" s="1">
        <v>2168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52365</v>
      </c>
      <c r="C17" s="1">
        <v>37926</v>
      </c>
      <c r="D17" s="2">
        <v>282.79000000000002</v>
      </c>
      <c r="E17" s="1">
        <v>4047</v>
      </c>
      <c r="F17" s="1">
        <v>14440</v>
      </c>
      <c r="I17" s="1" t="s">
        <v>32</v>
      </c>
    </row>
    <row r="18" spans="1:9" ht="16" x14ac:dyDescent="0.2">
      <c r="A18" s="8" t="s">
        <v>40</v>
      </c>
      <c r="B18" s="1">
        <v>62533</v>
      </c>
      <c r="C18" s="1">
        <v>35363</v>
      </c>
      <c r="D18" s="2">
        <v>342.3</v>
      </c>
      <c r="E18" s="1">
        <v>1188</v>
      </c>
      <c r="F18" s="1">
        <v>27169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50081</v>
      </c>
      <c r="C20" s="1">
        <v>35642</v>
      </c>
      <c r="D20" s="2">
        <v>262.02999999999997</v>
      </c>
      <c r="E20" s="1">
        <v>4047</v>
      </c>
      <c r="F20" s="1">
        <v>14440</v>
      </c>
      <c r="I20" s="1" t="s">
        <v>32</v>
      </c>
    </row>
    <row r="21" spans="1:9" ht="16" x14ac:dyDescent="0.2">
      <c r="A21" s="8" t="s">
        <v>42</v>
      </c>
      <c r="B21" s="1">
        <v>62533</v>
      </c>
      <c r="C21" s="1">
        <v>35363</v>
      </c>
      <c r="D21" s="2">
        <v>342.3</v>
      </c>
      <c r="E21" s="1">
        <v>1188</v>
      </c>
      <c r="F21" s="1">
        <v>27169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>
        <v>2284</v>
      </c>
      <c r="C24" s="1">
        <v>2284</v>
      </c>
      <c r="D24" s="2">
        <v>570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813</v>
      </c>
      <c r="C26" s="1">
        <v>813</v>
      </c>
      <c r="D26" s="2">
        <v>600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107713</v>
      </c>
      <c r="C27" s="1">
        <v>66740</v>
      </c>
      <c r="D27" s="2">
        <v>305.39</v>
      </c>
      <c r="E27" s="1">
        <v>4047</v>
      </c>
      <c r="F27" s="1">
        <v>40973</v>
      </c>
      <c r="I27" s="1" t="s">
        <v>32</v>
      </c>
    </row>
    <row r="28" spans="1:9" ht="16" x14ac:dyDescent="0.2">
      <c r="A28" s="8" t="s">
        <v>48</v>
      </c>
      <c r="B28" s="1">
        <v>4547</v>
      </c>
      <c r="C28" s="1">
        <v>4547</v>
      </c>
      <c r="D28" s="2">
        <v>361.65</v>
      </c>
      <c r="E28" s="1" t="s">
        <v>32</v>
      </c>
      <c r="F28" s="1" t="s">
        <v>32</v>
      </c>
      <c r="I28" s="1" t="s">
        <v>32</v>
      </c>
    </row>
    <row r="29" spans="1:9" ht="16" x14ac:dyDescent="0.2">
      <c r="A29" s="8" t="s">
        <v>49</v>
      </c>
      <c r="B29" s="1">
        <v>1824</v>
      </c>
      <c r="C29" s="1">
        <v>1188</v>
      </c>
      <c r="D29" s="2" t="s">
        <v>32</v>
      </c>
      <c r="E29" s="1">
        <v>1188</v>
      </c>
      <c r="F29" s="1">
        <v>636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5361</v>
      </c>
      <c r="C33" s="1">
        <v>5361</v>
      </c>
      <c r="D33" s="2">
        <v>397.82</v>
      </c>
      <c r="E33" s="1" t="s">
        <v>32</v>
      </c>
      <c r="F33" s="1" t="s">
        <v>32</v>
      </c>
      <c r="I33" s="1" t="s">
        <v>32</v>
      </c>
    </row>
    <row r="34" spans="1:9" ht="16" x14ac:dyDescent="0.2">
      <c r="A34" s="8" t="s">
        <v>52</v>
      </c>
      <c r="B34" s="1">
        <v>105429</v>
      </c>
      <c r="C34" s="1">
        <v>64456</v>
      </c>
      <c r="D34" s="2">
        <v>295.39</v>
      </c>
      <c r="E34" s="1">
        <v>4047</v>
      </c>
      <c r="F34" s="1">
        <v>40973</v>
      </c>
      <c r="I34" s="1" t="s">
        <v>32</v>
      </c>
    </row>
    <row r="35" spans="1:9" ht="16" x14ac:dyDescent="0.2">
      <c r="A35" s="8" t="s">
        <v>53</v>
      </c>
      <c r="B35" s="1">
        <v>1824</v>
      </c>
      <c r="C35" s="1">
        <v>1188</v>
      </c>
      <c r="D35" s="2" t="s">
        <v>32</v>
      </c>
      <c r="E35" s="1">
        <v>1188</v>
      </c>
      <c r="F35" s="1">
        <v>636</v>
      </c>
      <c r="I35" s="1" t="s">
        <v>32</v>
      </c>
    </row>
    <row r="36" spans="1:9" ht="16" x14ac:dyDescent="0.2">
      <c r="A36" s="8" t="s">
        <v>45</v>
      </c>
      <c r="B36" s="1">
        <v>2284</v>
      </c>
      <c r="C36" s="1">
        <v>2284</v>
      </c>
      <c r="D36" s="2">
        <v>570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1483</v>
      </c>
      <c r="C38" s="1">
        <v>847</v>
      </c>
      <c r="D38" s="2">
        <v>324</v>
      </c>
      <c r="E38" s="1" t="s">
        <v>32</v>
      </c>
      <c r="F38" s="1">
        <v>636</v>
      </c>
      <c r="I38" s="1" t="s">
        <v>32</v>
      </c>
    </row>
    <row r="39" spans="1:9" ht="16" x14ac:dyDescent="0.2">
      <c r="A39" s="8" t="s">
        <v>55</v>
      </c>
      <c r="B39" s="1">
        <v>109311</v>
      </c>
      <c r="C39" s="1">
        <v>68338</v>
      </c>
      <c r="D39" s="2">
        <v>302.55</v>
      </c>
      <c r="E39" s="1">
        <v>5235</v>
      </c>
      <c r="F39" s="1">
        <v>40973</v>
      </c>
      <c r="I39" s="1" t="s">
        <v>32</v>
      </c>
    </row>
    <row r="40" spans="1:9" ht="16" x14ac:dyDescent="0.2">
      <c r="A40" s="8" t="s">
        <v>56</v>
      </c>
      <c r="B40" s="1">
        <v>2284</v>
      </c>
      <c r="C40" s="1">
        <v>2284</v>
      </c>
      <c r="D40" s="2">
        <v>570</v>
      </c>
      <c r="E40" s="1" t="s">
        <v>32</v>
      </c>
      <c r="F40" s="1" t="s">
        <v>32</v>
      </c>
      <c r="I40" s="1" t="s">
        <v>32</v>
      </c>
    </row>
    <row r="41" spans="1:9" ht="16" x14ac:dyDescent="0.2">
      <c r="A41" s="8" t="s">
        <v>57</v>
      </c>
      <c r="B41" s="1">
        <v>847</v>
      </c>
      <c r="C41" s="1">
        <v>847</v>
      </c>
      <c r="D41" s="2">
        <v>307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973</v>
      </c>
      <c r="C42" s="1">
        <v>973</v>
      </c>
      <c r="D42" s="2">
        <v>360</v>
      </c>
      <c r="E42" s="1" t="s">
        <v>32</v>
      </c>
      <c r="F42" s="1" t="s">
        <v>32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2584</v>
      </c>
      <c r="C44" s="1" t="s">
        <v>32</v>
      </c>
      <c r="D44" s="2" t="s">
        <v>32</v>
      </c>
      <c r="E44" s="1" t="s">
        <v>32</v>
      </c>
      <c r="F44" s="1">
        <v>2584</v>
      </c>
      <c r="I44" s="1" t="s">
        <v>32</v>
      </c>
    </row>
    <row r="45" spans="1:9" ht="16" x14ac:dyDescent="0.2">
      <c r="A45" s="8" t="s">
        <v>60</v>
      </c>
      <c r="B45" s="1">
        <v>34738</v>
      </c>
      <c r="C45" s="1">
        <v>16694</v>
      </c>
      <c r="D45" s="2">
        <v>237.61</v>
      </c>
      <c r="E45" s="1" t="s">
        <v>32</v>
      </c>
      <c r="F45" s="1">
        <v>18043</v>
      </c>
      <c r="I45" s="1" t="s">
        <v>32</v>
      </c>
    </row>
    <row r="46" spans="1:9" ht="16" x14ac:dyDescent="0.2">
      <c r="A46" s="8" t="s">
        <v>61</v>
      </c>
      <c r="B46" s="1">
        <v>24168</v>
      </c>
      <c r="C46" s="1">
        <v>18883</v>
      </c>
      <c r="D46" s="2">
        <v>375.18</v>
      </c>
      <c r="E46" s="1">
        <v>3522</v>
      </c>
      <c r="F46" s="1">
        <v>5285</v>
      </c>
      <c r="I46" s="1" t="s">
        <v>32</v>
      </c>
    </row>
    <row r="47" spans="1:9" ht="16" x14ac:dyDescent="0.2">
      <c r="A47" s="8" t="s">
        <v>62</v>
      </c>
      <c r="B47" s="1">
        <v>53409</v>
      </c>
      <c r="C47" s="1">
        <v>37712</v>
      </c>
      <c r="D47" s="2">
        <v>320.81</v>
      </c>
      <c r="E47" s="1">
        <v>1712</v>
      </c>
      <c r="F47" s="1">
        <v>15696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77867</v>
      </c>
      <c r="C49" s="1">
        <v>60779</v>
      </c>
      <c r="D49" s="2">
        <v>321.26</v>
      </c>
      <c r="E49" s="1">
        <v>5235</v>
      </c>
      <c r="F49" s="1">
        <v>17088</v>
      </c>
      <c r="I49" s="1" t="s">
        <v>32</v>
      </c>
    </row>
    <row r="50" spans="1:9" ht="16" x14ac:dyDescent="0.2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11774</v>
      </c>
      <c r="C51" s="1">
        <v>5958</v>
      </c>
      <c r="D51" s="2">
        <v>322.58999999999997</v>
      </c>
      <c r="E51" s="1" t="s">
        <v>32</v>
      </c>
      <c r="F51" s="1">
        <v>5816</v>
      </c>
      <c r="I51" s="1" t="s">
        <v>32</v>
      </c>
    </row>
    <row r="52" spans="1:9" ht="16" x14ac:dyDescent="0.2">
      <c r="A52" s="8" t="s">
        <v>66</v>
      </c>
      <c r="B52" s="1">
        <v>25257</v>
      </c>
      <c r="C52" s="1">
        <v>6552</v>
      </c>
      <c r="D52" s="2">
        <v>230.85</v>
      </c>
      <c r="E52" s="1" t="s">
        <v>32</v>
      </c>
      <c r="F52" s="1">
        <v>18705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4903</v>
      </c>
      <c r="C56" s="1">
        <v>3355</v>
      </c>
      <c r="D56" s="2">
        <v>230</v>
      </c>
      <c r="E56" s="1" t="s">
        <v>32</v>
      </c>
      <c r="F56" s="1">
        <v>1549</v>
      </c>
      <c r="I56" s="1" t="s">
        <v>32</v>
      </c>
    </row>
    <row r="57" spans="1:9" ht="16" x14ac:dyDescent="0.2">
      <c r="A57" s="8" t="s">
        <v>69</v>
      </c>
      <c r="B57" s="1">
        <v>39878</v>
      </c>
      <c r="C57" s="1">
        <v>23351</v>
      </c>
      <c r="D57" s="2">
        <v>319.39</v>
      </c>
      <c r="E57" s="1">
        <v>2809</v>
      </c>
      <c r="F57" s="1">
        <v>16527</v>
      </c>
      <c r="I57" s="1" t="s">
        <v>32</v>
      </c>
    </row>
    <row r="58" spans="1:9" ht="16" x14ac:dyDescent="0.2">
      <c r="A58" s="8" t="s">
        <v>70</v>
      </c>
      <c r="B58" s="1">
        <v>43093</v>
      </c>
      <c r="C58" s="1">
        <v>33526</v>
      </c>
      <c r="D58" s="2">
        <v>283.64999999999998</v>
      </c>
      <c r="E58" s="1">
        <v>2426</v>
      </c>
      <c r="F58" s="1">
        <v>9567</v>
      </c>
      <c r="I58" s="1" t="s">
        <v>32</v>
      </c>
    </row>
    <row r="59" spans="1:9" ht="16" x14ac:dyDescent="0.2">
      <c r="A59" s="8" t="s">
        <v>71</v>
      </c>
      <c r="B59" s="1">
        <v>23024</v>
      </c>
      <c r="C59" s="1">
        <v>9058</v>
      </c>
      <c r="D59" s="2">
        <v>344.97</v>
      </c>
      <c r="E59" s="1" t="s">
        <v>32</v>
      </c>
      <c r="F59" s="1">
        <v>13966</v>
      </c>
      <c r="I59" s="1" t="s">
        <v>32</v>
      </c>
    </row>
    <row r="60" spans="1:9" ht="16" x14ac:dyDescent="0.2">
      <c r="A60" s="8" t="s">
        <v>72</v>
      </c>
      <c r="B60" s="1" t="s">
        <v>32</v>
      </c>
      <c r="C60" s="1" t="s">
        <v>32</v>
      </c>
      <c r="D60" s="2" t="s">
        <v>32</v>
      </c>
      <c r="E60" s="1" t="s">
        <v>32</v>
      </c>
      <c r="F60" s="1" t="s">
        <v>32</v>
      </c>
      <c r="I60" s="1" t="s">
        <v>32</v>
      </c>
    </row>
    <row r="61" spans="1:9" ht="16" x14ac:dyDescent="0.2">
      <c r="A61" s="8" t="s">
        <v>73</v>
      </c>
      <c r="B61" s="1">
        <v>4000</v>
      </c>
      <c r="C61" s="1">
        <v>4000</v>
      </c>
      <c r="D61" s="2">
        <v>500</v>
      </c>
      <c r="E61" s="1" t="s">
        <v>32</v>
      </c>
      <c r="F61" s="1" t="s">
        <v>32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17888</v>
      </c>
      <c r="C63" s="1">
        <v>6427</v>
      </c>
      <c r="D63" s="2">
        <v>525</v>
      </c>
      <c r="E63" s="1" t="s">
        <v>32</v>
      </c>
      <c r="F63" s="1">
        <v>11461</v>
      </c>
      <c r="I63" s="1" t="s">
        <v>32</v>
      </c>
    </row>
    <row r="64" spans="1:9" ht="16" x14ac:dyDescent="0.2">
      <c r="A64" s="8" t="s">
        <v>52</v>
      </c>
      <c r="B64" s="1">
        <v>97010</v>
      </c>
      <c r="C64" s="1">
        <v>66862</v>
      </c>
      <c r="D64" s="2">
        <v>290.52999999999997</v>
      </c>
      <c r="E64" s="1">
        <v>5235</v>
      </c>
      <c r="F64" s="1">
        <v>30148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95390</v>
      </c>
      <c r="C67" s="1">
        <v>57741</v>
      </c>
      <c r="D67" s="2">
        <v>334.21</v>
      </c>
      <c r="E67" s="1">
        <v>3997</v>
      </c>
      <c r="F67" s="1">
        <v>37650</v>
      </c>
      <c r="I67" s="1" t="s">
        <v>32</v>
      </c>
    </row>
    <row r="68" spans="1:9" ht="16" x14ac:dyDescent="0.2">
      <c r="A68" s="8" t="s">
        <v>52</v>
      </c>
      <c r="B68" s="1">
        <v>19508</v>
      </c>
      <c r="C68" s="1">
        <v>15548</v>
      </c>
      <c r="D68" s="2">
        <v>231.77</v>
      </c>
      <c r="E68" s="1">
        <v>1238</v>
      </c>
      <c r="F68" s="1">
        <v>3959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7116</v>
      </c>
      <c r="C71" s="1" t="s">
        <v>32</v>
      </c>
      <c r="D71" s="2" t="s">
        <v>32</v>
      </c>
      <c r="E71" s="1" t="s">
        <v>32</v>
      </c>
      <c r="F71" s="1">
        <v>7116</v>
      </c>
      <c r="I71" s="1" t="s">
        <v>32</v>
      </c>
    </row>
    <row r="72" spans="1:9" ht="16" x14ac:dyDescent="0.2">
      <c r="A72" s="8" t="s">
        <v>75</v>
      </c>
      <c r="B72" s="1">
        <v>7459</v>
      </c>
      <c r="C72" s="1">
        <v>7459</v>
      </c>
      <c r="D72" s="2">
        <v>329.56</v>
      </c>
      <c r="E72" s="1" t="s">
        <v>32</v>
      </c>
      <c r="F72" s="1" t="s">
        <v>32</v>
      </c>
      <c r="I72" s="1" t="s">
        <v>32</v>
      </c>
    </row>
    <row r="73" spans="1:9" ht="16" x14ac:dyDescent="0.2">
      <c r="A73" s="8" t="s">
        <v>175</v>
      </c>
      <c r="C73" s="1">
        <f>SUM(C71:C72)</f>
        <v>7459</v>
      </c>
      <c r="D73" s="2">
        <f>AVERAGE(D71:D72)</f>
        <v>329.56</v>
      </c>
      <c r="F73" s="1">
        <f>SUM(F71:F72)</f>
        <v>7116</v>
      </c>
      <c r="G73" s="1">
        <f>C73+F73</f>
        <v>14575</v>
      </c>
      <c r="H73" s="10">
        <f>C73/G73</f>
        <v>0.51176672384219557</v>
      </c>
    </row>
    <row r="74" spans="1:9" ht="16" x14ac:dyDescent="0.2">
      <c r="A74" s="8" t="s">
        <v>76</v>
      </c>
      <c r="B74" s="1">
        <v>10396</v>
      </c>
      <c r="C74" s="1">
        <v>4155</v>
      </c>
      <c r="D74" s="2">
        <v>461.18</v>
      </c>
      <c r="E74" s="1" t="s">
        <v>32</v>
      </c>
      <c r="F74" s="1">
        <v>6240</v>
      </c>
      <c r="I74" s="1" t="s">
        <v>32</v>
      </c>
    </row>
    <row r="75" spans="1:9" ht="16" x14ac:dyDescent="0.2">
      <c r="A75" s="8" t="s">
        <v>77</v>
      </c>
      <c r="B75" s="1">
        <v>16417</v>
      </c>
      <c r="C75" s="1">
        <v>13227</v>
      </c>
      <c r="D75" s="2">
        <v>232.46</v>
      </c>
      <c r="E75" s="1" t="s">
        <v>32</v>
      </c>
      <c r="F75" s="1">
        <v>3190</v>
      </c>
      <c r="I75" s="1" t="s">
        <v>32</v>
      </c>
    </row>
    <row r="76" spans="1:9" ht="16" x14ac:dyDescent="0.2">
      <c r="A76" s="8" t="s">
        <v>78</v>
      </c>
      <c r="B76" s="1">
        <v>11300</v>
      </c>
      <c r="C76" s="1">
        <v>5969</v>
      </c>
      <c r="D76" s="2">
        <v>258.77</v>
      </c>
      <c r="E76" s="1" t="s">
        <v>32</v>
      </c>
      <c r="F76" s="1">
        <v>5331</v>
      </c>
      <c r="I76" s="1" t="s">
        <v>32</v>
      </c>
    </row>
    <row r="77" spans="1:9" ht="16" x14ac:dyDescent="0.2">
      <c r="A77" s="8" t="s">
        <v>79</v>
      </c>
      <c r="B77" s="1">
        <v>17132</v>
      </c>
      <c r="C77" s="1">
        <v>10914</v>
      </c>
      <c r="D77" s="2">
        <v>371.73</v>
      </c>
      <c r="E77" s="1">
        <v>1188</v>
      </c>
      <c r="F77" s="1">
        <v>6218</v>
      </c>
      <c r="I77" s="1" t="s">
        <v>32</v>
      </c>
    </row>
    <row r="78" spans="1:9" ht="16" x14ac:dyDescent="0.2">
      <c r="A78" s="8" t="s">
        <v>80</v>
      </c>
      <c r="B78" s="1">
        <v>10398</v>
      </c>
      <c r="C78" s="1">
        <v>9570</v>
      </c>
      <c r="D78" s="2">
        <v>185.3</v>
      </c>
      <c r="E78" s="1">
        <v>2284</v>
      </c>
      <c r="F78" s="1">
        <v>827</v>
      </c>
      <c r="I78" s="1" t="s">
        <v>32</v>
      </c>
    </row>
    <row r="79" spans="1:9" ht="16" x14ac:dyDescent="0.2">
      <c r="A79" s="8" t="s">
        <v>81</v>
      </c>
      <c r="B79" s="1">
        <v>10935</v>
      </c>
      <c r="C79" s="1">
        <v>10122</v>
      </c>
      <c r="D79" s="2">
        <v>361.46</v>
      </c>
      <c r="E79" s="1" t="s">
        <v>32</v>
      </c>
      <c r="F79" s="1">
        <v>813</v>
      </c>
      <c r="G79" s="1">
        <f>C79+F79</f>
        <v>10935</v>
      </c>
      <c r="H79" s="10">
        <f>C79/G79</f>
        <v>0.9256515775034293</v>
      </c>
      <c r="I79" s="1" t="s">
        <v>32</v>
      </c>
    </row>
    <row r="80" spans="1:9" ht="16" x14ac:dyDescent="0.2">
      <c r="A80" s="8" t="s">
        <v>45</v>
      </c>
      <c r="B80" s="1">
        <v>23745</v>
      </c>
      <c r="C80" s="1">
        <v>11871</v>
      </c>
      <c r="D80" s="2">
        <v>362.1</v>
      </c>
      <c r="E80" s="1">
        <v>1763</v>
      </c>
      <c r="F80" s="1">
        <v>11873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103030</v>
      </c>
      <c r="C82" s="1">
        <v>71203</v>
      </c>
      <c r="D82" s="2">
        <v>315.57</v>
      </c>
      <c r="E82" s="1">
        <v>3997</v>
      </c>
      <c r="F82" s="1">
        <v>31828</v>
      </c>
      <c r="I82" s="1" t="s">
        <v>32</v>
      </c>
    </row>
    <row r="83" spans="1:9" ht="16" x14ac:dyDescent="0.2">
      <c r="A83" s="8" t="s">
        <v>83</v>
      </c>
      <c r="B83" s="1">
        <v>39697</v>
      </c>
      <c r="C83" s="1">
        <v>30244</v>
      </c>
      <c r="D83" s="2">
        <v>328.42</v>
      </c>
      <c r="E83" s="1" t="s">
        <v>32</v>
      </c>
      <c r="F83" s="1">
        <v>9453</v>
      </c>
      <c r="I83" s="1" t="s">
        <v>32</v>
      </c>
    </row>
    <row r="84" spans="1:9" ht="32" x14ac:dyDescent="0.2">
      <c r="A84" s="8" t="s">
        <v>84</v>
      </c>
      <c r="B84" s="1">
        <v>28636</v>
      </c>
      <c r="C84" s="1">
        <v>27138</v>
      </c>
      <c r="D84" s="2">
        <v>346.96</v>
      </c>
      <c r="E84" s="1">
        <v>1188</v>
      </c>
      <c r="F84" s="1">
        <v>1498</v>
      </c>
      <c r="I84" s="1" t="s">
        <v>32</v>
      </c>
    </row>
    <row r="85" spans="1:9" ht="16" x14ac:dyDescent="0.2">
      <c r="A85" s="8" t="s">
        <v>85</v>
      </c>
      <c r="B85" s="1">
        <v>19812</v>
      </c>
      <c r="C85" s="1">
        <v>10856</v>
      </c>
      <c r="D85" s="2">
        <v>339.8</v>
      </c>
      <c r="E85" s="1" t="s">
        <v>32</v>
      </c>
      <c r="F85" s="1">
        <v>8956</v>
      </c>
      <c r="I85" s="1" t="s">
        <v>32</v>
      </c>
    </row>
    <row r="86" spans="1:9" ht="16" x14ac:dyDescent="0.2">
      <c r="A86" s="8" t="s">
        <v>86</v>
      </c>
      <c r="B86" s="1">
        <v>1188</v>
      </c>
      <c r="C86" s="1">
        <v>1188</v>
      </c>
      <c r="D86" s="2">
        <v>445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4630</v>
      </c>
      <c r="C87" s="1">
        <v>4630</v>
      </c>
      <c r="D87" s="2">
        <v>254.94</v>
      </c>
      <c r="E87" s="1" t="s">
        <v>32</v>
      </c>
      <c r="F87" s="1" t="s">
        <v>32</v>
      </c>
      <c r="I87" s="1" t="s">
        <v>32</v>
      </c>
    </row>
    <row r="88" spans="1:9" ht="16" x14ac:dyDescent="0.2">
      <c r="A88" s="8" t="s">
        <v>88</v>
      </c>
      <c r="B88" s="1">
        <v>5551</v>
      </c>
      <c r="C88" s="1">
        <v>1288</v>
      </c>
      <c r="D88" s="2">
        <v>223.16</v>
      </c>
      <c r="E88" s="1" t="s">
        <v>32</v>
      </c>
      <c r="F88" s="1">
        <v>4264</v>
      </c>
      <c r="I88" s="1" t="s">
        <v>32</v>
      </c>
    </row>
    <row r="89" spans="1:9" ht="32" x14ac:dyDescent="0.2">
      <c r="A89" s="8" t="s">
        <v>89</v>
      </c>
      <c r="B89" s="1">
        <v>5355</v>
      </c>
      <c r="C89" s="1">
        <v>5355</v>
      </c>
      <c r="D89" s="2">
        <v>405.54</v>
      </c>
      <c r="E89" s="1" t="s">
        <v>32</v>
      </c>
      <c r="F89" s="1" t="s">
        <v>32</v>
      </c>
      <c r="I89" s="1" t="s">
        <v>32</v>
      </c>
    </row>
    <row r="90" spans="1:9" ht="16" x14ac:dyDescent="0.2">
      <c r="A90" s="8" t="s">
        <v>90</v>
      </c>
      <c r="B90" s="1">
        <v>2813</v>
      </c>
      <c r="C90" s="1">
        <v>2813</v>
      </c>
      <c r="D90" s="2">
        <v>584.34</v>
      </c>
      <c r="E90" s="1" t="s">
        <v>32</v>
      </c>
      <c r="F90" s="1" t="s">
        <v>32</v>
      </c>
      <c r="I90" s="1" t="s">
        <v>32</v>
      </c>
    </row>
    <row r="91" spans="1:9" ht="16" x14ac:dyDescent="0.2">
      <c r="A91" s="8" t="s">
        <v>91</v>
      </c>
      <c r="B91" s="1">
        <v>2202</v>
      </c>
      <c r="C91" s="1">
        <v>930</v>
      </c>
      <c r="D91" s="2">
        <v>286</v>
      </c>
      <c r="E91" s="1" t="s">
        <v>32</v>
      </c>
      <c r="F91" s="1">
        <v>1273</v>
      </c>
      <c r="I91" s="1" t="s">
        <v>32</v>
      </c>
    </row>
    <row r="92" spans="1:9" ht="16" x14ac:dyDescent="0.2">
      <c r="A92" s="8" t="s">
        <v>92</v>
      </c>
      <c r="B92" s="1">
        <v>9857</v>
      </c>
      <c r="C92" s="1">
        <v>9857</v>
      </c>
      <c r="D92" s="2">
        <v>180</v>
      </c>
      <c r="E92" s="1">
        <v>1188</v>
      </c>
      <c r="F92" s="1" t="s">
        <v>32</v>
      </c>
      <c r="I92" s="1" t="s">
        <v>32</v>
      </c>
    </row>
    <row r="93" spans="1:9" ht="16" x14ac:dyDescent="0.2">
      <c r="A93" s="8" t="s">
        <v>45</v>
      </c>
      <c r="B93" s="1">
        <v>1645</v>
      </c>
      <c r="C93" s="1">
        <v>1238</v>
      </c>
      <c r="D93" s="2" t="s">
        <v>32</v>
      </c>
      <c r="E93" s="1">
        <v>1238</v>
      </c>
      <c r="F93" s="1">
        <v>407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1273</v>
      </c>
      <c r="C98" s="1">
        <v>1273</v>
      </c>
      <c r="D98" s="2">
        <v>360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113625</v>
      </c>
      <c r="C99" s="1">
        <v>72016</v>
      </c>
      <c r="D99" s="2">
        <v>311.77</v>
      </c>
      <c r="E99" s="1">
        <v>5235</v>
      </c>
      <c r="F99" s="1">
        <v>41609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77613</v>
      </c>
      <c r="C102" s="1">
        <v>47517</v>
      </c>
      <c r="D102" s="2">
        <v>311.93</v>
      </c>
      <c r="E102" s="1">
        <v>3472</v>
      </c>
      <c r="F102" s="1">
        <v>30096</v>
      </c>
      <c r="I102" s="1" t="s">
        <v>32</v>
      </c>
    </row>
    <row r="103" spans="1:9" ht="16" x14ac:dyDescent="0.2">
      <c r="A103" s="8" t="s">
        <v>99</v>
      </c>
      <c r="B103" s="1">
        <v>17925</v>
      </c>
      <c r="C103" s="1">
        <v>17098</v>
      </c>
      <c r="D103" s="2">
        <v>301.8</v>
      </c>
      <c r="E103" s="1">
        <v>525</v>
      </c>
      <c r="F103" s="1">
        <v>827</v>
      </c>
      <c r="I103" s="1" t="s">
        <v>32</v>
      </c>
    </row>
    <row r="104" spans="1:9" ht="16" x14ac:dyDescent="0.2">
      <c r="A104" s="8" t="s">
        <v>100</v>
      </c>
      <c r="B104" s="1" t="s">
        <v>32</v>
      </c>
      <c r="C104" s="1" t="s">
        <v>32</v>
      </c>
      <c r="D104" s="2" t="s">
        <v>32</v>
      </c>
      <c r="E104" s="1" t="s">
        <v>32</v>
      </c>
      <c r="F104" s="1" t="s">
        <v>32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19360</v>
      </c>
      <c r="C106" s="1">
        <v>8674</v>
      </c>
      <c r="D106" s="2">
        <v>341.29</v>
      </c>
      <c r="E106" s="1">
        <v>1238</v>
      </c>
      <c r="F106" s="1">
        <v>10685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82376</v>
      </c>
      <c r="C108" s="1">
        <v>51453</v>
      </c>
      <c r="D108" s="2">
        <v>293.77</v>
      </c>
      <c r="E108" s="1">
        <v>3997</v>
      </c>
      <c r="F108" s="1">
        <v>30924</v>
      </c>
      <c r="I108" s="1" t="s">
        <v>32</v>
      </c>
    </row>
    <row r="109" spans="1:9" ht="16" x14ac:dyDescent="0.2">
      <c r="A109" s="8" t="s">
        <v>99</v>
      </c>
      <c r="B109" s="1">
        <v>13162</v>
      </c>
      <c r="C109" s="1">
        <v>13162</v>
      </c>
      <c r="D109" s="2">
        <v>364.66</v>
      </c>
      <c r="E109" s="1" t="s">
        <v>32</v>
      </c>
      <c r="F109" s="1" t="s">
        <v>32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19360</v>
      </c>
      <c r="C112" s="1">
        <v>8674</v>
      </c>
      <c r="D112" s="2">
        <v>341.29</v>
      </c>
      <c r="E112" s="1">
        <v>1238</v>
      </c>
      <c r="F112" s="1">
        <v>10685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54898</v>
      </c>
      <c r="C114" s="1">
        <v>38724</v>
      </c>
      <c r="D114" s="2">
        <v>287.3</v>
      </c>
      <c r="E114" s="1">
        <v>2284</v>
      </c>
      <c r="F114" s="1">
        <v>16174</v>
      </c>
      <c r="I114" s="1" t="s">
        <v>32</v>
      </c>
    </row>
    <row r="115" spans="1:9" ht="16" x14ac:dyDescent="0.2">
      <c r="A115" s="8" t="s">
        <v>99</v>
      </c>
      <c r="B115" s="1">
        <v>36622</v>
      </c>
      <c r="C115" s="1">
        <v>21873</v>
      </c>
      <c r="D115" s="2">
        <v>304.02999999999997</v>
      </c>
      <c r="E115" s="1">
        <v>1712</v>
      </c>
      <c r="F115" s="1">
        <v>14749</v>
      </c>
      <c r="I115" s="1" t="s">
        <v>32</v>
      </c>
    </row>
    <row r="116" spans="1:9" ht="16" x14ac:dyDescent="0.2">
      <c r="A116" s="8" t="s">
        <v>100</v>
      </c>
      <c r="B116" s="1">
        <v>4018</v>
      </c>
      <c r="C116" s="1">
        <v>4018</v>
      </c>
      <c r="D116" s="2">
        <v>533.16999999999996</v>
      </c>
      <c r="E116" s="1" t="s">
        <v>32</v>
      </c>
      <c r="F116" s="1" t="s">
        <v>32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19360</v>
      </c>
      <c r="C118" s="1">
        <v>8674</v>
      </c>
      <c r="D118" s="2">
        <v>341.29</v>
      </c>
      <c r="E118" s="1">
        <v>1238</v>
      </c>
      <c r="F118" s="1">
        <v>10685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89938</v>
      </c>
      <c r="C120" s="1">
        <v>59015</v>
      </c>
      <c r="D120" s="2">
        <v>306.08999999999997</v>
      </c>
      <c r="E120" s="1">
        <v>3997</v>
      </c>
      <c r="F120" s="1">
        <v>30924</v>
      </c>
      <c r="I120" s="1" t="s">
        <v>32</v>
      </c>
    </row>
    <row r="121" spans="1:9" ht="16" x14ac:dyDescent="0.2">
      <c r="A121" s="8" t="s">
        <v>99</v>
      </c>
      <c r="B121" s="1">
        <v>5600</v>
      </c>
      <c r="C121" s="1">
        <v>5600</v>
      </c>
      <c r="D121" s="2">
        <v>339.38</v>
      </c>
      <c r="E121" s="1" t="s">
        <v>32</v>
      </c>
      <c r="F121" s="1" t="s">
        <v>32</v>
      </c>
      <c r="I121" s="1" t="s">
        <v>32</v>
      </c>
    </row>
    <row r="122" spans="1:9" ht="16" x14ac:dyDescent="0.2">
      <c r="A122" s="8" t="s">
        <v>100</v>
      </c>
      <c r="B122" s="1" t="s">
        <v>32</v>
      </c>
      <c r="C122" s="1" t="s">
        <v>32</v>
      </c>
      <c r="D122" s="2" t="s">
        <v>32</v>
      </c>
      <c r="E122" s="1" t="s">
        <v>32</v>
      </c>
      <c r="F122" s="1" t="s">
        <v>32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19360</v>
      </c>
      <c r="C124" s="1">
        <v>8674</v>
      </c>
      <c r="D124" s="2">
        <v>341.29</v>
      </c>
      <c r="E124" s="1">
        <v>1238</v>
      </c>
      <c r="F124" s="1">
        <v>10685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90868</v>
      </c>
      <c r="C126" s="1">
        <v>59944</v>
      </c>
      <c r="D126" s="2">
        <v>305.75</v>
      </c>
      <c r="E126" s="1">
        <v>3997</v>
      </c>
      <c r="F126" s="1">
        <v>30924</v>
      </c>
      <c r="I126" s="1" t="s">
        <v>32</v>
      </c>
    </row>
    <row r="127" spans="1:9" ht="16" x14ac:dyDescent="0.2">
      <c r="A127" s="8" t="s">
        <v>99</v>
      </c>
      <c r="B127" s="1">
        <v>4671</v>
      </c>
      <c r="C127" s="1">
        <v>4671</v>
      </c>
      <c r="D127" s="2">
        <v>350</v>
      </c>
      <c r="E127" s="1" t="s">
        <v>32</v>
      </c>
      <c r="F127" s="1" t="s">
        <v>32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19360</v>
      </c>
      <c r="C130" s="1">
        <v>8674</v>
      </c>
      <c r="D130" s="2">
        <v>341.29</v>
      </c>
      <c r="E130" s="1">
        <v>1238</v>
      </c>
      <c r="F130" s="1">
        <v>10685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87934</v>
      </c>
      <c r="C132" s="1">
        <v>57011</v>
      </c>
      <c r="D132" s="2">
        <v>301.36</v>
      </c>
      <c r="E132" s="1">
        <v>3997</v>
      </c>
      <c r="F132" s="1">
        <v>30924</v>
      </c>
      <c r="I132" s="1" t="s">
        <v>32</v>
      </c>
    </row>
    <row r="133" spans="1:9" ht="16" x14ac:dyDescent="0.2">
      <c r="A133" s="8" t="s">
        <v>99</v>
      </c>
      <c r="B133" s="1">
        <v>7604</v>
      </c>
      <c r="C133" s="1">
        <v>7604</v>
      </c>
      <c r="D133" s="2">
        <v>363.59</v>
      </c>
      <c r="E133" s="1" t="s">
        <v>32</v>
      </c>
      <c r="F133" s="1" t="s">
        <v>32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19360</v>
      </c>
      <c r="C136" s="1">
        <v>8674</v>
      </c>
      <c r="D136" s="2">
        <v>341.29</v>
      </c>
      <c r="E136" s="1">
        <v>1238</v>
      </c>
      <c r="F136" s="1">
        <v>10685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71869</v>
      </c>
      <c r="C138" s="1">
        <v>53951</v>
      </c>
      <c r="D138" s="2">
        <v>337.93</v>
      </c>
      <c r="E138" s="1">
        <v>2951</v>
      </c>
      <c r="F138" s="1">
        <v>17918</v>
      </c>
      <c r="I138" s="1" t="s">
        <v>32</v>
      </c>
    </row>
    <row r="139" spans="1:9" ht="16" x14ac:dyDescent="0.2">
      <c r="A139" s="8" t="s">
        <v>103</v>
      </c>
      <c r="B139" s="1">
        <v>61807</v>
      </c>
      <c r="C139" s="1">
        <v>27356</v>
      </c>
      <c r="D139" s="2">
        <v>294.58</v>
      </c>
      <c r="E139" s="1">
        <v>2284</v>
      </c>
      <c r="F139" s="1">
        <v>34452</v>
      </c>
      <c r="I139" s="1" t="s">
        <v>32</v>
      </c>
    </row>
    <row r="140" spans="1:9" ht="16" x14ac:dyDescent="0.2">
      <c r="A140" s="8" t="s">
        <v>104</v>
      </c>
      <c r="B140" s="1">
        <v>17241</v>
      </c>
      <c r="C140" s="1">
        <v>11749</v>
      </c>
      <c r="D140" s="2">
        <v>356.57</v>
      </c>
      <c r="E140" s="1" t="s">
        <v>32</v>
      </c>
      <c r="F140" s="1">
        <v>5492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127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650416</v>
      </c>
      <c r="C9" s="1">
        <v>381799</v>
      </c>
      <c r="D9" s="2">
        <v>359.79</v>
      </c>
      <c r="E9" s="1">
        <v>9950</v>
      </c>
      <c r="F9" s="1">
        <v>268617</v>
      </c>
      <c r="G9" s="1">
        <f>C9+F9</f>
        <v>650416</v>
      </c>
      <c r="H9" s="10">
        <f>C9/G9</f>
        <v>0.58700739219207398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64579</v>
      </c>
      <c r="C11" s="1" t="s">
        <v>32</v>
      </c>
      <c r="D11" s="2" t="s">
        <v>32</v>
      </c>
      <c r="E11" s="1" t="s">
        <v>32</v>
      </c>
      <c r="F11" s="1">
        <v>64579</v>
      </c>
      <c r="I11" s="1" t="s">
        <v>32</v>
      </c>
    </row>
    <row r="12" spans="1:9" ht="16" x14ac:dyDescent="0.2">
      <c r="A12" s="8" t="s">
        <v>35</v>
      </c>
      <c r="B12" s="1">
        <v>274899</v>
      </c>
      <c r="C12" s="1">
        <v>205409</v>
      </c>
      <c r="D12" s="2">
        <v>362.3</v>
      </c>
      <c r="E12" s="1">
        <v>1446</v>
      </c>
      <c r="F12" s="1">
        <v>69490</v>
      </c>
      <c r="I12" s="1" t="s">
        <v>32</v>
      </c>
    </row>
    <row r="13" spans="1:9" ht="16" x14ac:dyDescent="0.2">
      <c r="A13" s="8" t="s">
        <v>36</v>
      </c>
      <c r="B13" s="1">
        <v>214847</v>
      </c>
      <c r="C13" s="1">
        <v>133602</v>
      </c>
      <c r="D13" s="2">
        <v>357.16</v>
      </c>
      <c r="E13" s="1">
        <v>3916</v>
      </c>
      <c r="F13" s="1">
        <v>81245</v>
      </c>
      <c r="I13" s="1" t="s">
        <v>32</v>
      </c>
    </row>
    <row r="14" spans="1:9" ht="16" x14ac:dyDescent="0.2">
      <c r="A14" s="8" t="s">
        <v>37</v>
      </c>
      <c r="B14" s="1">
        <v>44737</v>
      </c>
      <c r="C14" s="1">
        <v>38200</v>
      </c>
      <c r="D14" s="2">
        <v>354.97</v>
      </c>
      <c r="E14" s="1" t="s">
        <v>32</v>
      </c>
      <c r="F14" s="1">
        <v>6538</v>
      </c>
      <c r="I14" s="1" t="s">
        <v>32</v>
      </c>
    </row>
    <row r="15" spans="1:9" ht="16" x14ac:dyDescent="0.2">
      <c r="A15" s="8" t="s">
        <v>38</v>
      </c>
      <c r="B15" s="1">
        <v>51354</v>
      </c>
      <c r="C15" s="1">
        <v>4588</v>
      </c>
      <c r="D15" s="2" t="s">
        <v>32</v>
      </c>
      <c r="E15" s="1">
        <v>4588</v>
      </c>
      <c r="F15" s="1">
        <v>46765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220330</v>
      </c>
      <c r="C17" s="1">
        <v>122810</v>
      </c>
      <c r="D17" s="2">
        <v>421.98</v>
      </c>
      <c r="E17" s="1">
        <v>1773</v>
      </c>
      <c r="F17" s="1">
        <v>97520</v>
      </c>
      <c r="I17" s="1" t="s">
        <v>32</v>
      </c>
    </row>
    <row r="18" spans="1:9" ht="16" x14ac:dyDescent="0.2">
      <c r="A18" s="8" t="s">
        <v>40</v>
      </c>
      <c r="B18" s="1">
        <v>430086</v>
      </c>
      <c r="C18" s="1">
        <v>258989</v>
      </c>
      <c r="D18" s="2">
        <v>329.12</v>
      </c>
      <c r="E18" s="1">
        <v>8177</v>
      </c>
      <c r="F18" s="1">
        <v>171097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208163</v>
      </c>
      <c r="C20" s="1">
        <v>122810</v>
      </c>
      <c r="D20" s="2">
        <v>421.98</v>
      </c>
      <c r="E20" s="1">
        <v>1773</v>
      </c>
      <c r="F20" s="1">
        <v>85353</v>
      </c>
      <c r="I20" s="1" t="s">
        <v>32</v>
      </c>
    </row>
    <row r="21" spans="1:9" ht="16" x14ac:dyDescent="0.2">
      <c r="A21" s="8" t="s">
        <v>42</v>
      </c>
      <c r="B21" s="1">
        <v>430086</v>
      </c>
      <c r="C21" s="1">
        <v>258989</v>
      </c>
      <c r="D21" s="2">
        <v>329.12</v>
      </c>
      <c r="E21" s="1">
        <v>8177</v>
      </c>
      <c r="F21" s="1">
        <v>171097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12167</v>
      </c>
      <c r="C23" s="1" t="s">
        <v>32</v>
      </c>
      <c r="D23" s="2" t="s">
        <v>32</v>
      </c>
      <c r="E23" s="1" t="s">
        <v>32</v>
      </c>
      <c r="F23" s="1">
        <v>12167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287</v>
      </c>
      <c r="C26" s="1">
        <v>287</v>
      </c>
      <c r="D26" s="2">
        <v>420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590745</v>
      </c>
      <c r="C27" s="1">
        <v>372698</v>
      </c>
      <c r="D27" s="2">
        <v>358.52</v>
      </c>
      <c r="E27" s="1">
        <v>9950</v>
      </c>
      <c r="F27" s="1">
        <v>218046</v>
      </c>
      <c r="I27" s="1" t="s">
        <v>32</v>
      </c>
    </row>
    <row r="28" spans="1:9" ht="16" x14ac:dyDescent="0.2">
      <c r="A28" s="8" t="s">
        <v>48</v>
      </c>
      <c r="B28" s="1">
        <v>34250</v>
      </c>
      <c r="C28" s="1">
        <v>7150</v>
      </c>
      <c r="D28" s="2">
        <v>413.71</v>
      </c>
      <c r="E28" s="1" t="s">
        <v>32</v>
      </c>
      <c r="F28" s="1">
        <v>27101</v>
      </c>
      <c r="I28" s="1" t="s">
        <v>32</v>
      </c>
    </row>
    <row r="29" spans="1:9" ht="16" x14ac:dyDescent="0.2">
      <c r="A29" s="8" t="s">
        <v>49</v>
      </c>
      <c r="B29" s="1">
        <v>13831</v>
      </c>
      <c r="C29" s="1">
        <v>1664</v>
      </c>
      <c r="D29" s="2">
        <v>390</v>
      </c>
      <c r="E29" s="1" t="s">
        <v>32</v>
      </c>
      <c r="F29" s="1">
        <v>12167</v>
      </c>
      <c r="I29" s="1" t="s">
        <v>32</v>
      </c>
    </row>
    <row r="30" spans="1:9" ht="16" x14ac:dyDescent="0.2">
      <c r="A30" s="8" t="s">
        <v>50</v>
      </c>
      <c r="B30" s="1">
        <v>8408</v>
      </c>
      <c r="C30" s="1" t="s">
        <v>32</v>
      </c>
      <c r="D30" s="2" t="s">
        <v>32</v>
      </c>
      <c r="E30" s="1" t="s">
        <v>32</v>
      </c>
      <c r="F30" s="1">
        <v>8408</v>
      </c>
      <c r="I30" s="1" t="s">
        <v>32</v>
      </c>
    </row>
    <row r="31" spans="1:9" ht="16" x14ac:dyDescent="0.2">
      <c r="A31" s="8" t="s">
        <v>45</v>
      </c>
      <c r="B31" s="1">
        <v>2894</v>
      </c>
      <c r="C31" s="1" t="s">
        <v>32</v>
      </c>
      <c r="D31" s="2" t="s">
        <v>32</v>
      </c>
      <c r="E31" s="1" t="s">
        <v>32</v>
      </c>
      <c r="F31" s="1">
        <v>2894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34537</v>
      </c>
      <c r="C33" s="1">
        <v>7436</v>
      </c>
      <c r="D33" s="2">
        <v>413.96</v>
      </c>
      <c r="E33" s="1" t="s">
        <v>32</v>
      </c>
      <c r="F33" s="1">
        <v>27101</v>
      </c>
      <c r="I33" s="1" t="s">
        <v>32</v>
      </c>
    </row>
    <row r="34" spans="1:9" ht="16" x14ac:dyDescent="0.2">
      <c r="A34" s="8" t="s">
        <v>52</v>
      </c>
      <c r="B34" s="1">
        <v>590745</v>
      </c>
      <c r="C34" s="1">
        <v>372698</v>
      </c>
      <c r="D34" s="2">
        <v>358.52</v>
      </c>
      <c r="E34" s="1">
        <v>9950</v>
      </c>
      <c r="F34" s="1">
        <v>218046</v>
      </c>
      <c r="I34" s="1" t="s">
        <v>32</v>
      </c>
    </row>
    <row r="35" spans="1:9" ht="16" x14ac:dyDescent="0.2">
      <c r="A35" s="8" t="s">
        <v>53</v>
      </c>
      <c r="B35" s="1">
        <v>22239</v>
      </c>
      <c r="C35" s="1">
        <v>1664</v>
      </c>
      <c r="D35" s="2">
        <v>390</v>
      </c>
      <c r="E35" s="1" t="s">
        <v>32</v>
      </c>
      <c r="F35" s="1">
        <v>20575</v>
      </c>
      <c r="I35" s="1" t="s">
        <v>32</v>
      </c>
    </row>
    <row r="36" spans="1:9" ht="16" x14ac:dyDescent="0.2">
      <c r="A36" s="8" t="s">
        <v>45</v>
      </c>
      <c r="B36" s="1">
        <v>2894</v>
      </c>
      <c r="C36" s="1" t="s">
        <v>32</v>
      </c>
      <c r="D36" s="2" t="s">
        <v>32</v>
      </c>
      <c r="E36" s="1" t="s">
        <v>32</v>
      </c>
      <c r="F36" s="1">
        <v>2894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93152</v>
      </c>
      <c r="C38" s="1">
        <v>40215</v>
      </c>
      <c r="D38" s="2">
        <v>418.9</v>
      </c>
      <c r="E38" s="1" t="s">
        <v>32</v>
      </c>
      <c r="F38" s="1">
        <v>52936</v>
      </c>
      <c r="I38" s="1" t="s">
        <v>32</v>
      </c>
    </row>
    <row r="39" spans="1:9" ht="16" x14ac:dyDescent="0.2">
      <c r="A39" s="8" t="s">
        <v>55</v>
      </c>
      <c r="B39" s="1">
        <v>316838</v>
      </c>
      <c r="C39" s="1">
        <v>177503</v>
      </c>
      <c r="D39" s="2">
        <v>335.63</v>
      </c>
      <c r="E39" s="1">
        <v>9950</v>
      </c>
      <c r="F39" s="1">
        <v>139335</v>
      </c>
      <c r="I39" s="1" t="s">
        <v>32</v>
      </c>
    </row>
    <row r="40" spans="1:9" ht="16" x14ac:dyDescent="0.2">
      <c r="A40" s="8" t="s">
        <v>56</v>
      </c>
      <c r="B40" s="1">
        <v>200397</v>
      </c>
      <c r="C40" s="1">
        <v>136682</v>
      </c>
      <c r="D40" s="2">
        <v>364.85</v>
      </c>
      <c r="E40" s="1" t="s">
        <v>32</v>
      </c>
      <c r="F40" s="1">
        <v>63715</v>
      </c>
      <c r="I40" s="1" t="s">
        <v>32</v>
      </c>
    </row>
    <row r="41" spans="1:9" ht="16" x14ac:dyDescent="0.2">
      <c r="A41" s="8" t="s">
        <v>57</v>
      </c>
      <c r="B41" s="1">
        <v>32345</v>
      </c>
      <c r="C41" s="1">
        <v>22019</v>
      </c>
      <c r="D41" s="2">
        <v>427.41</v>
      </c>
      <c r="E41" s="1" t="s">
        <v>32</v>
      </c>
      <c r="F41" s="1">
        <v>10326</v>
      </c>
      <c r="I41" s="1" t="s">
        <v>32</v>
      </c>
    </row>
    <row r="42" spans="1:9" ht="16" x14ac:dyDescent="0.2">
      <c r="A42" s="8" t="s">
        <v>58</v>
      </c>
      <c r="B42" s="1">
        <v>7684</v>
      </c>
      <c r="C42" s="1">
        <v>5379</v>
      </c>
      <c r="D42" s="2">
        <v>107</v>
      </c>
      <c r="E42" s="1" t="s">
        <v>32</v>
      </c>
      <c r="F42" s="1">
        <v>2304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36665</v>
      </c>
      <c r="C44" s="1">
        <v>26671</v>
      </c>
      <c r="D44" s="2">
        <v>428.57</v>
      </c>
      <c r="E44" s="1" t="s">
        <v>32</v>
      </c>
      <c r="F44" s="1">
        <v>9994</v>
      </c>
      <c r="I44" s="1" t="s">
        <v>32</v>
      </c>
    </row>
    <row r="45" spans="1:9" ht="16" x14ac:dyDescent="0.2">
      <c r="A45" s="8" t="s">
        <v>60</v>
      </c>
      <c r="B45" s="1">
        <v>115532</v>
      </c>
      <c r="C45" s="1">
        <v>52261</v>
      </c>
      <c r="D45" s="2">
        <v>122.98</v>
      </c>
      <c r="E45" s="1" t="s">
        <v>32</v>
      </c>
      <c r="F45" s="1">
        <v>63271</v>
      </c>
      <c r="I45" s="1" t="s">
        <v>32</v>
      </c>
    </row>
    <row r="46" spans="1:9" ht="16" x14ac:dyDescent="0.2">
      <c r="A46" s="8" t="s">
        <v>61</v>
      </c>
      <c r="B46" s="1">
        <v>132816</v>
      </c>
      <c r="C46" s="1">
        <v>71968</v>
      </c>
      <c r="D46" s="2">
        <v>245.26</v>
      </c>
      <c r="E46" s="1">
        <v>1584</v>
      </c>
      <c r="F46" s="1">
        <v>60848</v>
      </c>
      <c r="I46" s="1" t="s">
        <v>32</v>
      </c>
    </row>
    <row r="47" spans="1:9" ht="16" x14ac:dyDescent="0.2">
      <c r="A47" s="8" t="s">
        <v>62</v>
      </c>
      <c r="B47" s="1">
        <v>365402</v>
      </c>
      <c r="C47" s="1">
        <v>230899</v>
      </c>
      <c r="D47" s="2">
        <v>445.48</v>
      </c>
      <c r="E47" s="1">
        <v>8366</v>
      </c>
      <c r="F47" s="1">
        <v>134504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342619</v>
      </c>
      <c r="C49" s="1">
        <v>230109</v>
      </c>
      <c r="D49" s="2">
        <v>428.29</v>
      </c>
      <c r="E49" s="1">
        <v>9950</v>
      </c>
      <c r="F49" s="1">
        <v>112511</v>
      </c>
      <c r="I49" s="1" t="s">
        <v>32</v>
      </c>
    </row>
    <row r="50" spans="1:9" ht="16" x14ac:dyDescent="0.2">
      <c r="A50" s="8" t="s">
        <v>64</v>
      </c>
      <c r="B50" s="1">
        <v>15365</v>
      </c>
      <c r="C50" s="1" t="s">
        <v>32</v>
      </c>
      <c r="D50" s="2" t="s">
        <v>32</v>
      </c>
      <c r="E50" s="1" t="s">
        <v>32</v>
      </c>
      <c r="F50" s="1">
        <v>15365</v>
      </c>
      <c r="I50" s="1" t="s">
        <v>32</v>
      </c>
    </row>
    <row r="51" spans="1:9" ht="16" x14ac:dyDescent="0.2">
      <c r="A51" s="8" t="s">
        <v>65</v>
      </c>
      <c r="B51" s="1">
        <v>123972</v>
      </c>
      <c r="C51" s="1">
        <v>70860</v>
      </c>
      <c r="D51" s="2">
        <v>362.7</v>
      </c>
      <c r="E51" s="1" t="s">
        <v>32</v>
      </c>
      <c r="F51" s="1">
        <v>53112</v>
      </c>
      <c r="I51" s="1" t="s">
        <v>32</v>
      </c>
    </row>
    <row r="52" spans="1:9" ht="16" x14ac:dyDescent="0.2">
      <c r="A52" s="8" t="s">
        <v>66</v>
      </c>
      <c r="B52" s="1">
        <v>168172</v>
      </c>
      <c r="C52" s="1">
        <v>80543</v>
      </c>
      <c r="D52" s="2">
        <v>171.83</v>
      </c>
      <c r="E52" s="1" t="s">
        <v>32</v>
      </c>
      <c r="F52" s="1">
        <v>87629</v>
      </c>
      <c r="I52" s="1" t="s">
        <v>32</v>
      </c>
    </row>
    <row r="53" spans="1:9" ht="16" x14ac:dyDescent="0.2">
      <c r="A53" s="8" t="s">
        <v>45</v>
      </c>
      <c r="B53" s="1">
        <v>287</v>
      </c>
      <c r="C53" s="1">
        <v>287</v>
      </c>
      <c r="D53" s="2">
        <v>420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9461</v>
      </c>
      <c r="C56" s="1">
        <v>5473</v>
      </c>
      <c r="D56" s="2">
        <v>312.92</v>
      </c>
      <c r="E56" s="1" t="s">
        <v>32</v>
      </c>
      <c r="F56" s="1">
        <v>3988</v>
      </c>
      <c r="I56" s="1" t="s">
        <v>32</v>
      </c>
    </row>
    <row r="57" spans="1:9" ht="16" x14ac:dyDescent="0.2">
      <c r="A57" s="8" t="s">
        <v>69</v>
      </c>
      <c r="B57" s="1">
        <v>109608</v>
      </c>
      <c r="C57" s="1">
        <v>89080</v>
      </c>
      <c r="D57" s="2">
        <v>344.66</v>
      </c>
      <c r="E57" s="1" t="s">
        <v>32</v>
      </c>
      <c r="F57" s="1">
        <v>20528</v>
      </c>
      <c r="I57" s="1" t="s">
        <v>32</v>
      </c>
    </row>
    <row r="58" spans="1:9" ht="16" x14ac:dyDescent="0.2">
      <c r="A58" s="8" t="s">
        <v>70</v>
      </c>
      <c r="B58" s="1">
        <v>169057</v>
      </c>
      <c r="C58" s="1">
        <v>107837</v>
      </c>
      <c r="D58" s="2">
        <v>341.61</v>
      </c>
      <c r="E58" s="1">
        <v>1773</v>
      </c>
      <c r="F58" s="1">
        <v>61220</v>
      </c>
      <c r="I58" s="1" t="s">
        <v>32</v>
      </c>
    </row>
    <row r="59" spans="1:9" ht="16" x14ac:dyDescent="0.2">
      <c r="A59" s="8" t="s">
        <v>71</v>
      </c>
      <c r="B59" s="1">
        <v>164362</v>
      </c>
      <c r="C59" s="1">
        <v>84484</v>
      </c>
      <c r="D59" s="2">
        <v>393.79</v>
      </c>
      <c r="E59" s="1" t="s">
        <v>32</v>
      </c>
      <c r="F59" s="1">
        <v>79879</v>
      </c>
      <c r="I59" s="1" t="s">
        <v>32</v>
      </c>
    </row>
    <row r="60" spans="1:9" ht="16" x14ac:dyDescent="0.2">
      <c r="A60" s="8" t="s">
        <v>72</v>
      </c>
      <c r="B60" s="1">
        <v>77145</v>
      </c>
      <c r="C60" s="1">
        <v>51614</v>
      </c>
      <c r="D60" s="2">
        <v>317.02999999999997</v>
      </c>
      <c r="E60" s="1">
        <v>1584</v>
      </c>
      <c r="F60" s="1">
        <v>25531</v>
      </c>
      <c r="I60" s="1" t="s">
        <v>32</v>
      </c>
    </row>
    <row r="61" spans="1:9" ht="16" x14ac:dyDescent="0.2">
      <c r="A61" s="8" t="s">
        <v>73</v>
      </c>
      <c r="B61" s="1">
        <v>120783</v>
      </c>
      <c r="C61" s="1">
        <v>43312</v>
      </c>
      <c r="D61" s="2">
        <v>433.62</v>
      </c>
      <c r="E61" s="1">
        <v>6592</v>
      </c>
      <c r="F61" s="1">
        <v>77471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51899</v>
      </c>
      <c r="C63" s="1">
        <v>24973</v>
      </c>
      <c r="D63" s="2">
        <v>296.89</v>
      </c>
      <c r="E63" s="1" t="s">
        <v>32</v>
      </c>
      <c r="F63" s="1">
        <v>26925</v>
      </c>
      <c r="I63" s="1" t="s">
        <v>32</v>
      </c>
    </row>
    <row r="64" spans="1:9" ht="16" x14ac:dyDescent="0.2">
      <c r="A64" s="8" t="s">
        <v>52</v>
      </c>
      <c r="B64" s="1">
        <v>598517</v>
      </c>
      <c r="C64" s="1">
        <v>356826</v>
      </c>
      <c r="D64" s="2">
        <v>364.39</v>
      </c>
      <c r="E64" s="1">
        <v>9950</v>
      </c>
      <c r="F64" s="1">
        <v>241691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406666</v>
      </c>
      <c r="C67" s="1">
        <v>303669</v>
      </c>
      <c r="D67" s="2">
        <v>378.53</v>
      </c>
      <c r="E67" s="1">
        <v>3778</v>
      </c>
      <c r="F67" s="1">
        <v>102997</v>
      </c>
      <c r="I67" s="1" t="s">
        <v>32</v>
      </c>
    </row>
    <row r="68" spans="1:9" ht="16" x14ac:dyDescent="0.2">
      <c r="A68" s="8" t="s">
        <v>52</v>
      </c>
      <c r="B68" s="1">
        <v>240852</v>
      </c>
      <c r="C68" s="1">
        <v>75232</v>
      </c>
      <c r="D68" s="2">
        <v>289.95999999999998</v>
      </c>
      <c r="E68" s="1">
        <v>6172</v>
      </c>
      <c r="F68" s="1">
        <v>165619</v>
      </c>
      <c r="I68" s="1" t="s">
        <v>32</v>
      </c>
    </row>
    <row r="69" spans="1:9" ht="16" x14ac:dyDescent="0.2">
      <c r="A69" s="8" t="s">
        <v>45</v>
      </c>
      <c r="B69" s="1">
        <v>2897</v>
      </c>
      <c r="C69" s="1">
        <v>2897</v>
      </c>
      <c r="D69" s="2">
        <v>120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36832</v>
      </c>
      <c r="C71" s="1">
        <v>7620</v>
      </c>
      <c r="D71" s="2">
        <v>300</v>
      </c>
      <c r="E71" s="1" t="s">
        <v>32</v>
      </c>
      <c r="F71" s="1">
        <v>29212</v>
      </c>
      <c r="I71" s="1" t="s">
        <v>32</v>
      </c>
    </row>
    <row r="72" spans="1:9" ht="16" x14ac:dyDescent="0.2">
      <c r="A72" s="8" t="s">
        <v>75</v>
      </c>
      <c r="B72" s="1">
        <v>42936</v>
      </c>
      <c r="C72" s="1">
        <v>17284</v>
      </c>
      <c r="D72" s="2">
        <v>561.76</v>
      </c>
      <c r="E72" s="1" t="s">
        <v>32</v>
      </c>
      <c r="F72" s="1">
        <v>25653</v>
      </c>
      <c r="I72" s="1" t="s">
        <v>32</v>
      </c>
    </row>
    <row r="73" spans="1:9" ht="16" x14ac:dyDescent="0.2">
      <c r="A73" s="8" t="s">
        <v>175</v>
      </c>
      <c r="C73" s="1">
        <f>SUM(C71:C72)</f>
        <v>24904</v>
      </c>
      <c r="D73" s="2">
        <f>AVERAGE(D71:D72)</f>
        <v>430.88</v>
      </c>
      <c r="F73" s="1">
        <f>SUM(F71:F72)</f>
        <v>54865</v>
      </c>
      <c r="G73" s="1">
        <f>C73+F73</f>
        <v>79769</v>
      </c>
      <c r="H73" s="10">
        <f>C73/G73</f>
        <v>0.31220148177863583</v>
      </c>
    </row>
    <row r="74" spans="1:9" ht="16" x14ac:dyDescent="0.2">
      <c r="A74" s="8" t="s">
        <v>76</v>
      </c>
      <c r="B74" s="1">
        <v>47808</v>
      </c>
      <c r="C74" s="1">
        <v>45969</v>
      </c>
      <c r="D74" s="2">
        <v>255.66</v>
      </c>
      <c r="E74" s="1" t="s">
        <v>32</v>
      </c>
      <c r="F74" s="1">
        <v>1838</v>
      </c>
      <c r="I74" s="1" t="s">
        <v>32</v>
      </c>
    </row>
    <row r="75" spans="1:9" ht="16" x14ac:dyDescent="0.2">
      <c r="A75" s="8" t="s">
        <v>77</v>
      </c>
      <c r="B75" s="1">
        <v>54657</v>
      </c>
      <c r="C75" s="1">
        <v>28797</v>
      </c>
      <c r="D75" s="2">
        <v>217.59</v>
      </c>
      <c r="E75" s="1" t="s">
        <v>32</v>
      </c>
      <c r="F75" s="1">
        <v>25860</v>
      </c>
      <c r="I75" s="1" t="s">
        <v>32</v>
      </c>
    </row>
    <row r="76" spans="1:9" ht="16" x14ac:dyDescent="0.2">
      <c r="A76" s="8" t="s">
        <v>78</v>
      </c>
      <c r="B76" s="1">
        <v>52013</v>
      </c>
      <c r="C76" s="1">
        <v>30627</v>
      </c>
      <c r="D76" s="2">
        <v>256.87</v>
      </c>
      <c r="E76" s="1">
        <v>1446</v>
      </c>
      <c r="F76" s="1">
        <v>21385</v>
      </c>
      <c r="I76" s="1" t="s">
        <v>32</v>
      </c>
    </row>
    <row r="77" spans="1:9" ht="16" x14ac:dyDescent="0.2">
      <c r="A77" s="8" t="s">
        <v>79</v>
      </c>
      <c r="B77" s="1">
        <v>105065</v>
      </c>
      <c r="C77" s="1">
        <v>63212</v>
      </c>
      <c r="D77" s="2">
        <v>328.34</v>
      </c>
      <c r="E77" s="1" t="s">
        <v>32</v>
      </c>
      <c r="F77" s="1">
        <v>41852</v>
      </c>
      <c r="I77" s="1" t="s">
        <v>32</v>
      </c>
    </row>
    <row r="78" spans="1:9" ht="16" x14ac:dyDescent="0.2">
      <c r="A78" s="8" t="s">
        <v>80</v>
      </c>
      <c r="B78" s="1">
        <v>74992</v>
      </c>
      <c r="C78" s="1">
        <v>57596</v>
      </c>
      <c r="D78" s="2">
        <v>373.97</v>
      </c>
      <c r="E78" s="1" t="s">
        <v>32</v>
      </c>
      <c r="F78" s="1">
        <v>17396</v>
      </c>
      <c r="I78" s="1" t="s">
        <v>32</v>
      </c>
    </row>
    <row r="79" spans="1:9" ht="16" x14ac:dyDescent="0.2">
      <c r="A79" s="8" t="s">
        <v>81</v>
      </c>
      <c r="B79" s="1">
        <v>95370</v>
      </c>
      <c r="C79" s="1">
        <v>74325</v>
      </c>
      <c r="D79" s="2">
        <v>558.25</v>
      </c>
      <c r="E79" s="1">
        <v>328</v>
      </c>
      <c r="F79" s="1">
        <v>21045</v>
      </c>
      <c r="G79" s="1">
        <f>C79+F79</f>
        <v>95370</v>
      </c>
      <c r="H79" s="10">
        <f>C79/G79</f>
        <v>0.77933312362378104</v>
      </c>
      <c r="I79" s="1" t="s">
        <v>32</v>
      </c>
    </row>
    <row r="80" spans="1:9" ht="16" x14ac:dyDescent="0.2">
      <c r="A80" s="8" t="s">
        <v>45</v>
      </c>
      <c r="B80" s="1">
        <v>140743</v>
      </c>
      <c r="C80" s="1">
        <v>56367</v>
      </c>
      <c r="D80" s="2">
        <v>272.01</v>
      </c>
      <c r="E80" s="1">
        <v>8177</v>
      </c>
      <c r="F80" s="1">
        <v>84376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497630</v>
      </c>
      <c r="C82" s="1">
        <v>299910</v>
      </c>
      <c r="D82" s="2">
        <v>375.52</v>
      </c>
      <c r="E82" s="1">
        <v>328</v>
      </c>
      <c r="F82" s="1">
        <v>197720</v>
      </c>
      <c r="I82" s="1" t="s">
        <v>32</v>
      </c>
    </row>
    <row r="83" spans="1:9" ht="16" x14ac:dyDescent="0.2">
      <c r="A83" s="8" t="s">
        <v>83</v>
      </c>
      <c r="B83" s="1">
        <v>298333</v>
      </c>
      <c r="C83" s="1">
        <v>198286</v>
      </c>
      <c r="D83" s="2">
        <v>299.82</v>
      </c>
      <c r="E83" s="1">
        <v>2332</v>
      </c>
      <c r="F83" s="1">
        <v>100046</v>
      </c>
      <c r="I83" s="1" t="s">
        <v>32</v>
      </c>
    </row>
    <row r="84" spans="1:9" ht="32" x14ac:dyDescent="0.2">
      <c r="A84" s="8" t="s">
        <v>84</v>
      </c>
      <c r="B84" s="1">
        <v>214321</v>
      </c>
      <c r="C84" s="1">
        <v>114649</v>
      </c>
      <c r="D84" s="2">
        <v>246.05</v>
      </c>
      <c r="E84" s="1" t="s">
        <v>32</v>
      </c>
      <c r="F84" s="1">
        <v>99672</v>
      </c>
      <c r="I84" s="1" t="s">
        <v>32</v>
      </c>
    </row>
    <row r="85" spans="1:9" ht="16" x14ac:dyDescent="0.2">
      <c r="A85" s="8" t="s">
        <v>85</v>
      </c>
      <c r="B85" s="1">
        <v>111960</v>
      </c>
      <c r="C85" s="1">
        <v>62528</v>
      </c>
      <c r="D85" s="2">
        <v>333.17</v>
      </c>
      <c r="E85" s="1">
        <v>2004</v>
      </c>
      <c r="F85" s="1">
        <v>49432</v>
      </c>
      <c r="I85" s="1" t="s">
        <v>32</v>
      </c>
    </row>
    <row r="86" spans="1:9" ht="16" x14ac:dyDescent="0.2">
      <c r="A86" s="8" t="s">
        <v>86</v>
      </c>
      <c r="B86" s="1">
        <v>20969</v>
      </c>
      <c r="C86" s="1">
        <v>12514</v>
      </c>
      <c r="D86" s="2">
        <v>252.13</v>
      </c>
      <c r="E86" s="1" t="s">
        <v>32</v>
      </c>
      <c r="F86" s="1">
        <v>8456</v>
      </c>
      <c r="I86" s="1" t="s">
        <v>32</v>
      </c>
    </row>
    <row r="87" spans="1:9" ht="32" x14ac:dyDescent="0.2">
      <c r="A87" s="8" t="s">
        <v>87</v>
      </c>
      <c r="B87" s="1">
        <v>32623</v>
      </c>
      <c r="C87" s="1">
        <v>17355</v>
      </c>
      <c r="D87" s="2">
        <v>145.78</v>
      </c>
      <c r="E87" s="1" t="s">
        <v>32</v>
      </c>
      <c r="F87" s="1">
        <v>15268</v>
      </c>
      <c r="I87" s="1" t="s">
        <v>32</v>
      </c>
    </row>
    <row r="88" spans="1:9" ht="16" x14ac:dyDescent="0.2">
      <c r="A88" s="8" t="s">
        <v>88</v>
      </c>
      <c r="B88" s="1">
        <v>107005</v>
      </c>
      <c r="C88" s="1">
        <v>57823</v>
      </c>
      <c r="D88" s="2">
        <v>273.93</v>
      </c>
      <c r="E88" s="1" t="s">
        <v>32</v>
      </c>
      <c r="F88" s="1">
        <v>49183</v>
      </c>
      <c r="I88" s="1" t="s">
        <v>32</v>
      </c>
    </row>
    <row r="89" spans="1:9" ht="32" x14ac:dyDescent="0.2">
      <c r="A89" s="8" t="s">
        <v>89</v>
      </c>
      <c r="B89" s="1">
        <v>63318</v>
      </c>
      <c r="C89" s="1">
        <v>26699</v>
      </c>
      <c r="D89" s="2">
        <v>369.4</v>
      </c>
      <c r="E89" s="1" t="s">
        <v>32</v>
      </c>
      <c r="F89" s="1">
        <v>36619</v>
      </c>
      <c r="I89" s="1" t="s">
        <v>32</v>
      </c>
    </row>
    <row r="90" spans="1:9" ht="16" x14ac:dyDescent="0.2">
      <c r="A90" s="8" t="s">
        <v>90</v>
      </c>
      <c r="B90" s="1">
        <v>140090</v>
      </c>
      <c r="C90" s="1">
        <v>58103</v>
      </c>
      <c r="D90" s="2">
        <v>335.35</v>
      </c>
      <c r="E90" s="1" t="s">
        <v>32</v>
      </c>
      <c r="F90" s="1">
        <v>81987</v>
      </c>
      <c r="I90" s="1" t="s">
        <v>32</v>
      </c>
    </row>
    <row r="91" spans="1:9" ht="16" x14ac:dyDescent="0.2">
      <c r="A91" s="8" t="s">
        <v>91</v>
      </c>
      <c r="B91" s="1">
        <v>10951</v>
      </c>
      <c r="C91" s="1">
        <v>2496</v>
      </c>
      <c r="D91" s="2">
        <v>60</v>
      </c>
      <c r="E91" s="1" t="s">
        <v>32</v>
      </c>
      <c r="F91" s="1">
        <v>8456</v>
      </c>
      <c r="I91" s="1" t="s">
        <v>32</v>
      </c>
    </row>
    <row r="92" spans="1:9" ht="16" x14ac:dyDescent="0.2">
      <c r="A92" s="8" t="s">
        <v>92</v>
      </c>
      <c r="B92" s="1">
        <v>14251</v>
      </c>
      <c r="C92" s="1">
        <v>7860</v>
      </c>
      <c r="D92" s="2">
        <v>323.35000000000002</v>
      </c>
      <c r="E92" s="1">
        <v>1446</v>
      </c>
      <c r="F92" s="1">
        <v>6392</v>
      </c>
      <c r="I92" s="1" t="s">
        <v>32</v>
      </c>
    </row>
    <row r="93" spans="1:9" ht="16" x14ac:dyDescent="0.2">
      <c r="A93" s="8" t="s">
        <v>45</v>
      </c>
      <c r="B93" s="1">
        <v>15702</v>
      </c>
      <c r="C93" s="1">
        <v>12440</v>
      </c>
      <c r="D93" s="2">
        <v>184.17</v>
      </c>
      <c r="E93" s="1">
        <v>6172</v>
      </c>
      <c r="F93" s="1">
        <v>3262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14912</v>
      </c>
      <c r="C95" s="1">
        <v>4152</v>
      </c>
      <c r="D95" s="2">
        <v>681.02</v>
      </c>
      <c r="E95" s="1" t="s">
        <v>32</v>
      </c>
      <c r="F95" s="1">
        <v>10760</v>
      </c>
      <c r="I95" s="1" t="s">
        <v>32</v>
      </c>
    </row>
    <row r="96" spans="1:9" ht="16" x14ac:dyDescent="0.2">
      <c r="A96" s="8" t="s">
        <v>94</v>
      </c>
      <c r="B96" s="1">
        <v>1621</v>
      </c>
      <c r="C96" s="1" t="s">
        <v>32</v>
      </c>
      <c r="D96" s="2" t="s">
        <v>32</v>
      </c>
      <c r="E96" s="1" t="s">
        <v>32</v>
      </c>
      <c r="F96" s="1">
        <v>1621</v>
      </c>
      <c r="I96" s="1" t="s">
        <v>32</v>
      </c>
    </row>
    <row r="97" spans="1:9" ht="16" x14ac:dyDescent="0.2">
      <c r="A97" s="8" t="s">
        <v>95</v>
      </c>
      <c r="B97" s="1">
        <v>7061</v>
      </c>
      <c r="C97" s="1">
        <v>2897</v>
      </c>
      <c r="D97" s="2">
        <v>120</v>
      </c>
      <c r="E97" s="1" t="s">
        <v>32</v>
      </c>
      <c r="F97" s="1">
        <v>4164</v>
      </c>
      <c r="I97" s="1" t="s">
        <v>32</v>
      </c>
    </row>
    <row r="98" spans="1:9" ht="16" x14ac:dyDescent="0.2">
      <c r="A98" s="8" t="s">
        <v>96</v>
      </c>
      <c r="B98" s="1">
        <v>8456</v>
      </c>
      <c r="C98" s="1" t="s">
        <v>32</v>
      </c>
      <c r="D98" s="2" t="s">
        <v>32</v>
      </c>
      <c r="E98" s="1" t="s">
        <v>32</v>
      </c>
      <c r="F98" s="1">
        <v>8456</v>
      </c>
      <c r="I98" s="1" t="s">
        <v>32</v>
      </c>
    </row>
    <row r="99" spans="1:9" ht="16" x14ac:dyDescent="0.2">
      <c r="A99" s="8" t="s">
        <v>97</v>
      </c>
      <c r="B99" s="1">
        <v>626822</v>
      </c>
      <c r="C99" s="1">
        <v>374750</v>
      </c>
      <c r="D99" s="2">
        <v>358.01</v>
      </c>
      <c r="E99" s="1">
        <v>9950</v>
      </c>
      <c r="F99" s="1">
        <v>252072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406161</v>
      </c>
      <c r="C102" s="1">
        <v>262980</v>
      </c>
      <c r="D102" s="2">
        <v>386.33</v>
      </c>
      <c r="E102" s="1">
        <v>1773</v>
      </c>
      <c r="F102" s="1">
        <v>143181</v>
      </c>
      <c r="I102" s="1" t="s">
        <v>32</v>
      </c>
    </row>
    <row r="103" spans="1:9" ht="16" x14ac:dyDescent="0.2">
      <c r="A103" s="8" t="s">
        <v>99</v>
      </c>
      <c r="B103" s="1">
        <v>122927</v>
      </c>
      <c r="C103" s="1">
        <v>67212</v>
      </c>
      <c r="D103" s="2">
        <v>303.79000000000002</v>
      </c>
      <c r="E103" s="1" t="s">
        <v>32</v>
      </c>
      <c r="F103" s="1">
        <v>55715</v>
      </c>
      <c r="I103" s="1" t="s">
        <v>32</v>
      </c>
    </row>
    <row r="104" spans="1:9" ht="16" x14ac:dyDescent="0.2">
      <c r="A104" s="8" t="s">
        <v>100</v>
      </c>
      <c r="B104" s="1">
        <v>11596</v>
      </c>
      <c r="C104" s="1">
        <v>924</v>
      </c>
      <c r="D104" s="2">
        <v>800</v>
      </c>
      <c r="E104" s="1" t="s">
        <v>32</v>
      </c>
      <c r="F104" s="1">
        <v>10672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109730</v>
      </c>
      <c r="C106" s="1">
        <v>50682</v>
      </c>
      <c r="D106" s="2">
        <v>266.49</v>
      </c>
      <c r="E106" s="1">
        <v>8177</v>
      </c>
      <c r="F106" s="1">
        <v>59048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459835</v>
      </c>
      <c r="C108" s="1">
        <v>294859</v>
      </c>
      <c r="D108" s="2">
        <v>378.35</v>
      </c>
      <c r="E108" s="1">
        <v>1773</v>
      </c>
      <c r="F108" s="1">
        <v>164976</v>
      </c>
      <c r="I108" s="1" t="s">
        <v>32</v>
      </c>
    </row>
    <row r="109" spans="1:9" ht="16" x14ac:dyDescent="0.2">
      <c r="A109" s="8" t="s">
        <v>99</v>
      </c>
      <c r="B109" s="1">
        <v>70104</v>
      </c>
      <c r="C109" s="1">
        <v>33968</v>
      </c>
      <c r="D109" s="2">
        <v>310.45999999999998</v>
      </c>
      <c r="E109" s="1" t="s">
        <v>32</v>
      </c>
      <c r="F109" s="1">
        <v>36137</v>
      </c>
      <c r="I109" s="1" t="s">
        <v>32</v>
      </c>
    </row>
    <row r="110" spans="1:9" ht="16" x14ac:dyDescent="0.2">
      <c r="A110" s="8" t="s">
        <v>100</v>
      </c>
      <c r="B110" s="1">
        <v>8456</v>
      </c>
      <c r="C110" s="1" t="s">
        <v>32</v>
      </c>
      <c r="D110" s="2" t="s">
        <v>32</v>
      </c>
      <c r="E110" s="1" t="s">
        <v>32</v>
      </c>
      <c r="F110" s="1">
        <v>8456</v>
      </c>
      <c r="I110" s="1" t="s">
        <v>32</v>
      </c>
    </row>
    <row r="111" spans="1:9" ht="16" x14ac:dyDescent="0.2">
      <c r="A111" s="8" t="s">
        <v>101</v>
      </c>
      <c r="B111" s="1">
        <v>2290</v>
      </c>
      <c r="C111" s="1">
        <v>2290</v>
      </c>
      <c r="D111" s="2">
        <v>380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109730</v>
      </c>
      <c r="C112" s="1">
        <v>50682</v>
      </c>
      <c r="D112" s="2">
        <v>266.49</v>
      </c>
      <c r="E112" s="1">
        <v>8177</v>
      </c>
      <c r="F112" s="1">
        <v>59048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310114</v>
      </c>
      <c r="C114" s="1">
        <v>223812</v>
      </c>
      <c r="D114" s="2">
        <v>358.6</v>
      </c>
      <c r="E114" s="1" t="s">
        <v>32</v>
      </c>
      <c r="F114" s="1">
        <v>86302</v>
      </c>
      <c r="I114" s="1" t="s">
        <v>32</v>
      </c>
    </row>
    <row r="115" spans="1:9" ht="16" x14ac:dyDescent="0.2">
      <c r="A115" s="8" t="s">
        <v>99</v>
      </c>
      <c r="B115" s="1">
        <v>200393</v>
      </c>
      <c r="C115" s="1">
        <v>92911</v>
      </c>
      <c r="D115" s="2">
        <v>401.08</v>
      </c>
      <c r="E115" s="1">
        <v>1773</v>
      </c>
      <c r="F115" s="1">
        <v>107482</v>
      </c>
      <c r="I115" s="1" t="s">
        <v>32</v>
      </c>
    </row>
    <row r="116" spans="1:9" ht="16" x14ac:dyDescent="0.2">
      <c r="A116" s="8" t="s">
        <v>100</v>
      </c>
      <c r="B116" s="1">
        <v>30178</v>
      </c>
      <c r="C116" s="1">
        <v>14394</v>
      </c>
      <c r="D116" s="2">
        <v>377.33</v>
      </c>
      <c r="E116" s="1" t="s">
        <v>32</v>
      </c>
      <c r="F116" s="1">
        <v>15785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109730</v>
      </c>
      <c r="C118" s="1">
        <v>50682</v>
      </c>
      <c r="D118" s="2">
        <v>266.49</v>
      </c>
      <c r="E118" s="1">
        <v>8177</v>
      </c>
      <c r="F118" s="1">
        <v>59048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431677</v>
      </c>
      <c r="C120" s="1">
        <v>280457</v>
      </c>
      <c r="D120" s="2">
        <v>395.65</v>
      </c>
      <c r="E120" s="1">
        <v>1773</v>
      </c>
      <c r="F120" s="1">
        <v>151220</v>
      </c>
      <c r="I120" s="1" t="s">
        <v>32</v>
      </c>
    </row>
    <row r="121" spans="1:9" ht="16" x14ac:dyDescent="0.2">
      <c r="A121" s="8" t="s">
        <v>99</v>
      </c>
      <c r="B121" s="1">
        <v>85882</v>
      </c>
      <c r="C121" s="1">
        <v>44344</v>
      </c>
      <c r="D121" s="2">
        <v>232.77</v>
      </c>
      <c r="E121" s="1" t="s">
        <v>32</v>
      </c>
      <c r="F121" s="1">
        <v>41539</v>
      </c>
      <c r="I121" s="1" t="s">
        <v>32</v>
      </c>
    </row>
    <row r="122" spans="1:9" ht="16" x14ac:dyDescent="0.2">
      <c r="A122" s="8" t="s">
        <v>100</v>
      </c>
      <c r="B122" s="1">
        <v>23126</v>
      </c>
      <c r="C122" s="1">
        <v>6316</v>
      </c>
      <c r="D122" s="2">
        <v>200</v>
      </c>
      <c r="E122" s="1" t="s">
        <v>32</v>
      </c>
      <c r="F122" s="1">
        <v>16810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109730</v>
      </c>
      <c r="C124" s="1">
        <v>50682</v>
      </c>
      <c r="D124" s="2">
        <v>266.49</v>
      </c>
      <c r="E124" s="1">
        <v>8177</v>
      </c>
      <c r="F124" s="1">
        <v>59048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476530</v>
      </c>
      <c r="C126" s="1">
        <v>299241</v>
      </c>
      <c r="D126" s="2">
        <v>366.34</v>
      </c>
      <c r="E126" s="1">
        <v>1773</v>
      </c>
      <c r="F126" s="1">
        <v>177289</v>
      </c>
      <c r="I126" s="1" t="s">
        <v>32</v>
      </c>
    </row>
    <row r="127" spans="1:9" ht="16" x14ac:dyDescent="0.2">
      <c r="A127" s="8" t="s">
        <v>99</v>
      </c>
      <c r="B127" s="1">
        <v>46117</v>
      </c>
      <c r="C127" s="1">
        <v>24255</v>
      </c>
      <c r="D127" s="2">
        <v>453.78</v>
      </c>
      <c r="E127" s="1" t="s">
        <v>32</v>
      </c>
      <c r="F127" s="1">
        <v>21862</v>
      </c>
      <c r="I127" s="1" t="s">
        <v>32</v>
      </c>
    </row>
    <row r="128" spans="1:9" ht="16" x14ac:dyDescent="0.2">
      <c r="A128" s="8" t="s">
        <v>100</v>
      </c>
      <c r="B128" s="1">
        <v>18038</v>
      </c>
      <c r="C128" s="1">
        <v>7620</v>
      </c>
      <c r="D128" s="2">
        <v>300</v>
      </c>
      <c r="E128" s="1" t="s">
        <v>32</v>
      </c>
      <c r="F128" s="1">
        <v>10418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109730</v>
      </c>
      <c r="C130" s="1">
        <v>50682</v>
      </c>
      <c r="D130" s="2">
        <v>266.49</v>
      </c>
      <c r="E130" s="1">
        <v>8177</v>
      </c>
      <c r="F130" s="1">
        <v>59048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512948</v>
      </c>
      <c r="C132" s="1">
        <v>315547</v>
      </c>
      <c r="D132" s="2">
        <v>368.64</v>
      </c>
      <c r="E132" s="1">
        <v>1773</v>
      </c>
      <c r="F132" s="1">
        <v>197402</v>
      </c>
      <c r="I132" s="1" t="s">
        <v>32</v>
      </c>
    </row>
    <row r="133" spans="1:9" ht="16" x14ac:dyDescent="0.2">
      <c r="A133" s="8" t="s">
        <v>99</v>
      </c>
      <c r="B133" s="1">
        <v>15832</v>
      </c>
      <c r="C133" s="1">
        <v>12120</v>
      </c>
      <c r="D133" s="2">
        <v>345.66</v>
      </c>
      <c r="E133" s="1" t="s">
        <v>32</v>
      </c>
      <c r="F133" s="1">
        <v>3712</v>
      </c>
      <c r="I133" s="1" t="s">
        <v>32</v>
      </c>
    </row>
    <row r="134" spans="1:9" ht="16" x14ac:dyDescent="0.2">
      <c r="A134" s="8" t="s">
        <v>100</v>
      </c>
      <c r="B134" s="1">
        <v>11905</v>
      </c>
      <c r="C134" s="1">
        <v>3449</v>
      </c>
      <c r="D134" s="2">
        <v>700</v>
      </c>
      <c r="E134" s="1" t="s">
        <v>32</v>
      </c>
      <c r="F134" s="1">
        <v>8456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109730</v>
      </c>
      <c r="C136" s="1">
        <v>50682</v>
      </c>
      <c r="D136" s="2">
        <v>266.49</v>
      </c>
      <c r="E136" s="1">
        <v>8177</v>
      </c>
      <c r="F136" s="1">
        <v>59048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397108</v>
      </c>
      <c r="C138" s="1">
        <v>251059</v>
      </c>
      <c r="D138" s="2">
        <v>404.91</v>
      </c>
      <c r="E138" s="1">
        <v>5034</v>
      </c>
      <c r="F138" s="1">
        <v>146049</v>
      </c>
      <c r="I138" s="1" t="s">
        <v>32</v>
      </c>
    </row>
    <row r="139" spans="1:9" ht="16" x14ac:dyDescent="0.2">
      <c r="A139" s="8" t="s">
        <v>103</v>
      </c>
      <c r="B139" s="1">
        <v>394900</v>
      </c>
      <c r="C139" s="1">
        <v>217849</v>
      </c>
      <c r="D139" s="2">
        <v>389.18</v>
      </c>
      <c r="E139" s="1">
        <v>9950</v>
      </c>
      <c r="F139" s="1">
        <v>177051</v>
      </c>
      <c r="I139" s="1" t="s">
        <v>32</v>
      </c>
    </row>
    <row r="140" spans="1:9" ht="16" x14ac:dyDescent="0.2">
      <c r="A140" s="8" t="s">
        <v>104</v>
      </c>
      <c r="B140" s="1">
        <v>234711</v>
      </c>
      <c r="C140" s="1">
        <v>92246</v>
      </c>
      <c r="D140" s="2">
        <v>302.72000000000003</v>
      </c>
      <c r="E140" s="1">
        <v>8177</v>
      </c>
      <c r="F140" s="1">
        <v>142464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128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721646</v>
      </c>
      <c r="C9" s="1">
        <v>413098</v>
      </c>
      <c r="D9" s="2">
        <v>410.75</v>
      </c>
      <c r="E9" s="1">
        <v>19981</v>
      </c>
      <c r="F9" s="1">
        <v>308548</v>
      </c>
      <c r="G9" s="1">
        <f>C9+F9</f>
        <v>721646</v>
      </c>
      <c r="H9" s="10">
        <f>C9/G9</f>
        <v>0.57243856406049498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14217</v>
      </c>
      <c r="C11" s="1" t="s">
        <v>32</v>
      </c>
      <c r="D11" s="2" t="s">
        <v>32</v>
      </c>
      <c r="E11" s="1" t="s">
        <v>32</v>
      </c>
      <c r="F11" s="1">
        <v>14217</v>
      </c>
      <c r="I11" s="1" t="s">
        <v>32</v>
      </c>
    </row>
    <row r="12" spans="1:9" ht="16" x14ac:dyDescent="0.2">
      <c r="A12" s="8" t="s">
        <v>35</v>
      </c>
      <c r="B12" s="1">
        <v>314567</v>
      </c>
      <c r="C12" s="1">
        <v>206534</v>
      </c>
      <c r="D12" s="2">
        <v>415.02</v>
      </c>
      <c r="E12" s="1">
        <v>2757</v>
      </c>
      <c r="F12" s="1">
        <v>108033</v>
      </c>
      <c r="I12" s="1" t="s">
        <v>32</v>
      </c>
    </row>
    <row r="13" spans="1:9" ht="16" x14ac:dyDescent="0.2">
      <c r="A13" s="8" t="s">
        <v>36</v>
      </c>
      <c r="B13" s="1">
        <v>311891</v>
      </c>
      <c r="C13" s="1">
        <v>191105</v>
      </c>
      <c r="D13" s="2">
        <v>398.94</v>
      </c>
      <c r="E13" s="1">
        <v>17224</v>
      </c>
      <c r="F13" s="1">
        <v>120786</v>
      </c>
      <c r="I13" s="1" t="s">
        <v>32</v>
      </c>
    </row>
    <row r="14" spans="1:9" ht="16" x14ac:dyDescent="0.2">
      <c r="A14" s="8" t="s">
        <v>37</v>
      </c>
      <c r="B14" s="1">
        <v>40722</v>
      </c>
      <c r="C14" s="1">
        <v>11194</v>
      </c>
      <c r="D14" s="2">
        <v>407.48</v>
      </c>
      <c r="E14" s="1" t="s">
        <v>32</v>
      </c>
      <c r="F14" s="1">
        <v>29528</v>
      </c>
      <c r="I14" s="1" t="s">
        <v>32</v>
      </c>
    </row>
    <row r="15" spans="1:9" ht="16" x14ac:dyDescent="0.2">
      <c r="A15" s="8" t="s">
        <v>38</v>
      </c>
      <c r="B15" s="1">
        <v>40249</v>
      </c>
      <c r="C15" s="1">
        <v>4265</v>
      </c>
      <c r="D15" s="2">
        <v>750</v>
      </c>
      <c r="E15" s="1" t="s">
        <v>32</v>
      </c>
      <c r="F15" s="1">
        <v>35984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270493</v>
      </c>
      <c r="C17" s="1">
        <v>177961</v>
      </c>
      <c r="D17" s="2">
        <v>440.77</v>
      </c>
      <c r="E17" s="1">
        <v>4837</v>
      </c>
      <c r="F17" s="1">
        <v>92532</v>
      </c>
      <c r="I17" s="1" t="s">
        <v>32</v>
      </c>
    </row>
    <row r="18" spans="1:9" ht="16" x14ac:dyDescent="0.2">
      <c r="A18" s="8" t="s">
        <v>40</v>
      </c>
      <c r="B18" s="1">
        <v>451153</v>
      </c>
      <c r="C18" s="1">
        <v>235137</v>
      </c>
      <c r="D18" s="2">
        <v>387.02</v>
      </c>
      <c r="E18" s="1">
        <v>15144</v>
      </c>
      <c r="F18" s="1">
        <v>216016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256404</v>
      </c>
      <c r="C20" s="1">
        <v>173081</v>
      </c>
      <c r="D20" s="2">
        <v>438.11</v>
      </c>
      <c r="E20" s="1">
        <v>4837</v>
      </c>
      <c r="F20" s="1">
        <v>83323</v>
      </c>
      <c r="I20" s="1" t="s">
        <v>32</v>
      </c>
    </row>
    <row r="21" spans="1:9" ht="16" x14ac:dyDescent="0.2">
      <c r="A21" s="8" t="s">
        <v>42</v>
      </c>
      <c r="B21" s="1">
        <v>442573</v>
      </c>
      <c r="C21" s="1">
        <v>235137</v>
      </c>
      <c r="D21" s="2">
        <v>387.02</v>
      </c>
      <c r="E21" s="1">
        <v>15144</v>
      </c>
      <c r="F21" s="1">
        <v>207437</v>
      </c>
      <c r="I21" s="1" t="s">
        <v>32</v>
      </c>
    </row>
    <row r="22" spans="1:9" ht="16" x14ac:dyDescent="0.2">
      <c r="A22" s="8" t="s">
        <v>43</v>
      </c>
      <c r="B22" s="1">
        <v>9916</v>
      </c>
      <c r="C22" s="1" t="s">
        <v>32</v>
      </c>
      <c r="D22" s="2" t="s">
        <v>32</v>
      </c>
      <c r="E22" s="1" t="s">
        <v>32</v>
      </c>
      <c r="F22" s="1">
        <v>9916</v>
      </c>
      <c r="I22" s="1" t="s">
        <v>32</v>
      </c>
    </row>
    <row r="23" spans="1:9" ht="16" x14ac:dyDescent="0.2">
      <c r="A23" s="8" t="s">
        <v>44</v>
      </c>
      <c r="B23" s="1">
        <v>12751</v>
      </c>
      <c r="C23" s="1">
        <v>4880</v>
      </c>
      <c r="D23" s="2">
        <v>532</v>
      </c>
      <c r="E23" s="1" t="s">
        <v>32</v>
      </c>
      <c r="F23" s="1">
        <v>7871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26916</v>
      </c>
      <c r="C26" s="1">
        <v>4498</v>
      </c>
      <c r="D26" s="2">
        <v>206.66</v>
      </c>
      <c r="E26" s="1" t="s">
        <v>32</v>
      </c>
      <c r="F26" s="1">
        <v>22418</v>
      </c>
      <c r="I26" s="1" t="s">
        <v>32</v>
      </c>
    </row>
    <row r="27" spans="1:9" ht="16" x14ac:dyDescent="0.2">
      <c r="A27" s="8" t="s">
        <v>47</v>
      </c>
      <c r="B27" s="1">
        <v>642675</v>
      </c>
      <c r="C27" s="1">
        <v>379915</v>
      </c>
      <c r="D27" s="2">
        <v>419.02</v>
      </c>
      <c r="E27" s="1">
        <v>19981</v>
      </c>
      <c r="F27" s="1">
        <v>262760</v>
      </c>
      <c r="I27" s="1" t="s">
        <v>32</v>
      </c>
    </row>
    <row r="28" spans="1:9" ht="16" x14ac:dyDescent="0.2">
      <c r="A28" s="8" t="s">
        <v>48</v>
      </c>
      <c r="B28" s="1">
        <v>20496</v>
      </c>
      <c r="C28" s="1">
        <v>6334</v>
      </c>
      <c r="D28" s="2">
        <v>293.11</v>
      </c>
      <c r="E28" s="1" t="s">
        <v>32</v>
      </c>
      <c r="F28" s="1">
        <v>14162</v>
      </c>
      <c r="I28" s="1" t="s">
        <v>32</v>
      </c>
    </row>
    <row r="29" spans="1:9" ht="16" x14ac:dyDescent="0.2">
      <c r="A29" s="8" t="s">
        <v>49</v>
      </c>
      <c r="B29" s="1">
        <v>23329</v>
      </c>
      <c r="C29" s="1">
        <v>14121</v>
      </c>
      <c r="D29" s="2">
        <v>427.97</v>
      </c>
      <c r="E29" s="1" t="s">
        <v>32</v>
      </c>
      <c r="F29" s="1">
        <v>9208</v>
      </c>
      <c r="I29" s="1" t="s">
        <v>32</v>
      </c>
    </row>
    <row r="30" spans="1:9" ht="16" x14ac:dyDescent="0.2">
      <c r="A30" s="8" t="s">
        <v>50</v>
      </c>
      <c r="B30" s="1">
        <v>2927</v>
      </c>
      <c r="C30" s="1">
        <v>2927</v>
      </c>
      <c r="D30" s="2">
        <v>60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5302</v>
      </c>
      <c r="C31" s="1">
        <v>5302</v>
      </c>
      <c r="D31" s="2">
        <v>269.07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57329</v>
      </c>
      <c r="C33" s="1">
        <v>10832</v>
      </c>
      <c r="D33" s="2">
        <v>249.46</v>
      </c>
      <c r="E33" s="1" t="s">
        <v>32</v>
      </c>
      <c r="F33" s="1">
        <v>46496</v>
      </c>
      <c r="I33" s="1" t="s">
        <v>32</v>
      </c>
    </row>
    <row r="34" spans="1:9" ht="16" x14ac:dyDescent="0.2">
      <c r="A34" s="8" t="s">
        <v>52</v>
      </c>
      <c r="B34" s="1">
        <v>634095</v>
      </c>
      <c r="C34" s="1">
        <v>379915</v>
      </c>
      <c r="D34" s="2">
        <v>419.02</v>
      </c>
      <c r="E34" s="1">
        <v>19981</v>
      </c>
      <c r="F34" s="1">
        <v>254180</v>
      </c>
      <c r="I34" s="1" t="s">
        <v>32</v>
      </c>
    </row>
    <row r="35" spans="1:9" ht="16" x14ac:dyDescent="0.2">
      <c r="A35" s="8" t="s">
        <v>53</v>
      </c>
      <c r="B35" s="1">
        <v>24920</v>
      </c>
      <c r="C35" s="1">
        <v>17048</v>
      </c>
      <c r="D35" s="2">
        <v>364.79</v>
      </c>
      <c r="E35" s="1" t="s">
        <v>32</v>
      </c>
      <c r="F35" s="1">
        <v>7871</v>
      </c>
      <c r="I35" s="1" t="s">
        <v>32</v>
      </c>
    </row>
    <row r="36" spans="1:9" ht="16" x14ac:dyDescent="0.2">
      <c r="A36" s="8" t="s">
        <v>45</v>
      </c>
      <c r="B36" s="1">
        <v>5302</v>
      </c>
      <c r="C36" s="1">
        <v>5302</v>
      </c>
      <c r="D36" s="2">
        <v>269.07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125132</v>
      </c>
      <c r="C38" s="1">
        <v>75279</v>
      </c>
      <c r="D38" s="2">
        <v>323.27</v>
      </c>
      <c r="E38" s="1" t="s">
        <v>32</v>
      </c>
      <c r="F38" s="1">
        <v>49853</v>
      </c>
      <c r="I38" s="1" t="s">
        <v>32</v>
      </c>
    </row>
    <row r="39" spans="1:9" ht="16" x14ac:dyDescent="0.2">
      <c r="A39" s="8" t="s">
        <v>55</v>
      </c>
      <c r="B39" s="1">
        <v>472374</v>
      </c>
      <c r="C39" s="1">
        <v>242886</v>
      </c>
      <c r="D39" s="2">
        <v>410.64</v>
      </c>
      <c r="E39" s="1">
        <v>19981</v>
      </c>
      <c r="F39" s="1">
        <v>229488</v>
      </c>
      <c r="I39" s="1" t="s">
        <v>32</v>
      </c>
    </row>
    <row r="40" spans="1:9" ht="16" x14ac:dyDescent="0.2">
      <c r="A40" s="8" t="s">
        <v>56</v>
      </c>
      <c r="B40" s="1">
        <v>69542</v>
      </c>
      <c r="C40" s="1">
        <v>53928</v>
      </c>
      <c r="D40" s="2">
        <v>360.79</v>
      </c>
      <c r="E40" s="1" t="s">
        <v>32</v>
      </c>
      <c r="F40" s="1">
        <v>15613</v>
      </c>
      <c r="I40" s="1" t="s">
        <v>32</v>
      </c>
    </row>
    <row r="41" spans="1:9" ht="16" x14ac:dyDescent="0.2">
      <c r="A41" s="8" t="s">
        <v>57</v>
      </c>
      <c r="B41" s="1">
        <v>52667</v>
      </c>
      <c r="C41" s="1">
        <v>41004</v>
      </c>
      <c r="D41" s="2">
        <v>637.66</v>
      </c>
      <c r="E41" s="1" t="s">
        <v>32</v>
      </c>
      <c r="F41" s="1">
        <v>11663</v>
      </c>
      <c r="I41" s="1" t="s">
        <v>32</v>
      </c>
    </row>
    <row r="42" spans="1:9" ht="16" x14ac:dyDescent="0.2">
      <c r="A42" s="8" t="s">
        <v>58</v>
      </c>
      <c r="B42" s="1">
        <v>1931</v>
      </c>
      <c r="C42" s="1" t="s">
        <v>32</v>
      </c>
      <c r="D42" s="2" t="s">
        <v>32</v>
      </c>
      <c r="E42" s="1" t="s">
        <v>32</v>
      </c>
      <c r="F42" s="1">
        <v>1931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17282</v>
      </c>
      <c r="C44" s="1" t="s">
        <v>32</v>
      </c>
      <c r="D44" s="2" t="s">
        <v>32</v>
      </c>
      <c r="E44" s="1" t="s">
        <v>32</v>
      </c>
      <c r="F44" s="1">
        <v>17282</v>
      </c>
      <c r="I44" s="1" t="s">
        <v>32</v>
      </c>
    </row>
    <row r="45" spans="1:9" ht="16" x14ac:dyDescent="0.2">
      <c r="A45" s="8" t="s">
        <v>60</v>
      </c>
      <c r="B45" s="1">
        <v>223457</v>
      </c>
      <c r="C45" s="1">
        <v>107004</v>
      </c>
      <c r="D45" s="2">
        <v>323.89</v>
      </c>
      <c r="E45" s="1">
        <v>15144</v>
      </c>
      <c r="F45" s="1">
        <v>116453</v>
      </c>
      <c r="I45" s="1" t="s">
        <v>32</v>
      </c>
    </row>
    <row r="46" spans="1:9" ht="16" x14ac:dyDescent="0.2">
      <c r="A46" s="8" t="s">
        <v>61</v>
      </c>
      <c r="B46" s="1">
        <v>127305</v>
      </c>
      <c r="C46" s="1">
        <v>36301</v>
      </c>
      <c r="D46" s="2">
        <v>361.29</v>
      </c>
      <c r="E46" s="1">
        <v>2757</v>
      </c>
      <c r="F46" s="1">
        <v>91005</v>
      </c>
      <c r="I46" s="1" t="s">
        <v>32</v>
      </c>
    </row>
    <row r="47" spans="1:9" ht="16" x14ac:dyDescent="0.2">
      <c r="A47" s="8" t="s">
        <v>62</v>
      </c>
      <c r="B47" s="1">
        <v>353602</v>
      </c>
      <c r="C47" s="1">
        <v>269793</v>
      </c>
      <c r="D47" s="2">
        <v>447.11</v>
      </c>
      <c r="E47" s="1">
        <v>2080</v>
      </c>
      <c r="F47" s="1">
        <v>83809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470043</v>
      </c>
      <c r="C49" s="1">
        <v>298103</v>
      </c>
      <c r="D49" s="2">
        <v>453.27</v>
      </c>
      <c r="E49" s="1">
        <v>19981</v>
      </c>
      <c r="F49" s="1">
        <v>171940</v>
      </c>
      <c r="I49" s="1" t="s">
        <v>32</v>
      </c>
    </row>
    <row r="50" spans="1:9" ht="16" x14ac:dyDescent="0.2">
      <c r="A50" s="8" t="s">
        <v>64</v>
      </c>
      <c r="B50" s="1">
        <v>10925</v>
      </c>
      <c r="C50" s="1">
        <v>3054</v>
      </c>
      <c r="D50" s="2">
        <v>500</v>
      </c>
      <c r="E50" s="1" t="s">
        <v>32</v>
      </c>
      <c r="F50" s="1">
        <v>7871</v>
      </c>
      <c r="I50" s="1" t="s">
        <v>32</v>
      </c>
    </row>
    <row r="51" spans="1:9" ht="16" x14ac:dyDescent="0.2">
      <c r="A51" s="8" t="s">
        <v>65</v>
      </c>
      <c r="B51" s="1">
        <v>80154</v>
      </c>
      <c r="C51" s="1">
        <v>20431</v>
      </c>
      <c r="D51" s="2">
        <v>254.28</v>
      </c>
      <c r="E51" s="1" t="s">
        <v>32</v>
      </c>
      <c r="F51" s="1">
        <v>59723</v>
      </c>
      <c r="I51" s="1" t="s">
        <v>32</v>
      </c>
    </row>
    <row r="52" spans="1:9" ht="16" x14ac:dyDescent="0.2">
      <c r="A52" s="8" t="s">
        <v>66</v>
      </c>
      <c r="B52" s="1">
        <v>160523</v>
      </c>
      <c r="C52" s="1">
        <v>91510</v>
      </c>
      <c r="D52" s="2">
        <v>314.73</v>
      </c>
      <c r="E52" s="1" t="s">
        <v>32</v>
      </c>
      <c r="F52" s="1">
        <v>69013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13364</v>
      </c>
      <c r="C56" s="1">
        <v>761</v>
      </c>
      <c r="D56" s="2">
        <v>100</v>
      </c>
      <c r="E56" s="1" t="s">
        <v>32</v>
      </c>
      <c r="F56" s="1">
        <v>12604</v>
      </c>
      <c r="I56" s="1" t="s">
        <v>32</v>
      </c>
    </row>
    <row r="57" spans="1:9" ht="16" x14ac:dyDescent="0.2">
      <c r="A57" s="8" t="s">
        <v>69</v>
      </c>
      <c r="B57" s="1">
        <v>206901</v>
      </c>
      <c r="C57" s="1">
        <v>134826</v>
      </c>
      <c r="D57" s="2">
        <v>414.64</v>
      </c>
      <c r="E57" s="1" t="s">
        <v>32</v>
      </c>
      <c r="F57" s="1">
        <v>72076</v>
      </c>
      <c r="I57" s="1" t="s">
        <v>32</v>
      </c>
    </row>
    <row r="58" spans="1:9" ht="16" x14ac:dyDescent="0.2">
      <c r="A58" s="8" t="s">
        <v>70</v>
      </c>
      <c r="B58" s="1">
        <v>298023</v>
      </c>
      <c r="C58" s="1">
        <v>177417</v>
      </c>
      <c r="D58" s="2">
        <v>364.58</v>
      </c>
      <c r="E58" s="1">
        <v>2757</v>
      </c>
      <c r="F58" s="1">
        <v>120606</v>
      </c>
      <c r="I58" s="1" t="s">
        <v>32</v>
      </c>
    </row>
    <row r="59" spans="1:9" ht="16" x14ac:dyDescent="0.2">
      <c r="A59" s="8" t="s">
        <v>71</v>
      </c>
      <c r="B59" s="1">
        <v>96219</v>
      </c>
      <c r="C59" s="1">
        <v>46524</v>
      </c>
      <c r="D59" s="2">
        <v>488.5</v>
      </c>
      <c r="E59" s="1">
        <v>15144</v>
      </c>
      <c r="F59" s="1">
        <v>49696</v>
      </c>
      <c r="I59" s="1" t="s">
        <v>32</v>
      </c>
    </row>
    <row r="60" spans="1:9" ht="16" x14ac:dyDescent="0.2">
      <c r="A60" s="8" t="s">
        <v>72</v>
      </c>
      <c r="B60" s="1">
        <v>65778</v>
      </c>
      <c r="C60" s="1">
        <v>45164</v>
      </c>
      <c r="D60" s="2">
        <v>491.13</v>
      </c>
      <c r="E60" s="1">
        <v>2080</v>
      </c>
      <c r="F60" s="1">
        <v>20614</v>
      </c>
      <c r="I60" s="1" t="s">
        <v>32</v>
      </c>
    </row>
    <row r="61" spans="1:9" ht="16" x14ac:dyDescent="0.2">
      <c r="A61" s="8" t="s">
        <v>73</v>
      </c>
      <c r="B61" s="1">
        <v>41360</v>
      </c>
      <c r="C61" s="1">
        <v>8406</v>
      </c>
      <c r="D61" s="2">
        <v>623.45000000000005</v>
      </c>
      <c r="E61" s="1" t="s">
        <v>32</v>
      </c>
      <c r="F61" s="1">
        <v>32953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93782</v>
      </c>
      <c r="C63" s="1">
        <v>54920</v>
      </c>
      <c r="D63" s="2">
        <v>325.38</v>
      </c>
      <c r="E63" s="1" t="s">
        <v>32</v>
      </c>
      <c r="F63" s="1">
        <v>38863</v>
      </c>
      <c r="I63" s="1" t="s">
        <v>32</v>
      </c>
    </row>
    <row r="64" spans="1:9" ht="16" x14ac:dyDescent="0.2">
      <c r="A64" s="8" t="s">
        <v>52</v>
      </c>
      <c r="B64" s="1">
        <v>627863</v>
      </c>
      <c r="C64" s="1">
        <v>358178</v>
      </c>
      <c r="D64" s="2">
        <v>424.72</v>
      </c>
      <c r="E64" s="1">
        <v>19981</v>
      </c>
      <c r="F64" s="1">
        <v>269685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567447</v>
      </c>
      <c r="C67" s="1">
        <v>359196</v>
      </c>
      <c r="D67" s="2">
        <v>403.89</v>
      </c>
      <c r="E67" s="1">
        <v>19981</v>
      </c>
      <c r="F67" s="1">
        <v>208251</v>
      </c>
      <c r="I67" s="1" t="s">
        <v>32</v>
      </c>
    </row>
    <row r="68" spans="1:9" ht="16" x14ac:dyDescent="0.2">
      <c r="A68" s="8" t="s">
        <v>52</v>
      </c>
      <c r="B68" s="1">
        <v>154199</v>
      </c>
      <c r="C68" s="1">
        <v>53902</v>
      </c>
      <c r="D68" s="2">
        <v>453.59</v>
      </c>
      <c r="E68" s="1" t="s">
        <v>32</v>
      </c>
      <c r="F68" s="1">
        <v>100297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37014</v>
      </c>
      <c r="C71" s="1">
        <v>15101</v>
      </c>
      <c r="D71" s="2">
        <v>316.02999999999997</v>
      </c>
      <c r="E71" s="1" t="s">
        <v>32</v>
      </c>
      <c r="F71" s="1">
        <v>21912</v>
      </c>
      <c r="I71" s="1" t="s">
        <v>32</v>
      </c>
    </row>
    <row r="72" spans="1:9" ht="16" x14ac:dyDescent="0.2">
      <c r="A72" s="8" t="s">
        <v>75</v>
      </c>
      <c r="B72" s="1">
        <v>85352</v>
      </c>
      <c r="C72" s="1">
        <v>7030</v>
      </c>
      <c r="D72" s="2">
        <v>94.99</v>
      </c>
      <c r="E72" s="1" t="s">
        <v>32</v>
      </c>
      <c r="F72" s="1">
        <v>78322</v>
      </c>
      <c r="I72" s="1" t="s">
        <v>32</v>
      </c>
    </row>
    <row r="73" spans="1:9" ht="16" x14ac:dyDescent="0.2">
      <c r="A73" s="8" t="s">
        <v>175</v>
      </c>
      <c r="C73" s="1">
        <f>SUM(C71:C72)</f>
        <v>22131</v>
      </c>
      <c r="D73" s="2">
        <f>AVERAGE(D71:D72)</f>
        <v>205.51</v>
      </c>
      <c r="F73" s="1">
        <f>SUM(F71:F72)</f>
        <v>100234</v>
      </c>
      <c r="G73" s="1">
        <f>C73+F73</f>
        <v>122365</v>
      </c>
      <c r="H73" s="10">
        <f>C73/G73</f>
        <v>0.18086054018714501</v>
      </c>
    </row>
    <row r="74" spans="1:9" ht="16" x14ac:dyDescent="0.2">
      <c r="A74" s="8" t="s">
        <v>76</v>
      </c>
      <c r="B74" s="1">
        <v>16985</v>
      </c>
      <c r="C74" s="1" t="s">
        <v>32</v>
      </c>
      <c r="D74" s="2" t="s">
        <v>32</v>
      </c>
      <c r="E74" s="1" t="s">
        <v>32</v>
      </c>
      <c r="F74" s="1">
        <v>16985</v>
      </c>
      <c r="I74" s="1" t="s">
        <v>32</v>
      </c>
    </row>
    <row r="75" spans="1:9" ht="16" x14ac:dyDescent="0.2">
      <c r="A75" s="8" t="s">
        <v>77</v>
      </c>
      <c r="B75" s="1">
        <v>77614</v>
      </c>
      <c r="C75" s="1">
        <v>33837</v>
      </c>
      <c r="D75" s="2">
        <v>263.32</v>
      </c>
      <c r="E75" s="1" t="s">
        <v>32</v>
      </c>
      <c r="F75" s="1">
        <v>43777</v>
      </c>
      <c r="I75" s="1" t="s">
        <v>32</v>
      </c>
    </row>
    <row r="76" spans="1:9" ht="16" x14ac:dyDescent="0.2">
      <c r="A76" s="8" t="s">
        <v>78</v>
      </c>
      <c r="B76" s="1">
        <v>49152</v>
      </c>
      <c r="C76" s="1">
        <v>23437</v>
      </c>
      <c r="D76" s="2">
        <v>409.92</v>
      </c>
      <c r="E76" s="1" t="s">
        <v>32</v>
      </c>
      <c r="F76" s="1">
        <v>25715</v>
      </c>
      <c r="I76" s="1" t="s">
        <v>32</v>
      </c>
    </row>
    <row r="77" spans="1:9" ht="16" x14ac:dyDescent="0.2">
      <c r="A77" s="8" t="s">
        <v>79</v>
      </c>
      <c r="B77" s="1">
        <v>159736</v>
      </c>
      <c r="C77" s="1">
        <v>79680</v>
      </c>
      <c r="D77" s="2">
        <v>251.21</v>
      </c>
      <c r="E77" s="1">
        <v>15144</v>
      </c>
      <c r="F77" s="1">
        <v>80055</v>
      </c>
      <c r="I77" s="1" t="s">
        <v>32</v>
      </c>
    </row>
    <row r="78" spans="1:9" ht="16" x14ac:dyDescent="0.2">
      <c r="A78" s="8" t="s">
        <v>80</v>
      </c>
      <c r="B78" s="1">
        <v>49919</v>
      </c>
      <c r="C78" s="1">
        <v>37434</v>
      </c>
      <c r="D78" s="2">
        <v>394.62</v>
      </c>
      <c r="E78" s="1" t="s">
        <v>32</v>
      </c>
      <c r="F78" s="1">
        <v>12486</v>
      </c>
      <c r="I78" s="1" t="s">
        <v>32</v>
      </c>
    </row>
    <row r="79" spans="1:9" ht="16" x14ac:dyDescent="0.2">
      <c r="A79" s="8" t="s">
        <v>81</v>
      </c>
      <c r="B79" s="1">
        <v>136538</v>
      </c>
      <c r="C79" s="1">
        <v>113973</v>
      </c>
      <c r="D79" s="2">
        <v>614.30999999999995</v>
      </c>
      <c r="E79" s="1" t="s">
        <v>32</v>
      </c>
      <c r="F79" s="1">
        <v>22565</v>
      </c>
      <c r="G79" s="1">
        <f>C79+F79</f>
        <v>136538</v>
      </c>
      <c r="H79" s="10">
        <f>C79/G79</f>
        <v>0.8347346526241779</v>
      </c>
      <c r="I79" s="1" t="s">
        <v>32</v>
      </c>
    </row>
    <row r="80" spans="1:9" ht="16" x14ac:dyDescent="0.2">
      <c r="A80" s="8" t="s">
        <v>45</v>
      </c>
      <c r="B80" s="1">
        <v>109335</v>
      </c>
      <c r="C80" s="1">
        <v>102605</v>
      </c>
      <c r="D80" s="2">
        <v>374.32</v>
      </c>
      <c r="E80" s="1">
        <v>4837</v>
      </c>
      <c r="F80" s="1">
        <v>6730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500165</v>
      </c>
      <c r="C82" s="1">
        <v>299205</v>
      </c>
      <c r="D82" s="2">
        <v>435.44</v>
      </c>
      <c r="E82" s="1">
        <v>2080</v>
      </c>
      <c r="F82" s="1">
        <v>200960</v>
      </c>
      <c r="I82" s="1" t="s">
        <v>32</v>
      </c>
    </row>
    <row r="83" spans="1:9" ht="16" x14ac:dyDescent="0.2">
      <c r="A83" s="8" t="s">
        <v>83</v>
      </c>
      <c r="B83" s="1">
        <v>328282</v>
      </c>
      <c r="C83" s="1">
        <v>189108</v>
      </c>
      <c r="D83" s="2">
        <v>402.89</v>
      </c>
      <c r="E83" s="1">
        <v>17901</v>
      </c>
      <c r="F83" s="1">
        <v>139174</v>
      </c>
      <c r="I83" s="1" t="s">
        <v>32</v>
      </c>
    </row>
    <row r="84" spans="1:9" ht="32" x14ac:dyDescent="0.2">
      <c r="A84" s="8" t="s">
        <v>84</v>
      </c>
      <c r="B84" s="1">
        <v>249344</v>
      </c>
      <c r="C84" s="1">
        <v>148227</v>
      </c>
      <c r="D84" s="2">
        <v>415.32</v>
      </c>
      <c r="E84" s="1">
        <v>17901</v>
      </c>
      <c r="F84" s="1">
        <v>101117</v>
      </c>
      <c r="I84" s="1" t="s">
        <v>32</v>
      </c>
    </row>
    <row r="85" spans="1:9" ht="16" x14ac:dyDescent="0.2">
      <c r="A85" s="8" t="s">
        <v>85</v>
      </c>
      <c r="B85" s="1">
        <v>126572</v>
      </c>
      <c r="C85" s="1">
        <v>53821</v>
      </c>
      <c r="D85" s="2">
        <v>332.37</v>
      </c>
      <c r="E85" s="1" t="s">
        <v>32</v>
      </c>
      <c r="F85" s="1">
        <v>72751</v>
      </c>
      <c r="I85" s="1" t="s">
        <v>32</v>
      </c>
    </row>
    <row r="86" spans="1:9" ht="16" x14ac:dyDescent="0.2">
      <c r="A86" s="8" t="s">
        <v>86</v>
      </c>
      <c r="B86" s="1">
        <v>18610</v>
      </c>
      <c r="C86" s="1">
        <v>9401</v>
      </c>
      <c r="D86" s="2">
        <v>640.16999999999996</v>
      </c>
      <c r="E86" s="1" t="s">
        <v>32</v>
      </c>
      <c r="F86" s="1">
        <v>9208</v>
      </c>
      <c r="I86" s="1" t="s">
        <v>32</v>
      </c>
    </row>
    <row r="87" spans="1:9" ht="32" x14ac:dyDescent="0.2">
      <c r="A87" s="8" t="s">
        <v>87</v>
      </c>
      <c r="B87" s="1">
        <v>21982</v>
      </c>
      <c r="C87" s="1">
        <v>21982</v>
      </c>
      <c r="D87" s="2">
        <v>413.48</v>
      </c>
      <c r="E87" s="1" t="s">
        <v>32</v>
      </c>
      <c r="F87" s="1" t="s">
        <v>32</v>
      </c>
      <c r="I87" s="1" t="s">
        <v>32</v>
      </c>
    </row>
    <row r="88" spans="1:9" ht="16" x14ac:dyDescent="0.2">
      <c r="A88" s="8" t="s">
        <v>88</v>
      </c>
      <c r="B88" s="1">
        <v>90701</v>
      </c>
      <c r="C88" s="1">
        <v>52829</v>
      </c>
      <c r="D88" s="2">
        <v>361.87</v>
      </c>
      <c r="E88" s="1" t="s">
        <v>32</v>
      </c>
      <c r="F88" s="1">
        <v>37872</v>
      </c>
      <c r="I88" s="1" t="s">
        <v>32</v>
      </c>
    </row>
    <row r="89" spans="1:9" ht="32" x14ac:dyDescent="0.2">
      <c r="A89" s="8" t="s">
        <v>89</v>
      </c>
      <c r="B89" s="1">
        <v>42586</v>
      </c>
      <c r="C89" s="1">
        <v>9175</v>
      </c>
      <c r="D89" s="2">
        <v>358</v>
      </c>
      <c r="E89" s="1" t="s">
        <v>32</v>
      </c>
      <c r="F89" s="1">
        <v>33412</v>
      </c>
      <c r="I89" s="1" t="s">
        <v>32</v>
      </c>
    </row>
    <row r="90" spans="1:9" ht="16" x14ac:dyDescent="0.2">
      <c r="A90" s="8" t="s">
        <v>90</v>
      </c>
      <c r="B90" s="1">
        <v>104817</v>
      </c>
      <c r="C90" s="1">
        <v>38615</v>
      </c>
      <c r="D90" s="2">
        <v>391.99</v>
      </c>
      <c r="E90" s="1" t="s">
        <v>32</v>
      </c>
      <c r="F90" s="1">
        <v>66201</v>
      </c>
      <c r="I90" s="1" t="s">
        <v>32</v>
      </c>
    </row>
    <row r="91" spans="1:9" ht="16" x14ac:dyDescent="0.2">
      <c r="A91" s="8" t="s">
        <v>91</v>
      </c>
      <c r="B91" s="1">
        <v>61938</v>
      </c>
      <c r="C91" s="1">
        <v>34968</v>
      </c>
      <c r="D91" s="2">
        <v>415.27</v>
      </c>
      <c r="E91" s="1" t="s">
        <v>32</v>
      </c>
      <c r="F91" s="1">
        <v>26970</v>
      </c>
      <c r="I91" s="1" t="s">
        <v>32</v>
      </c>
    </row>
    <row r="92" spans="1:9" ht="16" x14ac:dyDescent="0.2">
      <c r="A92" s="8" t="s">
        <v>92</v>
      </c>
      <c r="B92" s="1">
        <v>8974</v>
      </c>
      <c r="C92" s="1">
        <v>8974</v>
      </c>
      <c r="D92" s="2">
        <v>389.66</v>
      </c>
      <c r="E92" s="1" t="s">
        <v>32</v>
      </c>
      <c r="F92" s="1" t="s">
        <v>32</v>
      </c>
      <c r="I92" s="1" t="s">
        <v>32</v>
      </c>
    </row>
    <row r="93" spans="1:9" ht="16" x14ac:dyDescent="0.2">
      <c r="A93" s="8" t="s">
        <v>45</v>
      </c>
      <c r="B93" s="1">
        <v>47413</v>
      </c>
      <c r="C93" s="1">
        <v>35539</v>
      </c>
      <c r="D93" s="2">
        <v>250.46</v>
      </c>
      <c r="E93" s="1" t="s">
        <v>32</v>
      </c>
      <c r="F93" s="1">
        <v>11874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719566</v>
      </c>
      <c r="C99" s="1">
        <v>411018</v>
      </c>
      <c r="D99" s="2">
        <v>412.15</v>
      </c>
      <c r="E99" s="1">
        <v>19981</v>
      </c>
      <c r="F99" s="1">
        <v>308548</v>
      </c>
      <c r="I99" s="1" t="s">
        <v>32</v>
      </c>
    </row>
    <row r="100" spans="1:9" ht="16" x14ac:dyDescent="0.2">
      <c r="A100" s="8" t="s">
        <v>45</v>
      </c>
      <c r="B100" s="1">
        <v>2080</v>
      </c>
      <c r="C100" s="1">
        <v>2080</v>
      </c>
      <c r="D100" s="2">
        <v>150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435609</v>
      </c>
      <c r="C102" s="1">
        <v>276516</v>
      </c>
      <c r="D102" s="2">
        <v>428.86</v>
      </c>
      <c r="E102" s="1">
        <v>2080</v>
      </c>
      <c r="F102" s="1">
        <v>159093</v>
      </c>
      <c r="I102" s="1" t="s">
        <v>32</v>
      </c>
    </row>
    <row r="103" spans="1:9" ht="16" x14ac:dyDescent="0.2">
      <c r="A103" s="8" t="s">
        <v>99</v>
      </c>
      <c r="B103" s="1">
        <v>182105</v>
      </c>
      <c r="C103" s="1">
        <v>56081</v>
      </c>
      <c r="D103" s="2">
        <v>374.04</v>
      </c>
      <c r="E103" s="1">
        <v>15144</v>
      </c>
      <c r="F103" s="1">
        <v>126024</v>
      </c>
      <c r="I103" s="1" t="s">
        <v>32</v>
      </c>
    </row>
    <row r="104" spans="1:9" ht="16" x14ac:dyDescent="0.2">
      <c r="A104" s="8" t="s">
        <v>100</v>
      </c>
      <c r="B104" s="1">
        <v>4565</v>
      </c>
      <c r="C104" s="1">
        <v>2635</v>
      </c>
      <c r="D104" s="2">
        <v>306</v>
      </c>
      <c r="E104" s="1" t="s">
        <v>32</v>
      </c>
      <c r="F104" s="1">
        <v>1931</v>
      </c>
      <c r="I104" s="1" t="s">
        <v>32</v>
      </c>
    </row>
    <row r="105" spans="1:9" ht="16" x14ac:dyDescent="0.2">
      <c r="A105" s="8" t="s">
        <v>101</v>
      </c>
      <c r="B105" s="1">
        <v>16649</v>
      </c>
      <c r="C105" s="1" t="s">
        <v>32</v>
      </c>
      <c r="D105" s="2" t="s">
        <v>32</v>
      </c>
      <c r="E105" s="1" t="s">
        <v>32</v>
      </c>
      <c r="F105" s="1">
        <v>16649</v>
      </c>
      <c r="I105" s="1" t="s">
        <v>32</v>
      </c>
    </row>
    <row r="106" spans="1:9" ht="16" x14ac:dyDescent="0.2">
      <c r="A106" s="8" t="s">
        <v>45</v>
      </c>
      <c r="B106" s="1">
        <v>82718</v>
      </c>
      <c r="C106" s="1">
        <v>77866</v>
      </c>
      <c r="D106" s="2">
        <v>367.32</v>
      </c>
      <c r="E106" s="1">
        <v>2757</v>
      </c>
      <c r="F106" s="1">
        <v>4852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588443</v>
      </c>
      <c r="C108" s="1">
        <v>320995</v>
      </c>
      <c r="D108" s="2">
        <v>422.27</v>
      </c>
      <c r="E108" s="1">
        <v>17224</v>
      </c>
      <c r="F108" s="1">
        <v>267449</v>
      </c>
      <c r="I108" s="1" t="s">
        <v>32</v>
      </c>
    </row>
    <row r="109" spans="1:9" ht="16" x14ac:dyDescent="0.2">
      <c r="A109" s="8" t="s">
        <v>99</v>
      </c>
      <c r="B109" s="1">
        <v>48549</v>
      </c>
      <c r="C109" s="1">
        <v>12301</v>
      </c>
      <c r="D109" s="2">
        <v>418.5</v>
      </c>
      <c r="E109" s="1" t="s">
        <v>32</v>
      </c>
      <c r="F109" s="1">
        <v>36248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84653</v>
      </c>
      <c r="C112" s="1">
        <v>79802</v>
      </c>
      <c r="D112" s="2">
        <v>363.01</v>
      </c>
      <c r="E112" s="1">
        <v>2757</v>
      </c>
      <c r="F112" s="1">
        <v>4852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376167</v>
      </c>
      <c r="C114" s="1">
        <v>235874</v>
      </c>
      <c r="D114" s="2">
        <v>439.88</v>
      </c>
      <c r="E114" s="1">
        <v>17224</v>
      </c>
      <c r="F114" s="1">
        <v>140293</v>
      </c>
      <c r="I114" s="1" t="s">
        <v>32</v>
      </c>
    </row>
    <row r="115" spans="1:9" ht="16" x14ac:dyDescent="0.2">
      <c r="A115" s="8" t="s">
        <v>99</v>
      </c>
      <c r="B115" s="1">
        <v>228263</v>
      </c>
      <c r="C115" s="1">
        <v>80965</v>
      </c>
      <c r="D115" s="2">
        <v>404.9</v>
      </c>
      <c r="E115" s="1" t="s">
        <v>32</v>
      </c>
      <c r="F115" s="1">
        <v>147298</v>
      </c>
      <c r="I115" s="1" t="s">
        <v>32</v>
      </c>
    </row>
    <row r="116" spans="1:9" ht="16" x14ac:dyDescent="0.2">
      <c r="A116" s="8" t="s">
        <v>100</v>
      </c>
      <c r="B116" s="1">
        <v>34498</v>
      </c>
      <c r="C116" s="1">
        <v>18393</v>
      </c>
      <c r="D116" s="2">
        <v>264.14999999999998</v>
      </c>
      <c r="E116" s="1" t="s">
        <v>32</v>
      </c>
      <c r="F116" s="1">
        <v>16105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82718</v>
      </c>
      <c r="C118" s="1">
        <v>77866</v>
      </c>
      <c r="D118" s="2">
        <v>367.32</v>
      </c>
      <c r="E118" s="1">
        <v>2757</v>
      </c>
      <c r="F118" s="1">
        <v>4852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536725</v>
      </c>
      <c r="C120" s="1">
        <v>323983</v>
      </c>
      <c r="D120" s="2">
        <v>424.34</v>
      </c>
      <c r="E120" s="1">
        <v>17224</v>
      </c>
      <c r="F120" s="1">
        <v>212741</v>
      </c>
      <c r="I120" s="1" t="s">
        <v>32</v>
      </c>
    </row>
    <row r="121" spans="1:9" ht="16" x14ac:dyDescent="0.2">
      <c r="A121" s="8" t="s">
        <v>99</v>
      </c>
      <c r="B121" s="1">
        <v>70397</v>
      </c>
      <c r="C121" s="1">
        <v>9783</v>
      </c>
      <c r="D121" s="2">
        <v>302.83999999999997</v>
      </c>
      <c r="E121" s="1" t="s">
        <v>32</v>
      </c>
      <c r="F121" s="1">
        <v>60614</v>
      </c>
      <c r="I121" s="1" t="s">
        <v>32</v>
      </c>
    </row>
    <row r="122" spans="1:9" ht="16" x14ac:dyDescent="0.2">
      <c r="A122" s="8" t="s">
        <v>100</v>
      </c>
      <c r="B122" s="1">
        <v>30341</v>
      </c>
      <c r="C122" s="1" t="s">
        <v>32</v>
      </c>
      <c r="D122" s="2" t="s">
        <v>32</v>
      </c>
      <c r="E122" s="1" t="s">
        <v>32</v>
      </c>
      <c r="F122" s="1">
        <v>30341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84183</v>
      </c>
      <c r="C124" s="1">
        <v>79331</v>
      </c>
      <c r="D124" s="2">
        <v>367.96</v>
      </c>
      <c r="E124" s="1">
        <v>2757</v>
      </c>
      <c r="F124" s="1">
        <v>4852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595636</v>
      </c>
      <c r="C126" s="1">
        <v>332122</v>
      </c>
      <c r="D126" s="2">
        <v>423.2</v>
      </c>
      <c r="E126" s="1">
        <v>17224</v>
      </c>
      <c r="F126" s="1">
        <v>263514</v>
      </c>
      <c r="I126" s="1" t="s">
        <v>32</v>
      </c>
    </row>
    <row r="127" spans="1:9" ht="16" x14ac:dyDescent="0.2">
      <c r="A127" s="8" t="s">
        <v>99</v>
      </c>
      <c r="B127" s="1">
        <v>25533</v>
      </c>
      <c r="C127" s="1">
        <v>3109</v>
      </c>
      <c r="D127" s="2">
        <v>98</v>
      </c>
      <c r="E127" s="1" t="s">
        <v>32</v>
      </c>
      <c r="F127" s="1">
        <v>22424</v>
      </c>
      <c r="I127" s="1" t="s">
        <v>32</v>
      </c>
    </row>
    <row r="128" spans="1:9" ht="16" x14ac:dyDescent="0.2">
      <c r="A128" s="8" t="s">
        <v>100</v>
      </c>
      <c r="B128" s="1">
        <v>17759</v>
      </c>
      <c r="C128" s="1" t="s">
        <v>32</v>
      </c>
      <c r="D128" s="2" t="s">
        <v>32</v>
      </c>
      <c r="E128" s="1" t="s">
        <v>32</v>
      </c>
      <c r="F128" s="1">
        <v>17759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82718</v>
      </c>
      <c r="C130" s="1">
        <v>77866</v>
      </c>
      <c r="D130" s="2">
        <v>367.32</v>
      </c>
      <c r="E130" s="1">
        <v>2757</v>
      </c>
      <c r="F130" s="1">
        <v>4852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578458</v>
      </c>
      <c r="C132" s="1">
        <v>319844</v>
      </c>
      <c r="D132" s="2">
        <v>414.91</v>
      </c>
      <c r="E132" s="1">
        <v>17224</v>
      </c>
      <c r="F132" s="1">
        <v>258614</v>
      </c>
      <c r="I132" s="1" t="s">
        <v>32</v>
      </c>
    </row>
    <row r="133" spans="1:9" ht="16" x14ac:dyDescent="0.2">
      <c r="A133" s="8" t="s">
        <v>99</v>
      </c>
      <c r="B133" s="1">
        <v>41245</v>
      </c>
      <c r="C133" s="1">
        <v>13922</v>
      </c>
      <c r="D133" s="2">
        <v>531.6</v>
      </c>
      <c r="E133" s="1" t="s">
        <v>32</v>
      </c>
      <c r="F133" s="1">
        <v>27323</v>
      </c>
      <c r="I133" s="1" t="s">
        <v>32</v>
      </c>
    </row>
    <row r="134" spans="1:9" ht="16" x14ac:dyDescent="0.2">
      <c r="A134" s="8" t="s">
        <v>100</v>
      </c>
      <c r="B134" s="1">
        <v>19225</v>
      </c>
      <c r="C134" s="1">
        <v>1465</v>
      </c>
      <c r="D134" s="2">
        <v>575</v>
      </c>
      <c r="E134" s="1" t="s">
        <v>32</v>
      </c>
      <c r="F134" s="1">
        <v>17759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82718</v>
      </c>
      <c r="C136" s="1">
        <v>77866</v>
      </c>
      <c r="D136" s="2">
        <v>367.32</v>
      </c>
      <c r="E136" s="1">
        <v>2757</v>
      </c>
      <c r="F136" s="1">
        <v>4852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396467</v>
      </c>
      <c r="C138" s="1">
        <v>268758</v>
      </c>
      <c r="D138" s="2">
        <v>478.96</v>
      </c>
      <c r="E138" s="1">
        <v>19981</v>
      </c>
      <c r="F138" s="1">
        <v>127709</v>
      </c>
      <c r="I138" s="1" t="s">
        <v>32</v>
      </c>
    </row>
    <row r="139" spans="1:9" ht="16" x14ac:dyDescent="0.2">
      <c r="A139" s="8" t="s">
        <v>103</v>
      </c>
      <c r="B139" s="1">
        <v>363502</v>
      </c>
      <c r="C139" s="1">
        <v>195647</v>
      </c>
      <c r="D139" s="2">
        <v>344.12</v>
      </c>
      <c r="E139" s="1">
        <v>4837</v>
      </c>
      <c r="F139" s="1">
        <v>167856</v>
      </c>
      <c r="I139" s="1" t="s">
        <v>32</v>
      </c>
    </row>
    <row r="140" spans="1:9" ht="16" x14ac:dyDescent="0.2">
      <c r="A140" s="8" t="s">
        <v>104</v>
      </c>
      <c r="B140" s="1">
        <v>205042</v>
      </c>
      <c r="C140" s="1">
        <v>87488</v>
      </c>
      <c r="D140" s="2">
        <v>329.44</v>
      </c>
      <c r="E140" s="1" t="s">
        <v>32</v>
      </c>
      <c r="F140" s="1">
        <v>117553</v>
      </c>
      <c r="I140" s="1" t="s">
        <v>32</v>
      </c>
    </row>
    <row r="141" spans="1:9" ht="16" x14ac:dyDescent="0.2">
      <c r="A141" s="8" t="s">
        <v>45</v>
      </c>
      <c r="B141" s="1">
        <v>2978</v>
      </c>
      <c r="C141" s="1" t="s">
        <v>32</v>
      </c>
      <c r="D141" s="2" t="s">
        <v>32</v>
      </c>
      <c r="E141" s="1" t="s">
        <v>32</v>
      </c>
      <c r="F141" s="1">
        <v>2978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129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824637</v>
      </c>
      <c r="C9" s="1">
        <v>461097</v>
      </c>
      <c r="D9" s="2">
        <v>249.61</v>
      </c>
      <c r="E9" s="1">
        <v>31245</v>
      </c>
      <c r="F9" s="1">
        <v>363539</v>
      </c>
      <c r="G9" s="1">
        <f>C9+F9</f>
        <v>824636</v>
      </c>
      <c r="H9" s="10">
        <f>C9/G9</f>
        <v>0.55915215925572015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37965</v>
      </c>
      <c r="C11" s="1" t="s">
        <v>32</v>
      </c>
      <c r="D11" s="2" t="s">
        <v>32</v>
      </c>
      <c r="E11" s="1" t="s">
        <v>32</v>
      </c>
      <c r="F11" s="1">
        <v>37965</v>
      </c>
      <c r="I11" s="1" t="s">
        <v>32</v>
      </c>
    </row>
    <row r="12" spans="1:9" ht="16" x14ac:dyDescent="0.2">
      <c r="A12" s="8" t="s">
        <v>35</v>
      </c>
      <c r="B12" s="1">
        <v>378360</v>
      </c>
      <c r="C12" s="1">
        <v>234006</v>
      </c>
      <c r="D12" s="2">
        <v>274.06</v>
      </c>
      <c r="E12" s="1">
        <v>12811</v>
      </c>
      <c r="F12" s="1">
        <v>144354</v>
      </c>
      <c r="I12" s="1" t="s">
        <v>32</v>
      </c>
    </row>
    <row r="13" spans="1:9" ht="16" x14ac:dyDescent="0.2">
      <c r="A13" s="8" t="s">
        <v>36</v>
      </c>
      <c r="B13" s="1">
        <v>319693</v>
      </c>
      <c r="C13" s="1">
        <v>188051</v>
      </c>
      <c r="D13" s="2">
        <v>247</v>
      </c>
      <c r="E13" s="1">
        <v>18434</v>
      </c>
      <c r="F13" s="1">
        <v>131642</v>
      </c>
      <c r="I13" s="1" t="s">
        <v>32</v>
      </c>
    </row>
    <row r="14" spans="1:9" ht="16" x14ac:dyDescent="0.2">
      <c r="A14" s="8" t="s">
        <v>37</v>
      </c>
      <c r="B14" s="1">
        <v>62244</v>
      </c>
      <c r="C14" s="1">
        <v>26332</v>
      </c>
      <c r="D14" s="2">
        <v>68.05</v>
      </c>
      <c r="E14" s="1" t="s">
        <v>32</v>
      </c>
      <c r="F14" s="1">
        <v>35912</v>
      </c>
      <c r="I14" s="1" t="s">
        <v>32</v>
      </c>
    </row>
    <row r="15" spans="1:9" ht="16" x14ac:dyDescent="0.2">
      <c r="A15" s="8" t="s">
        <v>38</v>
      </c>
      <c r="B15" s="1">
        <v>26374</v>
      </c>
      <c r="C15" s="1">
        <v>12708</v>
      </c>
      <c r="D15" s="2">
        <v>234.93</v>
      </c>
      <c r="E15" s="1" t="s">
        <v>32</v>
      </c>
      <c r="F15" s="1">
        <v>13666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366232</v>
      </c>
      <c r="C17" s="1">
        <v>203619</v>
      </c>
      <c r="D17" s="2">
        <v>290.35000000000002</v>
      </c>
      <c r="E17" s="1" t="s">
        <v>32</v>
      </c>
      <c r="F17" s="1">
        <v>162613</v>
      </c>
      <c r="I17" s="1" t="s">
        <v>32</v>
      </c>
    </row>
    <row r="18" spans="1:9" ht="16" x14ac:dyDescent="0.2">
      <c r="A18" s="8" t="s">
        <v>40</v>
      </c>
      <c r="B18" s="1">
        <v>458405</v>
      </c>
      <c r="C18" s="1">
        <v>257478</v>
      </c>
      <c r="D18" s="2">
        <v>212.94</v>
      </c>
      <c r="E18" s="1">
        <v>31245</v>
      </c>
      <c r="F18" s="1">
        <v>200926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360150</v>
      </c>
      <c r="C20" s="1">
        <v>197537</v>
      </c>
      <c r="D20" s="2">
        <v>293.89999999999998</v>
      </c>
      <c r="E20" s="1" t="s">
        <v>32</v>
      </c>
      <c r="F20" s="1">
        <v>162613</v>
      </c>
      <c r="I20" s="1" t="s">
        <v>32</v>
      </c>
    </row>
    <row r="21" spans="1:9" ht="16" x14ac:dyDescent="0.2">
      <c r="A21" s="8" t="s">
        <v>42</v>
      </c>
      <c r="B21" s="1">
        <v>442371</v>
      </c>
      <c r="C21" s="1">
        <v>244368</v>
      </c>
      <c r="D21" s="2">
        <v>213.74</v>
      </c>
      <c r="E21" s="1">
        <v>31245</v>
      </c>
      <c r="F21" s="1">
        <v>198003</v>
      </c>
      <c r="I21" s="1" t="s">
        <v>32</v>
      </c>
    </row>
    <row r="22" spans="1:9" ht="16" x14ac:dyDescent="0.2">
      <c r="A22" s="8" t="s">
        <v>43</v>
      </c>
      <c r="B22" s="1">
        <v>2923</v>
      </c>
      <c r="C22" s="1" t="s">
        <v>32</v>
      </c>
      <c r="D22" s="2" t="s">
        <v>32</v>
      </c>
      <c r="E22" s="1" t="s">
        <v>32</v>
      </c>
      <c r="F22" s="1">
        <v>2923</v>
      </c>
      <c r="I22" s="1" t="s">
        <v>32</v>
      </c>
    </row>
    <row r="23" spans="1:9" ht="16" x14ac:dyDescent="0.2">
      <c r="A23" s="8" t="s">
        <v>44</v>
      </c>
      <c r="B23" s="1">
        <v>13111</v>
      </c>
      <c r="C23" s="1">
        <v>13111</v>
      </c>
      <c r="D23" s="2">
        <v>200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>
        <v>6082</v>
      </c>
      <c r="C24" s="1">
        <v>6082</v>
      </c>
      <c r="D24" s="2">
        <v>175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34675</v>
      </c>
      <c r="C26" s="1">
        <v>31752</v>
      </c>
      <c r="D26" s="2">
        <v>164.64</v>
      </c>
      <c r="E26" s="1" t="s">
        <v>32</v>
      </c>
      <c r="F26" s="1">
        <v>2923</v>
      </c>
      <c r="I26" s="1" t="s">
        <v>32</v>
      </c>
    </row>
    <row r="27" spans="1:9" ht="16" x14ac:dyDescent="0.2">
      <c r="A27" s="8" t="s">
        <v>47</v>
      </c>
      <c r="B27" s="1">
        <v>737848</v>
      </c>
      <c r="C27" s="1">
        <v>396262</v>
      </c>
      <c r="D27" s="2">
        <v>257.83</v>
      </c>
      <c r="E27" s="1">
        <v>31245</v>
      </c>
      <c r="F27" s="1">
        <v>341586</v>
      </c>
      <c r="I27" s="1" t="s">
        <v>32</v>
      </c>
    </row>
    <row r="28" spans="1:9" ht="16" x14ac:dyDescent="0.2">
      <c r="A28" s="8" t="s">
        <v>48</v>
      </c>
      <c r="B28" s="1">
        <v>38481</v>
      </c>
      <c r="C28" s="1">
        <v>20974</v>
      </c>
      <c r="D28" s="2">
        <v>253.04</v>
      </c>
      <c r="E28" s="1" t="s">
        <v>32</v>
      </c>
      <c r="F28" s="1">
        <v>17507</v>
      </c>
      <c r="I28" s="1" t="s">
        <v>32</v>
      </c>
    </row>
    <row r="29" spans="1:9" ht="16" x14ac:dyDescent="0.2">
      <c r="A29" s="8" t="s">
        <v>49</v>
      </c>
      <c r="B29" s="1">
        <v>4243</v>
      </c>
      <c r="C29" s="1">
        <v>2719</v>
      </c>
      <c r="D29" s="2">
        <v>400</v>
      </c>
      <c r="E29" s="1" t="s">
        <v>32</v>
      </c>
      <c r="F29" s="1">
        <v>1524</v>
      </c>
      <c r="I29" s="1" t="s">
        <v>32</v>
      </c>
    </row>
    <row r="30" spans="1:9" ht="16" x14ac:dyDescent="0.2">
      <c r="A30" s="8" t="s">
        <v>50</v>
      </c>
      <c r="B30" s="1">
        <v>3308</v>
      </c>
      <c r="C30" s="1">
        <v>3308</v>
      </c>
      <c r="D30" s="2">
        <v>150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6082</v>
      </c>
      <c r="C31" s="1">
        <v>6082</v>
      </c>
      <c r="D31" s="2">
        <v>175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73155</v>
      </c>
      <c r="C33" s="1">
        <v>52725</v>
      </c>
      <c r="D33" s="2">
        <v>199.81</v>
      </c>
      <c r="E33" s="1" t="s">
        <v>32</v>
      </c>
      <c r="F33" s="1">
        <v>20430</v>
      </c>
      <c r="I33" s="1" t="s">
        <v>32</v>
      </c>
    </row>
    <row r="34" spans="1:9" ht="16" x14ac:dyDescent="0.2">
      <c r="A34" s="8" t="s">
        <v>52</v>
      </c>
      <c r="B34" s="1">
        <v>737848</v>
      </c>
      <c r="C34" s="1">
        <v>396262</v>
      </c>
      <c r="D34" s="2">
        <v>257.83</v>
      </c>
      <c r="E34" s="1">
        <v>31245</v>
      </c>
      <c r="F34" s="1">
        <v>341586</v>
      </c>
      <c r="I34" s="1" t="s">
        <v>32</v>
      </c>
    </row>
    <row r="35" spans="1:9" ht="16" x14ac:dyDescent="0.2">
      <c r="A35" s="8" t="s">
        <v>53</v>
      </c>
      <c r="B35" s="1">
        <v>7551</v>
      </c>
      <c r="C35" s="1">
        <v>6027</v>
      </c>
      <c r="D35" s="2">
        <v>262.79000000000002</v>
      </c>
      <c r="E35" s="1" t="s">
        <v>32</v>
      </c>
      <c r="F35" s="1">
        <v>1524</v>
      </c>
      <c r="I35" s="1" t="s">
        <v>32</v>
      </c>
    </row>
    <row r="36" spans="1:9" ht="16" x14ac:dyDescent="0.2">
      <c r="A36" s="8" t="s">
        <v>45</v>
      </c>
      <c r="B36" s="1">
        <v>6082</v>
      </c>
      <c r="C36" s="1">
        <v>6082</v>
      </c>
      <c r="D36" s="2">
        <v>175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33251</v>
      </c>
      <c r="C38" s="1">
        <v>30796</v>
      </c>
      <c r="D38" s="2">
        <v>187.15</v>
      </c>
      <c r="E38" s="1">
        <v>3981</v>
      </c>
      <c r="F38" s="1">
        <v>2455</v>
      </c>
      <c r="I38" s="1" t="s">
        <v>32</v>
      </c>
    </row>
    <row r="39" spans="1:9" ht="16" x14ac:dyDescent="0.2">
      <c r="A39" s="8" t="s">
        <v>55</v>
      </c>
      <c r="B39" s="1">
        <v>619904</v>
      </c>
      <c r="C39" s="1">
        <v>345782</v>
      </c>
      <c r="D39" s="2">
        <v>222.9</v>
      </c>
      <c r="E39" s="1">
        <v>14453</v>
      </c>
      <c r="F39" s="1">
        <v>274123</v>
      </c>
      <c r="I39" s="1" t="s">
        <v>32</v>
      </c>
    </row>
    <row r="40" spans="1:9" ht="16" x14ac:dyDescent="0.2">
      <c r="A40" s="8" t="s">
        <v>56</v>
      </c>
      <c r="B40" s="1">
        <v>112556</v>
      </c>
      <c r="C40" s="1">
        <v>49835</v>
      </c>
      <c r="D40" s="2">
        <v>446.63</v>
      </c>
      <c r="E40" s="1">
        <v>12811</v>
      </c>
      <c r="F40" s="1">
        <v>62721</v>
      </c>
      <c r="I40" s="1" t="s">
        <v>32</v>
      </c>
    </row>
    <row r="41" spans="1:9" ht="16" x14ac:dyDescent="0.2">
      <c r="A41" s="8" t="s">
        <v>57</v>
      </c>
      <c r="B41" s="1">
        <v>16616</v>
      </c>
      <c r="C41" s="1">
        <v>12698</v>
      </c>
      <c r="D41" s="2">
        <v>488.93</v>
      </c>
      <c r="E41" s="1" t="s">
        <v>32</v>
      </c>
      <c r="F41" s="1">
        <v>3918</v>
      </c>
      <c r="I41" s="1" t="s">
        <v>32</v>
      </c>
    </row>
    <row r="42" spans="1:9" ht="16" x14ac:dyDescent="0.2">
      <c r="A42" s="8" t="s">
        <v>58</v>
      </c>
      <c r="B42" s="1">
        <v>42309</v>
      </c>
      <c r="C42" s="1">
        <v>21987</v>
      </c>
      <c r="D42" s="2">
        <v>258.31</v>
      </c>
      <c r="E42" s="1" t="s">
        <v>32</v>
      </c>
      <c r="F42" s="1">
        <v>20322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20079</v>
      </c>
      <c r="C44" s="1">
        <v>20079</v>
      </c>
      <c r="D44" s="2">
        <v>121.11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257846</v>
      </c>
      <c r="C45" s="1">
        <v>114141</v>
      </c>
      <c r="D45" s="2">
        <v>191.46</v>
      </c>
      <c r="E45" s="1">
        <v>22044</v>
      </c>
      <c r="F45" s="1">
        <v>143705</v>
      </c>
      <c r="I45" s="1" t="s">
        <v>32</v>
      </c>
    </row>
    <row r="46" spans="1:9" ht="16" x14ac:dyDescent="0.2">
      <c r="A46" s="8" t="s">
        <v>61</v>
      </c>
      <c r="B46" s="1">
        <v>258617</v>
      </c>
      <c r="C46" s="1">
        <v>133883</v>
      </c>
      <c r="D46" s="2">
        <v>239.83</v>
      </c>
      <c r="E46" s="1" t="s">
        <v>32</v>
      </c>
      <c r="F46" s="1">
        <v>124734</v>
      </c>
      <c r="I46" s="1" t="s">
        <v>32</v>
      </c>
    </row>
    <row r="47" spans="1:9" ht="16" x14ac:dyDescent="0.2">
      <c r="A47" s="8" t="s">
        <v>62</v>
      </c>
      <c r="B47" s="1">
        <v>288096</v>
      </c>
      <c r="C47" s="1">
        <v>192995</v>
      </c>
      <c r="D47" s="2">
        <v>299.89999999999998</v>
      </c>
      <c r="E47" s="1">
        <v>9202</v>
      </c>
      <c r="F47" s="1">
        <v>95101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580371</v>
      </c>
      <c r="C49" s="1">
        <v>314410</v>
      </c>
      <c r="D49" s="2">
        <v>247.15</v>
      </c>
      <c r="E49" s="1">
        <v>23655</v>
      </c>
      <c r="F49" s="1">
        <v>265961</v>
      </c>
      <c r="I49" s="1" t="s">
        <v>32</v>
      </c>
    </row>
    <row r="50" spans="1:9" ht="16" x14ac:dyDescent="0.2">
      <c r="A50" s="8" t="s">
        <v>64</v>
      </c>
      <c r="B50" s="1">
        <v>2064</v>
      </c>
      <c r="C50" s="1" t="s">
        <v>32</v>
      </c>
      <c r="D50" s="2" t="s">
        <v>32</v>
      </c>
      <c r="E50" s="1" t="s">
        <v>32</v>
      </c>
      <c r="F50" s="1">
        <v>2064</v>
      </c>
      <c r="I50" s="1" t="s">
        <v>32</v>
      </c>
    </row>
    <row r="51" spans="1:9" ht="16" x14ac:dyDescent="0.2">
      <c r="A51" s="8" t="s">
        <v>65</v>
      </c>
      <c r="B51" s="1">
        <v>72689</v>
      </c>
      <c r="C51" s="1">
        <v>30329</v>
      </c>
      <c r="D51" s="2">
        <v>281.98</v>
      </c>
      <c r="E51" s="1" t="s">
        <v>32</v>
      </c>
      <c r="F51" s="1">
        <v>42360</v>
      </c>
      <c r="I51" s="1" t="s">
        <v>32</v>
      </c>
    </row>
    <row r="52" spans="1:9" ht="16" x14ac:dyDescent="0.2">
      <c r="A52" s="8" t="s">
        <v>66</v>
      </c>
      <c r="B52" s="1">
        <v>169512</v>
      </c>
      <c r="C52" s="1">
        <v>116358</v>
      </c>
      <c r="D52" s="2">
        <v>247.14</v>
      </c>
      <c r="E52" s="1">
        <v>7590</v>
      </c>
      <c r="F52" s="1">
        <v>53154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18916</v>
      </c>
      <c r="C56" s="1">
        <v>11287</v>
      </c>
      <c r="D56" s="2">
        <v>165.94</v>
      </c>
      <c r="E56" s="1" t="s">
        <v>32</v>
      </c>
      <c r="F56" s="1">
        <v>7628</v>
      </c>
      <c r="I56" s="1" t="s">
        <v>32</v>
      </c>
    </row>
    <row r="57" spans="1:9" ht="16" x14ac:dyDescent="0.2">
      <c r="A57" s="8" t="s">
        <v>69</v>
      </c>
      <c r="B57" s="1">
        <v>229727</v>
      </c>
      <c r="C57" s="1">
        <v>120554</v>
      </c>
      <c r="D57" s="2">
        <v>246.19</v>
      </c>
      <c r="E57" s="1" t="s">
        <v>32</v>
      </c>
      <c r="F57" s="1">
        <v>109173</v>
      </c>
      <c r="I57" s="1" t="s">
        <v>32</v>
      </c>
    </row>
    <row r="58" spans="1:9" ht="16" x14ac:dyDescent="0.2">
      <c r="A58" s="8" t="s">
        <v>70</v>
      </c>
      <c r="B58" s="1">
        <v>290471</v>
      </c>
      <c r="C58" s="1">
        <v>167557</v>
      </c>
      <c r="D58" s="2">
        <v>305.3</v>
      </c>
      <c r="E58" s="1">
        <v>9202</v>
      </c>
      <c r="F58" s="1">
        <v>122915</v>
      </c>
      <c r="I58" s="1" t="s">
        <v>32</v>
      </c>
    </row>
    <row r="59" spans="1:9" ht="16" x14ac:dyDescent="0.2">
      <c r="A59" s="8" t="s">
        <v>71</v>
      </c>
      <c r="B59" s="1">
        <v>114533</v>
      </c>
      <c r="C59" s="1">
        <v>73805</v>
      </c>
      <c r="D59" s="2">
        <v>174.96</v>
      </c>
      <c r="E59" s="1">
        <v>7590</v>
      </c>
      <c r="F59" s="1">
        <v>40728</v>
      </c>
      <c r="I59" s="1" t="s">
        <v>32</v>
      </c>
    </row>
    <row r="60" spans="1:9" ht="16" x14ac:dyDescent="0.2">
      <c r="A60" s="8" t="s">
        <v>72</v>
      </c>
      <c r="B60" s="1">
        <v>84491</v>
      </c>
      <c r="C60" s="1">
        <v>52488</v>
      </c>
      <c r="D60" s="2">
        <v>145.72999999999999</v>
      </c>
      <c r="E60" s="1">
        <v>14453</v>
      </c>
      <c r="F60" s="1">
        <v>32003</v>
      </c>
      <c r="I60" s="1" t="s">
        <v>32</v>
      </c>
    </row>
    <row r="61" spans="1:9" ht="16" x14ac:dyDescent="0.2">
      <c r="A61" s="8" t="s">
        <v>73</v>
      </c>
      <c r="B61" s="1">
        <v>86499</v>
      </c>
      <c r="C61" s="1">
        <v>35406</v>
      </c>
      <c r="D61" s="2">
        <v>290.01</v>
      </c>
      <c r="E61" s="1" t="s">
        <v>32</v>
      </c>
      <c r="F61" s="1">
        <v>51092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121321</v>
      </c>
      <c r="C63" s="1">
        <v>68834</v>
      </c>
      <c r="D63" s="2">
        <v>338.14</v>
      </c>
      <c r="E63" s="1">
        <v>7590</v>
      </c>
      <c r="F63" s="1">
        <v>52487</v>
      </c>
      <c r="I63" s="1" t="s">
        <v>32</v>
      </c>
    </row>
    <row r="64" spans="1:9" ht="16" x14ac:dyDescent="0.2">
      <c r="A64" s="8" t="s">
        <v>52</v>
      </c>
      <c r="B64" s="1">
        <v>703316</v>
      </c>
      <c r="C64" s="1">
        <v>392263</v>
      </c>
      <c r="D64" s="2">
        <v>234.9</v>
      </c>
      <c r="E64" s="1">
        <v>23655</v>
      </c>
      <c r="F64" s="1">
        <v>311053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678586</v>
      </c>
      <c r="C67" s="1">
        <v>366461</v>
      </c>
      <c r="D67" s="2">
        <v>255.04</v>
      </c>
      <c r="E67" s="1">
        <v>31245</v>
      </c>
      <c r="F67" s="1">
        <v>312125</v>
      </c>
      <c r="I67" s="1" t="s">
        <v>32</v>
      </c>
    </row>
    <row r="68" spans="1:9" ht="16" x14ac:dyDescent="0.2">
      <c r="A68" s="8" t="s">
        <v>52</v>
      </c>
      <c r="B68" s="1">
        <v>146051</v>
      </c>
      <c r="C68" s="1">
        <v>94636</v>
      </c>
      <c r="D68" s="2">
        <v>230.36</v>
      </c>
      <c r="E68" s="1" t="s">
        <v>32</v>
      </c>
      <c r="F68" s="1">
        <v>51415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76784</v>
      </c>
      <c r="C71" s="1">
        <v>60527</v>
      </c>
      <c r="D71" s="2">
        <v>186.86</v>
      </c>
      <c r="E71" s="1" t="s">
        <v>32</v>
      </c>
      <c r="F71" s="1">
        <v>16257</v>
      </c>
      <c r="I71" s="1" t="s">
        <v>32</v>
      </c>
    </row>
    <row r="72" spans="1:9" ht="16" x14ac:dyDescent="0.2">
      <c r="A72" s="8" t="s">
        <v>75</v>
      </c>
      <c r="B72" s="1">
        <v>20402</v>
      </c>
      <c r="C72" s="1">
        <v>3984</v>
      </c>
      <c r="D72" s="2">
        <v>212.65</v>
      </c>
      <c r="E72" s="1" t="s">
        <v>32</v>
      </c>
      <c r="F72" s="1">
        <v>16418</v>
      </c>
      <c r="I72" s="1" t="s">
        <v>32</v>
      </c>
    </row>
    <row r="73" spans="1:9" ht="16" x14ac:dyDescent="0.2">
      <c r="A73" s="8" t="s">
        <v>175</v>
      </c>
      <c r="C73" s="1">
        <f>SUM(C71:C72)</f>
        <v>64511</v>
      </c>
      <c r="D73" s="2">
        <f>AVERAGE(D71:D72)</f>
        <v>199.755</v>
      </c>
      <c r="F73" s="1">
        <f>SUM(F71:F72)</f>
        <v>32675</v>
      </c>
      <c r="G73" s="1">
        <f>C73+F73</f>
        <v>97186</v>
      </c>
      <c r="H73" s="10">
        <f>C73/G73</f>
        <v>0.66378902311032451</v>
      </c>
    </row>
    <row r="74" spans="1:9" ht="16" x14ac:dyDescent="0.2">
      <c r="A74" s="8" t="s">
        <v>76</v>
      </c>
      <c r="B74" s="1">
        <v>62008</v>
      </c>
      <c r="C74" s="1">
        <v>34074</v>
      </c>
      <c r="D74" s="2">
        <v>140.68</v>
      </c>
      <c r="E74" s="1" t="s">
        <v>32</v>
      </c>
      <c r="F74" s="1">
        <v>27934</v>
      </c>
      <c r="I74" s="1" t="s">
        <v>32</v>
      </c>
    </row>
    <row r="75" spans="1:9" ht="16" x14ac:dyDescent="0.2">
      <c r="A75" s="8" t="s">
        <v>77</v>
      </c>
      <c r="B75" s="1">
        <v>117110</v>
      </c>
      <c r="C75" s="1">
        <v>45584</v>
      </c>
      <c r="D75" s="2">
        <v>305.10000000000002</v>
      </c>
      <c r="E75" s="1" t="s">
        <v>32</v>
      </c>
      <c r="F75" s="1">
        <v>71526</v>
      </c>
      <c r="I75" s="1" t="s">
        <v>32</v>
      </c>
    </row>
    <row r="76" spans="1:9" ht="16" x14ac:dyDescent="0.2">
      <c r="A76" s="8" t="s">
        <v>78</v>
      </c>
      <c r="B76" s="1">
        <v>141889</v>
      </c>
      <c r="C76" s="1">
        <v>83740</v>
      </c>
      <c r="D76" s="2">
        <v>270.07</v>
      </c>
      <c r="E76" s="1" t="s">
        <v>32</v>
      </c>
      <c r="F76" s="1">
        <v>58149</v>
      </c>
      <c r="I76" s="1" t="s">
        <v>32</v>
      </c>
    </row>
    <row r="77" spans="1:9" ht="16" x14ac:dyDescent="0.2">
      <c r="A77" s="8" t="s">
        <v>79</v>
      </c>
      <c r="B77" s="1">
        <v>165286</v>
      </c>
      <c r="C77" s="1">
        <v>86129</v>
      </c>
      <c r="D77" s="2">
        <v>149.11000000000001</v>
      </c>
      <c r="E77" s="1" t="s">
        <v>32</v>
      </c>
      <c r="F77" s="1">
        <v>79156</v>
      </c>
      <c r="I77" s="1" t="s">
        <v>32</v>
      </c>
    </row>
    <row r="78" spans="1:9" ht="16" x14ac:dyDescent="0.2">
      <c r="A78" s="8" t="s">
        <v>80</v>
      </c>
      <c r="B78" s="1">
        <v>36190</v>
      </c>
      <c r="C78" s="1">
        <v>23788</v>
      </c>
      <c r="D78" s="2">
        <v>287.72000000000003</v>
      </c>
      <c r="E78" s="1" t="s">
        <v>32</v>
      </c>
      <c r="F78" s="1">
        <v>12402</v>
      </c>
      <c r="I78" s="1" t="s">
        <v>32</v>
      </c>
    </row>
    <row r="79" spans="1:9" ht="16" x14ac:dyDescent="0.2">
      <c r="A79" s="8" t="s">
        <v>81</v>
      </c>
      <c r="B79" s="1">
        <v>45189</v>
      </c>
      <c r="C79" s="1">
        <v>31403</v>
      </c>
      <c r="D79" s="2">
        <v>463.94</v>
      </c>
      <c r="E79" s="1" t="s">
        <v>32</v>
      </c>
      <c r="F79" s="1">
        <v>13786</v>
      </c>
      <c r="G79" s="1">
        <f>C79+F79</f>
        <v>45189</v>
      </c>
      <c r="H79" s="10">
        <f>C79/G79</f>
        <v>0.69492575626811837</v>
      </c>
      <c r="I79" s="1" t="s">
        <v>32</v>
      </c>
    </row>
    <row r="80" spans="1:9" ht="16" x14ac:dyDescent="0.2">
      <c r="A80" s="8" t="s">
        <v>45</v>
      </c>
      <c r="B80" s="1">
        <v>159779</v>
      </c>
      <c r="C80" s="1">
        <v>91868</v>
      </c>
      <c r="D80" s="2">
        <v>322.72000000000003</v>
      </c>
      <c r="E80" s="1">
        <v>31245</v>
      </c>
      <c r="F80" s="1">
        <v>67911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571482</v>
      </c>
      <c r="C82" s="1">
        <v>322675</v>
      </c>
      <c r="D82" s="2">
        <v>260.64</v>
      </c>
      <c r="E82" s="1">
        <v>14453</v>
      </c>
      <c r="F82" s="1">
        <v>248808</v>
      </c>
      <c r="I82" s="1" t="s">
        <v>32</v>
      </c>
    </row>
    <row r="83" spans="1:9" ht="16" x14ac:dyDescent="0.2">
      <c r="A83" s="8" t="s">
        <v>83</v>
      </c>
      <c r="B83" s="1">
        <v>389593</v>
      </c>
      <c r="C83" s="1">
        <v>204710</v>
      </c>
      <c r="D83" s="2">
        <v>250.92</v>
      </c>
      <c r="E83" s="1" t="s">
        <v>32</v>
      </c>
      <c r="F83" s="1">
        <v>184883</v>
      </c>
      <c r="I83" s="1" t="s">
        <v>32</v>
      </c>
    </row>
    <row r="84" spans="1:9" ht="32" x14ac:dyDescent="0.2">
      <c r="A84" s="8" t="s">
        <v>84</v>
      </c>
      <c r="B84" s="1">
        <v>241387</v>
      </c>
      <c r="C84" s="1">
        <v>97259</v>
      </c>
      <c r="D84" s="2">
        <v>229.77</v>
      </c>
      <c r="E84" s="1" t="s">
        <v>32</v>
      </c>
      <c r="F84" s="1">
        <v>144128</v>
      </c>
      <c r="I84" s="1" t="s">
        <v>32</v>
      </c>
    </row>
    <row r="85" spans="1:9" ht="16" x14ac:dyDescent="0.2">
      <c r="A85" s="8" t="s">
        <v>85</v>
      </c>
      <c r="B85" s="1">
        <v>103247</v>
      </c>
      <c r="C85" s="1">
        <v>46943</v>
      </c>
      <c r="D85" s="2">
        <v>252.18</v>
      </c>
      <c r="E85" s="1" t="s">
        <v>32</v>
      </c>
      <c r="F85" s="1">
        <v>56304</v>
      </c>
      <c r="I85" s="1" t="s">
        <v>32</v>
      </c>
    </row>
    <row r="86" spans="1:9" ht="16" x14ac:dyDescent="0.2">
      <c r="A86" s="8" t="s">
        <v>86</v>
      </c>
      <c r="B86" s="1">
        <v>6263</v>
      </c>
      <c r="C86" s="1">
        <v>3768</v>
      </c>
      <c r="D86" s="2">
        <v>200</v>
      </c>
      <c r="E86" s="1" t="s">
        <v>32</v>
      </c>
      <c r="F86" s="1">
        <v>2496</v>
      </c>
      <c r="I86" s="1" t="s">
        <v>32</v>
      </c>
    </row>
    <row r="87" spans="1:9" ht="32" x14ac:dyDescent="0.2">
      <c r="A87" s="8" t="s">
        <v>87</v>
      </c>
      <c r="B87" s="1">
        <v>29345</v>
      </c>
      <c r="C87" s="1">
        <v>29345</v>
      </c>
      <c r="D87" s="2">
        <v>274.95</v>
      </c>
      <c r="E87" s="1" t="s">
        <v>32</v>
      </c>
      <c r="F87" s="1" t="s">
        <v>32</v>
      </c>
      <c r="I87" s="1" t="s">
        <v>32</v>
      </c>
    </row>
    <row r="88" spans="1:9" ht="16" x14ac:dyDescent="0.2">
      <c r="A88" s="8" t="s">
        <v>88</v>
      </c>
      <c r="B88" s="1">
        <v>42984</v>
      </c>
      <c r="C88" s="1">
        <v>15184</v>
      </c>
      <c r="D88" s="2">
        <v>90.05</v>
      </c>
      <c r="E88" s="1" t="s">
        <v>32</v>
      </c>
      <c r="F88" s="1">
        <v>27800</v>
      </c>
      <c r="I88" s="1" t="s">
        <v>32</v>
      </c>
    </row>
    <row r="89" spans="1:9" ht="32" x14ac:dyDescent="0.2">
      <c r="A89" s="8" t="s">
        <v>89</v>
      </c>
      <c r="B89" s="1">
        <v>81667</v>
      </c>
      <c r="C89" s="1">
        <v>19154</v>
      </c>
      <c r="D89" s="2">
        <v>176.5</v>
      </c>
      <c r="E89" s="1" t="s">
        <v>32</v>
      </c>
      <c r="F89" s="1">
        <v>62513</v>
      </c>
      <c r="I89" s="1" t="s">
        <v>32</v>
      </c>
    </row>
    <row r="90" spans="1:9" ht="16" x14ac:dyDescent="0.2">
      <c r="A90" s="8" t="s">
        <v>90</v>
      </c>
      <c r="B90" s="1">
        <v>114538</v>
      </c>
      <c r="C90" s="1">
        <v>58046</v>
      </c>
      <c r="D90" s="2">
        <v>134.74</v>
      </c>
      <c r="E90" s="1" t="s">
        <v>32</v>
      </c>
      <c r="F90" s="1">
        <v>56492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3953</v>
      </c>
      <c r="C92" s="1">
        <v>1664</v>
      </c>
      <c r="D92" s="2">
        <v>300</v>
      </c>
      <c r="E92" s="1" t="s">
        <v>32</v>
      </c>
      <c r="F92" s="1">
        <v>2288</v>
      </c>
      <c r="I92" s="1" t="s">
        <v>32</v>
      </c>
    </row>
    <row r="93" spans="1:9" ht="16" x14ac:dyDescent="0.2">
      <c r="A93" s="8" t="s">
        <v>45</v>
      </c>
      <c r="B93" s="1">
        <v>55252</v>
      </c>
      <c r="C93" s="1">
        <v>30817</v>
      </c>
      <c r="D93" s="2">
        <v>367.97</v>
      </c>
      <c r="E93" s="1">
        <v>16792</v>
      </c>
      <c r="F93" s="1">
        <v>24435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8904</v>
      </c>
      <c r="C96" s="1">
        <v>8904</v>
      </c>
      <c r="D96" s="2">
        <v>760.64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5405</v>
      </c>
      <c r="C98" s="1" t="s">
        <v>32</v>
      </c>
      <c r="D98" s="2" t="s">
        <v>32</v>
      </c>
      <c r="E98" s="1" t="s">
        <v>32</v>
      </c>
      <c r="F98" s="1">
        <v>5405</v>
      </c>
      <c r="I98" s="1" t="s">
        <v>32</v>
      </c>
    </row>
    <row r="99" spans="1:9" ht="16" x14ac:dyDescent="0.2">
      <c r="A99" s="8" t="s">
        <v>97</v>
      </c>
      <c r="B99" s="1">
        <v>810328</v>
      </c>
      <c r="C99" s="1">
        <v>452194</v>
      </c>
      <c r="D99" s="2">
        <v>238.8</v>
      </c>
      <c r="E99" s="1">
        <v>31245</v>
      </c>
      <c r="F99" s="1">
        <v>358134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484043</v>
      </c>
      <c r="C102" s="1">
        <v>279999</v>
      </c>
      <c r="D102" s="2">
        <v>254.97</v>
      </c>
      <c r="E102" s="1" t="s">
        <v>32</v>
      </c>
      <c r="F102" s="1">
        <v>204044</v>
      </c>
      <c r="I102" s="1" t="s">
        <v>32</v>
      </c>
    </row>
    <row r="103" spans="1:9" ht="16" x14ac:dyDescent="0.2">
      <c r="A103" s="8" t="s">
        <v>99</v>
      </c>
      <c r="B103" s="1">
        <v>188705</v>
      </c>
      <c r="C103" s="1">
        <v>102489</v>
      </c>
      <c r="D103" s="2">
        <v>208.02</v>
      </c>
      <c r="E103" s="1" t="s">
        <v>32</v>
      </c>
      <c r="F103" s="1">
        <v>86216</v>
      </c>
      <c r="I103" s="1" t="s">
        <v>32</v>
      </c>
    </row>
    <row r="104" spans="1:9" ht="16" x14ac:dyDescent="0.2">
      <c r="A104" s="8" t="s">
        <v>100</v>
      </c>
      <c r="B104" s="1">
        <v>23879</v>
      </c>
      <c r="C104" s="1">
        <v>13107</v>
      </c>
      <c r="D104" s="2">
        <v>226.53</v>
      </c>
      <c r="E104" s="1" t="s">
        <v>32</v>
      </c>
      <c r="F104" s="1">
        <v>10773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128009</v>
      </c>
      <c r="C106" s="1">
        <v>65503</v>
      </c>
      <c r="D106" s="2">
        <v>339.07</v>
      </c>
      <c r="E106" s="1">
        <v>31245</v>
      </c>
      <c r="F106" s="1">
        <v>62506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610903</v>
      </c>
      <c r="C108" s="1">
        <v>346406</v>
      </c>
      <c r="D108" s="2">
        <v>241.61</v>
      </c>
      <c r="E108" s="1" t="s">
        <v>32</v>
      </c>
      <c r="F108" s="1">
        <v>264498</v>
      </c>
      <c r="I108" s="1" t="s">
        <v>32</v>
      </c>
    </row>
    <row r="109" spans="1:9" ht="16" x14ac:dyDescent="0.2">
      <c r="A109" s="8" t="s">
        <v>99</v>
      </c>
      <c r="B109" s="1">
        <v>85725</v>
      </c>
      <c r="C109" s="1">
        <v>49189</v>
      </c>
      <c r="D109" s="2">
        <v>243.66</v>
      </c>
      <c r="E109" s="1" t="s">
        <v>32</v>
      </c>
      <c r="F109" s="1">
        <v>36536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128009</v>
      </c>
      <c r="C112" s="1">
        <v>65503</v>
      </c>
      <c r="D112" s="2">
        <v>339.07</v>
      </c>
      <c r="E112" s="1">
        <v>31245</v>
      </c>
      <c r="F112" s="1">
        <v>62506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343234</v>
      </c>
      <c r="C114" s="1">
        <v>229712</v>
      </c>
      <c r="D114" s="2">
        <v>274.81</v>
      </c>
      <c r="E114" s="1" t="s">
        <v>32</v>
      </c>
      <c r="F114" s="1">
        <v>113522</v>
      </c>
      <c r="I114" s="1" t="s">
        <v>32</v>
      </c>
    </row>
    <row r="115" spans="1:9" ht="16" x14ac:dyDescent="0.2">
      <c r="A115" s="8" t="s">
        <v>99</v>
      </c>
      <c r="B115" s="1">
        <v>329981</v>
      </c>
      <c r="C115" s="1">
        <v>156607</v>
      </c>
      <c r="D115" s="2">
        <v>196.92</v>
      </c>
      <c r="E115" s="1" t="s">
        <v>32</v>
      </c>
      <c r="F115" s="1">
        <v>173374</v>
      </c>
      <c r="I115" s="1" t="s">
        <v>32</v>
      </c>
    </row>
    <row r="116" spans="1:9" ht="16" x14ac:dyDescent="0.2">
      <c r="A116" s="8" t="s">
        <v>100</v>
      </c>
      <c r="B116" s="1">
        <v>23414</v>
      </c>
      <c r="C116" s="1">
        <v>9276</v>
      </c>
      <c r="D116" s="2">
        <v>184.69</v>
      </c>
      <c r="E116" s="1" t="s">
        <v>32</v>
      </c>
      <c r="F116" s="1">
        <v>14138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128009</v>
      </c>
      <c r="C118" s="1">
        <v>65503</v>
      </c>
      <c r="D118" s="2">
        <v>339.07</v>
      </c>
      <c r="E118" s="1">
        <v>31245</v>
      </c>
      <c r="F118" s="1">
        <v>62506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595175</v>
      </c>
      <c r="C120" s="1">
        <v>344347</v>
      </c>
      <c r="D120" s="2">
        <v>247.34</v>
      </c>
      <c r="E120" s="1" t="s">
        <v>32</v>
      </c>
      <c r="F120" s="1">
        <v>250828</v>
      </c>
      <c r="I120" s="1" t="s">
        <v>32</v>
      </c>
    </row>
    <row r="121" spans="1:9" ht="16" x14ac:dyDescent="0.2">
      <c r="A121" s="8" t="s">
        <v>99</v>
      </c>
      <c r="B121" s="1">
        <v>92132</v>
      </c>
      <c r="C121" s="1">
        <v>51248</v>
      </c>
      <c r="D121" s="2">
        <v>205.06</v>
      </c>
      <c r="E121" s="1" t="s">
        <v>32</v>
      </c>
      <c r="F121" s="1">
        <v>40884</v>
      </c>
      <c r="I121" s="1" t="s">
        <v>32</v>
      </c>
    </row>
    <row r="122" spans="1:9" ht="16" x14ac:dyDescent="0.2">
      <c r="A122" s="8" t="s">
        <v>100</v>
      </c>
      <c r="B122" s="1">
        <v>9321</v>
      </c>
      <c r="C122" s="1" t="s">
        <v>32</v>
      </c>
      <c r="D122" s="2" t="s">
        <v>32</v>
      </c>
      <c r="E122" s="1" t="s">
        <v>32</v>
      </c>
      <c r="F122" s="1">
        <v>9321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128009</v>
      </c>
      <c r="C124" s="1">
        <v>65503</v>
      </c>
      <c r="D124" s="2">
        <v>339.07</v>
      </c>
      <c r="E124" s="1">
        <v>31245</v>
      </c>
      <c r="F124" s="1">
        <v>62506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676016</v>
      </c>
      <c r="C126" s="1">
        <v>395595</v>
      </c>
      <c r="D126" s="2">
        <v>241.86</v>
      </c>
      <c r="E126" s="1" t="s">
        <v>32</v>
      </c>
      <c r="F126" s="1">
        <v>280422</v>
      </c>
      <c r="I126" s="1" t="s">
        <v>32</v>
      </c>
    </row>
    <row r="127" spans="1:9" ht="16" x14ac:dyDescent="0.2">
      <c r="A127" s="8" t="s">
        <v>99</v>
      </c>
      <c r="B127" s="1">
        <v>20612</v>
      </c>
      <c r="C127" s="1" t="s">
        <v>32</v>
      </c>
      <c r="D127" s="2" t="s">
        <v>32</v>
      </c>
      <c r="E127" s="1" t="s">
        <v>32</v>
      </c>
      <c r="F127" s="1">
        <v>20612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128009</v>
      </c>
      <c r="C130" s="1">
        <v>65503</v>
      </c>
      <c r="D130" s="2">
        <v>339.07</v>
      </c>
      <c r="E130" s="1">
        <v>31245</v>
      </c>
      <c r="F130" s="1">
        <v>62506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651523</v>
      </c>
      <c r="C132" s="1">
        <v>356571</v>
      </c>
      <c r="D132" s="2">
        <v>237.65</v>
      </c>
      <c r="E132" s="1" t="s">
        <v>32</v>
      </c>
      <c r="F132" s="1">
        <v>294952</v>
      </c>
      <c r="I132" s="1" t="s">
        <v>32</v>
      </c>
    </row>
    <row r="133" spans="1:9" ht="16" x14ac:dyDescent="0.2">
      <c r="A133" s="8" t="s">
        <v>99</v>
      </c>
      <c r="B133" s="1">
        <v>18768</v>
      </c>
      <c r="C133" s="1">
        <v>12686</v>
      </c>
      <c r="D133" s="2">
        <v>135.82</v>
      </c>
      <c r="E133" s="1" t="s">
        <v>32</v>
      </c>
      <c r="F133" s="1">
        <v>6082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>
        <v>26337</v>
      </c>
      <c r="C135" s="1">
        <v>26337</v>
      </c>
      <c r="D135" s="2">
        <v>350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128009</v>
      </c>
      <c r="C136" s="1">
        <v>65503</v>
      </c>
      <c r="D136" s="2">
        <v>339.07</v>
      </c>
      <c r="E136" s="1">
        <v>31245</v>
      </c>
      <c r="F136" s="1">
        <v>62506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543260</v>
      </c>
      <c r="C138" s="1">
        <v>335348</v>
      </c>
      <c r="D138" s="2">
        <v>245.14</v>
      </c>
      <c r="E138" s="1">
        <v>31245</v>
      </c>
      <c r="F138" s="1">
        <v>207912</v>
      </c>
      <c r="I138" s="1" t="s">
        <v>32</v>
      </c>
    </row>
    <row r="139" spans="1:9" ht="16" x14ac:dyDescent="0.2">
      <c r="A139" s="8" t="s">
        <v>103</v>
      </c>
      <c r="B139" s="1">
        <v>455972</v>
      </c>
      <c r="C139" s="1">
        <v>243946</v>
      </c>
      <c r="D139" s="2">
        <v>223.12</v>
      </c>
      <c r="E139" s="1">
        <v>18434</v>
      </c>
      <c r="F139" s="1">
        <v>212026</v>
      </c>
      <c r="I139" s="1" t="s">
        <v>32</v>
      </c>
    </row>
    <row r="140" spans="1:9" ht="16" x14ac:dyDescent="0.2">
      <c r="A140" s="8" t="s">
        <v>104</v>
      </c>
      <c r="B140" s="1">
        <v>154743</v>
      </c>
      <c r="C140" s="1">
        <v>62517</v>
      </c>
      <c r="D140" s="2">
        <v>281.41000000000003</v>
      </c>
      <c r="E140" s="1" t="s">
        <v>32</v>
      </c>
      <c r="F140" s="1">
        <v>92226</v>
      </c>
      <c r="I140" s="1" t="s">
        <v>32</v>
      </c>
    </row>
    <row r="141" spans="1:9" ht="16" x14ac:dyDescent="0.2">
      <c r="A141" s="8" t="s">
        <v>45</v>
      </c>
      <c r="B141" s="1">
        <v>2496</v>
      </c>
      <c r="C141" s="1" t="s">
        <v>32</v>
      </c>
      <c r="D141" s="2" t="s">
        <v>32</v>
      </c>
      <c r="E141" s="1" t="s">
        <v>32</v>
      </c>
      <c r="F141" s="1">
        <v>2496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130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476355</v>
      </c>
      <c r="C9" s="1">
        <v>259207</v>
      </c>
      <c r="D9" s="2">
        <v>344.63</v>
      </c>
      <c r="E9" s="1">
        <v>2513</v>
      </c>
      <c r="F9" s="1">
        <v>217148</v>
      </c>
      <c r="G9" s="1">
        <f>C9+F9</f>
        <v>476355</v>
      </c>
      <c r="H9" s="10">
        <f>C9/G9</f>
        <v>0.54414669731607734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19081</v>
      </c>
      <c r="C11" s="1">
        <v>8633</v>
      </c>
      <c r="D11" s="2">
        <v>1000</v>
      </c>
      <c r="E11" s="1" t="s">
        <v>32</v>
      </c>
      <c r="F11" s="1">
        <v>10449</v>
      </c>
      <c r="I11" s="1" t="s">
        <v>32</v>
      </c>
    </row>
    <row r="12" spans="1:9" ht="16" x14ac:dyDescent="0.2">
      <c r="A12" s="8" t="s">
        <v>35</v>
      </c>
      <c r="B12" s="1">
        <v>261375</v>
      </c>
      <c r="C12" s="1">
        <v>162152</v>
      </c>
      <c r="D12" s="2">
        <v>355.64</v>
      </c>
      <c r="E12" s="1">
        <v>1058</v>
      </c>
      <c r="F12" s="1">
        <v>99222</v>
      </c>
      <c r="I12" s="1" t="s">
        <v>32</v>
      </c>
    </row>
    <row r="13" spans="1:9" ht="16" x14ac:dyDescent="0.2">
      <c r="A13" s="8" t="s">
        <v>36</v>
      </c>
      <c r="B13" s="1">
        <v>174051</v>
      </c>
      <c r="C13" s="1">
        <v>85181</v>
      </c>
      <c r="D13" s="2">
        <v>250.13</v>
      </c>
      <c r="E13" s="1">
        <v>1456</v>
      </c>
      <c r="F13" s="1">
        <v>88870</v>
      </c>
      <c r="I13" s="1" t="s">
        <v>32</v>
      </c>
    </row>
    <row r="14" spans="1:9" ht="16" x14ac:dyDescent="0.2">
      <c r="A14" s="8" t="s">
        <v>37</v>
      </c>
      <c r="B14" s="1">
        <v>5479</v>
      </c>
      <c r="C14" s="1" t="s">
        <v>32</v>
      </c>
      <c r="D14" s="2" t="s">
        <v>32</v>
      </c>
      <c r="E14" s="1" t="s">
        <v>32</v>
      </c>
      <c r="F14" s="1">
        <v>5479</v>
      </c>
      <c r="I14" s="1" t="s">
        <v>32</v>
      </c>
    </row>
    <row r="15" spans="1:9" ht="16" x14ac:dyDescent="0.2">
      <c r="A15" s="8" t="s">
        <v>38</v>
      </c>
      <c r="B15" s="1">
        <v>16369</v>
      </c>
      <c r="C15" s="1">
        <v>3241</v>
      </c>
      <c r="D15" s="2">
        <v>500</v>
      </c>
      <c r="E15" s="1" t="s">
        <v>32</v>
      </c>
      <c r="F15" s="1">
        <v>13128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210587</v>
      </c>
      <c r="C17" s="1">
        <v>107307</v>
      </c>
      <c r="D17" s="2">
        <v>371.11</v>
      </c>
      <c r="E17" s="1" t="s">
        <v>32</v>
      </c>
      <c r="F17" s="1">
        <v>103280</v>
      </c>
      <c r="I17" s="1" t="s">
        <v>32</v>
      </c>
    </row>
    <row r="18" spans="1:9" ht="16" x14ac:dyDescent="0.2">
      <c r="A18" s="8" t="s">
        <v>40</v>
      </c>
      <c r="B18" s="1">
        <v>265768</v>
      </c>
      <c r="C18" s="1">
        <v>151900</v>
      </c>
      <c r="D18" s="2">
        <v>325.99</v>
      </c>
      <c r="E18" s="1">
        <v>2513</v>
      </c>
      <c r="F18" s="1">
        <v>113868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210587</v>
      </c>
      <c r="C20" s="1">
        <v>107307</v>
      </c>
      <c r="D20" s="2">
        <v>371.11</v>
      </c>
      <c r="E20" s="1" t="s">
        <v>32</v>
      </c>
      <c r="F20" s="1">
        <v>103280</v>
      </c>
      <c r="I20" s="1" t="s">
        <v>32</v>
      </c>
    </row>
    <row r="21" spans="1:9" ht="16" x14ac:dyDescent="0.2">
      <c r="A21" s="8" t="s">
        <v>42</v>
      </c>
      <c r="B21" s="1">
        <v>265768</v>
      </c>
      <c r="C21" s="1">
        <v>151900</v>
      </c>
      <c r="D21" s="2">
        <v>325.99</v>
      </c>
      <c r="E21" s="1">
        <v>2513</v>
      </c>
      <c r="F21" s="1">
        <v>113868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15332</v>
      </c>
      <c r="C26" s="1">
        <v>12935</v>
      </c>
      <c r="D26" s="2">
        <v>865.1</v>
      </c>
      <c r="E26" s="1" t="s">
        <v>32</v>
      </c>
      <c r="F26" s="1">
        <v>2397</v>
      </c>
      <c r="I26" s="1" t="s">
        <v>32</v>
      </c>
    </row>
    <row r="27" spans="1:9" ht="16" x14ac:dyDescent="0.2">
      <c r="A27" s="8" t="s">
        <v>47</v>
      </c>
      <c r="B27" s="1">
        <v>448621</v>
      </c>
      <c r="C27" s="1">
        <v>241775</v>
      </c>
      <c r="D27" s="2">
        <v>320.18</v>
      </c>
      <c r="E27" s="1">
        <v>2513</v>
      </c>
      <c r="F27" s="1">
        <v>206845</v>
      </c>
      <c r="I27" s="1" t="s">
        <v>32</v>
      </c>
    </row>
    <row r="28" spans="1:9" ht="16" x14ac:dyDescent="0.2">
      <c r="A28" s="8" t="s">
        <v>48</v>
      </c>
      <c r="B28" s="1">
        <v>2509</v>
      </c>
      <c r="C28" s="1">
        <v>1416</v>
      </c>
      <c r="D28" s="2">
        <v>252</v>
      </c>
      <c r="E28" s="1" t="s">
        <v>32</v>
      </c>
      <c r="F28" s="1">
        <v>1094</v>
      </c>
      <c r="I28" s="1" t="s">
        <v>32</v>
      </c>
    </row>
    <row r="29" spans="1:9" ht="16" x14ac:dyDescent="0.2">
      <c r="A29" s="8" t="s">
        <v>49</v>
      </c>
      <c r="B29" s="1">
        <v>6612</v>
      </c>
      <c r="C29" s="1">
        <v>3081</v>
      </c>
      <c r="D29" s="2">
        <v>83.9</v>
      </c>
      <c r="E29" s="1" t="s">
        <v>32</v>
      </c>
      <c r="F29" s="1">
        <v>3531</v>
      </c>
      <c r="I29" s="1" t="s">
        <v>32</v>
      </c>
    </row>
    <row r="30" spans="1:9" ht="16" x14ac:dyDescent="0.2">
      <c r="A30" s="8" t="s">
        <v>50</v>
      </c>
      <c r="B30" s="1">
        <v>3281</v>
      </c>
      <c r="C30" s="1" t="s">
        <v>32</v>
      </c>
      <c r="D30" s="2" t="s">
        <v>32</v>
      </c>
      <c r="E30" s="1" t="s">
        <v>32</v>
      </c>
      <c r="F30" s="1">
        <v>3281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17842</v>
      </c>
      <c r="C33" s="1">
        <v>14351</v>
      </c>
      <c r="D33" s="2">
        <v>804.61</v>
      </c>
      <c r="E33" s="1" t="s">
        <v>32</v>
      </c>
      <c r="F33" s="1">
        <v>3491</v>
      </c>
      <c r="I33" s="1" t="s">
        <v>32</v>
      </c>
    </row>
    <row r="34" spans="1:9" ht="16" x14ac:dyDescent="0.2">
      <c r="A34" s="8" t="s">
        <v>52</v>
      </c>
      <c r="B34" s="1">
        <v>448621</v>
      </c>
      <c r="C34" s="1">
        <v>241775</v>
      </c>
      <c r="D34" s="2">
        <v>320.18</v>
      </c>
      <c r="E34" s="1">
        <v>2513</v>
      </c>
      <c r="F34" s="1">
        <v>206845</v>
      </c>
      <c r="I34" s="1" t="s">
        <v>32</v>
      </c>
    </row>
    <row r="35" spans="1:9" ht="16" x14ac:dyDescent="0.2">
      <c r="A35" s="8" t="s">
        <v>53</v>
      </c>
      <c r="B35" s="1">
        <v>9893</v>
      </c>
      <c r="C35" s="1">
        <v>3081</v>
      </c>
      <c r="D35" s="2">
        <v>83.9</v>
      </c>
      <c r="E35" s="1" t="s">
        <v>32</v>
      </c>
      <c r="F35" s="1">
        <v>6812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7163</v>
      </c>
      <c r="C38" s="1">
        <v>4114</v>
      </c>
      <c r="D38" s="2">
        <v>573.11</v>
      </c>
      <c r="E38" s="1" t="s">
        <v>32</v>
      </c>
      <c r="F38" s="1">
        <v>3049</v>
      </c>
      <c r="I38" s="1" t="s">
        <v>32</v>
      </c>
    </row>
    <row r="39" spans="1:9" ht="16" x14ac:dyDescent="0.2">
      <c r="A39" s="8" t="s">
        <v>55</v>
      </c>
      <c r="B39" s="1">
        <v>376080</v>
      </c>
      <c r="C39" s="1">
        <v>206625</v>
      </c>
      <c r="D39" s="2">
        <v>329.56</v>
      </c>
      <c r="E39" s="1">
        <v>2513</v>
      </c>
      <c r="F39" s="1">
        <v>169456</v>
      </c>
      <c r="I39" s="1" t="s">
        <v>32</v>
      </c>
    </row>
    <row r="40" spans="1:9" ht="16" x14ac:dyDescent="0.2">
      <c r="A40" s="8" t="s">
        <v>56</v>
      </c>
      <c r="B40" s="1">
        <v>36844</v>
      </c>
      <c r="C40" s="1">
        <v>17090</v>
      </c>
      <c r="D40" s="2">
        <v>646.77</v>
      </c>
      <c r="E40" s="1" t="s">
        <v>32</v>
      </c>
      <c r="F40" s="1">
        <v>19754</v>
      </c>
      <c r="I40" s="1" t="s">
        <v>32</v>
      </c>
    </row>
    <row r="41" spans="1:9" ht="16" x14ac:dyDescent="0.2">
      <c r="A41" s="8" t="s">
        <v>57</v>
      </c>
      <c r="B41" s="1">
        <v>23184</v>
      </c>
      <c r="C41" s="1">
        <v>12336</v>
      </c>
      <c r="D41" s="2">
        <v>318.95</v>
      </c>
      <c r="E41" s="1" t="s">
        <v>32</v>
      </c>
      <c r="F41" s="1">
        <v>10848</v>
      </c>
      <c r="I41" s="1" t="s">
        <v>32</v>
      </c>
    </row>
    <row r="42" spans="1:9" ht="16" x14ac:dyDescent="0.2">
      <c r="A42" s="8" t="s">
        <v>58</v>
      </c>
      <c r="B42" s="1">
        <v>33084</v>
      </c>
      <c r="C42" s="1">
        <v>19043</v>
      </c>
      <c r="D42" s="2">
        <v>200.57</v>
      </c>
      <c r="E42" s="1" t="s">
        <v>32</v>
      </c>
      <c r="F42" s="1">
        <v>14041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11377</v>
      </c>
      <c r="C44" s="1" t="s">
        <v>32</v>
      </c>
      <c r="D44" s="2" t="s">
        <v>32</v>
      </c>
      <c r="E44" s="1" t="s">
        <v>32</v>
      </c>
      <c r="F44" s="1">
        <v>11377</v>
      </c>
      <c r="I44" s="1" t="s">
        <v>32</v>
      </c>
    </row>
    <row r="45" spans="1:9" ht="16" x14ac:dyDescent="0.2">
      <c r="A45" s="8" t="s">
        <v>60</v>
      </c>
      <c r="B45" s="1">
        <v>88594</v>
      </c>
      <c r="C45" s="1">
        <v>37450</v>
      </c>
      <c r="D45" s="2">
        <v>267.61</v>
      </c>
      <c r="E45" s="1" t="s">
        <v>32</v>
      </c>
      <c r="F45" s="1">
        <v>51144</v>
      </c>
      <c r="I45" s="1" t="s">
        <v>32</v>
      </c>
    </row>
    <row r="46" spans="1:9" ht="16" x14ac:dyDescent="0.2">
      <c r="A46" s="8" t="s">
        <v>61</v>
      </c>
      <c r="B46" s="1">
        <v>124825</v>
      </c>
      <c r="C46" s="1">
        <v>54165</v>
      </c>
      <c r="D46" s="2">
        <v>360.1</v>
      </c>
      <c r="E46" s="1" t="s">
        <v>32</v>
      </c>
      <c r="F46" s="1">
        <v>70660</v>
      </c>
      <c r="I46" s="1" t="s">
        <v>32</v>
      </c>
    </row>
    <row r="47" spans="1:9" ht="16" x14ac:dyDescent="0.2">
      <c r="A47" s="8" t="s">
        <v>62</v>
      </c>
      <c r="B47" s="1">
        <v>251560</v>
      </c>
      <c r="C47" s="1">
        <v>167592</v>
      </c>
      <c r="D47" s="2">
        <v>357.19</v>
      </c>
      <c r="E47" s="1">
        <v>2513</v>
      </c>
      <c r="F47" s="1">
        <v>83967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352737</v>
      </c>
      <c r="C49" s="1">
        <v>212905</v>
      </c>
      <c r="D49" s="2">
        <v>340.27</v>
      </c>
      <c r="E49" s="1">
        <v>2513</v>
      </c>
      <c r="F49" s="1">
        <v>139832</v>
      </c>
      <c r="I49" s="1" t="s">
        <v>32</v>
      </c>
    </row>
    <row r="50" spans="1:9" ht="16" x14ac:dyDescent="0.2">
      <c r="A50" s="8" t="s">
        <v>64</v>
      </c>
      <c r="B50" s="1">
        <v>4657</v>
      </c>
      <c r="C50" s="1">
        <v>3949</v>
      </c>
      <c r="D50" s="2">
        <v>473.11</v>
      </c>
      <c r="E50" s="1" t="s">
        <v>32</v>
      </c>
      <c r="F50" s="1">
        <v>708</v>
      </c>
      <c r="I50" s="1" t="s">
        <v>32</v>
      </c>
    </row>
    <row r="51" spans="1:9" ht="16" x14ac:dyDescent="0.2">
      <c r="A51" s="8" t="s">
        <v>65</v>
      </c>
      <c r="B51" s="1">
        <v>52283</v>
      </c>
      <c r="C51" s="1">
        <v>11804</v>
      </c>
      <c r="D51" s="2">
        <v>219.54</v>
      </c>
      <c r="E51" s="1" t="s">
        <v>32</v>
      </c>
      <c r="F51" s="1">
        <v>40478</v>
      </c>
      <c r="I51" s="1" t="s">
        <v>32</v>
      </c>
    </row>
    <row r="52" spans="1:9" ht="16" x14ac:dyDescent="0.2">
      <c r="A52" s="8" t="s">
        <v>66</v>
      </c>
      <c r="B52" s="1">
        <v>66679</v>
      </c>
      <c r="C52" s="1">
        <v>30549</v>
      </c>
      <c r="D52" s="2">
        <v>406.04</v>
      </c>
      <c r="E52" s="1" t="s">
        <v>32</v>
      </c>
      <c r="F52" s="1">
        <v>36129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17713</v>
      </c>
      <c r="C56" s="1">
        <v>10984</v>
      </c>
      <c r="D56" s="2">
        <v>211.78</v>
      </c>
      <c r="E56" s="1">
        <v>1058</v>
      </c>
      <c r="F56" s="1">
        <v>6729</v>
      </c>
      <c r="I56" s="1" t="s">
        <v>32</v>
      </c>
    </row>
    <row r="57" spans="1:9" ht="16" x14ac:dyDescent="0.2">
      <c r="A57" s="8" t="s">
        <v>69</v>
      </c>
      <c r="B57" s="1">
        <v>121142</v>
      </c>
      <c r="C57" s="1">
        <v>53536</v>
      </c>
      <c r="D57" s="2">
        <v>309.10000000000002</v>
      </c>
      <c r="E57" s="1" t="s">
        <v>32</v>
      </c>
      <c r="F57" s="1">
        <v>67607</v>
      </c>
      <c r="I57" s="1" t="s">
        <v>32</v>
      </c>
    </row>
    <row r="58" spans="1:9" ht="16" x14ac:dyDescent="0.2">
      <c r="A58" s="8" t="s">
        <v>70</v>
      </c>
      <c r="B58" s="1">
        <v>168001</v>
      </c>
      <c r="C58" s="1">
        <v>116486</v>
      </c>
      <c r="D58" s="2">
        <v>353.46</v>
      </c>
      <c r="E58" s="1" t="s">
        <v>32</v>
      </c>
      <c r="F58" s="1">
        <v>51515</v>
      </c>
      <c r="I58" s="1" t="s">
        <v>32</v>
      </c>
    </row>
    <row r="59" spans="1:9" ht="16" x14ac:dyDescent="0.2">
      <c r="A59" s="8" t="s">
        <v>71</v>
      </c>
      <c r="B59" s="1">
        <v>107590</v>
      </c>
      <c r="C59" s="1">
        <v>55243</v>
      </c>
      <c r="D59" s="2">
        <v>349.61</v>
      </c>
      <c r="E59" s="1">
        <v>1456</v>
      </c>
      <c r="F59" s="1">
        <v>52347</v>
      </c>
      <c r="I59" s="1" t="s">
        <v>32</v>
      </c>
    </row>
    <row r="60" spans="1:9" ht="16" x14ac:dyDescent="0.2">
      <c r="A60" s="8" t="s">
        <v>72</v>
      </c>
      <c r="B60" s="1">
        <v>35034</v>
      </c>
      <c r="C60" s="1">
        <v>18181</v>
      </c>
      <c r="D60" s="2">
        <v>535.5</v>
      </c>
      <c r="E60" s="1" t="s">
        <v>32</v>
      </c>
      <c r="F60" s="1">
        <v>16854</v>
      </c>
      <c r="I60" s="1" t="s">
        <v>32</v>
      </c>
    </row>
    <row r="61" spans="1:9" ht="16" x14ac:dyDescent="0.2">
      <c r="A61" s="8" t="s">
        <v>73</v>
      </c>
      <c r="B61" s="1">
        <v>26875</v>
      </c>
      <c r="C61" s="1">
        <v>4778</v>
      </c>
      <c r="D61" s="2">
        <v>25</v>
      </c>
      <c r="E61" s="1" t="s">
        <v>32</v>
      </c>
      <c r="F61" s="1">
        <v>22097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48337</v>
      </c>
      <c r="C63" s="1">
        <v>16987</v>
      </c>
      <c r="D63" s="2">
        <v>304.43</v>
      </c>
      <c r="E63" s="1" t="s">
        <v>32</v>
      </c>
      <c r="F63" s="1">
        <v>31350</v>
      </c>
      <c r="I63" s="1" t="s">
        <v>32</v>
      </c>
    </row>
    <row r="64" spans="1:9" ht="16" x14ac:dyDescent="0.2">
      <c r="A64" s="8" t="s">
        <v>52</v>
      </c>
      <c r="B64" s="1">
        <v>428019</v>
      </c>
      <c r="C64" s="1">
        <v>242220</v>
      </c>
      <c r="D64" s="2">
        <v>347.5</v>
      </c>
      <c r="E64" s="1">
        <v>2513</v>
      </c>
      <c r="F64" s="1">
        <v>185798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422733</v>
      </c>
      <c r="C67" s="1">
        <v>247006</v>
      </c>
      <c r="D67" s="2">
        <v>350.85</v>
      </c>
      <c r="E67" s="1">
        <v>1456</v>
      </c>
      <c r="F67" s="1">
        <v>175727</v>
      </c>
      <c r="I67" s="1" t="s">
        <v>32</v>
      </c>
    </row>
    <row r="68" spans="1:9" ht="16" x14ac:dyDescent="0.2">
      <c r="A68" s="8" t="s">
        <v>52</v>
      </c>
      <c r="B68" s="1">
        <v>53622</v>
      </c>
      <c r="C68" s="1">
        <v>12201</v>
      </c>
      <c r="D68" s="2">
        <v>208.78</v>
      </c>
      <c r="E68" s="1">
        <v>1058</v>
      </c>
      <c r="F68" s="1">
        <v>41421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3156</v>
      </c>
      <c r="C71" s="1">
        <v>2052</v>
      </c>
      <c r="D71" s="2">
        <v>60</v>
      </c>
      <c r="E71" s="1" t="s">
        <v>32</v>
      </c>
      <c r="F71" s="1">
        <v>1105</v>
      </c>
      <c r="I71" s="1" t="s">
        <v>32</v>
      </c>
    </row>
    <row r="72" spans="1:9" ht="16" x14ac:dyDescent="0.2">
      <c r="A72" s="8" t="s">
        <v>75</v>
      </c>
      <c r="B72" s="1">
        <v>27202</v>
      </c>
      <c r="C72" s="1">
        <v>13554</v>
      </c>
      <c r="D72" s="2">
        <v>153.19</v>
      </c>
      <c r="E72" s="1" t="s">
        <v>32</v>
      </c>
      <c r="F72" s="1">
        <v>13648</v>
      </c>
      <c r="I72" s="1" t="s">
        <v>32</v>
      </c>
    </row>
    <row r="73" spans="1:9" ht="16" x14ac:dyDescent="0.2">
      <c r="A73" s="8" t="s">
        <v>175</v>
      </c>
      <c r="C73" s="1">
        <f>SUM(C71:C72)</f>
        <v>15606</v>
      </c>
      <c r="D73" s="2">
        <f>AVERAGE(D71:D72)</f>
        <v>106.595</v>
      </c>
      <c r="F73" s="1">
        <f>SUM(F71:F72)</f>
        <v>14753</v>
      </c>
      <c r="G73" s="1">
        <f>C73+F73</f>
        <v>30359</v>
      </c>
      <c r="H73" s="10">
        <f>C73/G73</f>
        <v>0.51404855232385782</v>
      </c>
    </row>
    <row r="74" spans="1:9" ht="16" x14ac:dyDescent="0.2">
      <c r="A74" s="8" t="s">
        <v>76</v>
      </c>
      <c r="B74" s="1">
        <v>23603</v>
      </c>
      <c r="C74" s="1">
        <v>5195</v>
      </c>
      <c r="D74" s="2">
        <v>340.16</v>
      </c>
      <c r="E74" s="1" t="s">
        <v>32</v>
      </c>
      <c r="F74" s="1">
        <v>18408</v>
      </c>
      <c r="I74" s="1" t="s">
        <v>32</v>
      </c>
    </row>
    <row r="75" spans="1:9" ht="16" x14ac:dyDescent="0.2">
      <c r="A75" s="8" t="s">
        <v>77</v>
      </c>
      <c r="B75" s="1">
        <v>76119</v>
      </c>
      <c r="C75" s="1">
        <v>33202</v>
      </c>
      <c r="D75" s="2">
        <v>215.89</v>
      </c>
      <c r="E75" s="1" t="s">
        <v>32</v>
      </c>
      <c r="F75" s="1">
        <v>42917</v>
      </c>
      <c r="I75" s="1" t="s">
        <v>32</v>
      </c>
    </row>
    <row r="76" spans="1:9" ht="16" x14ac:dyDescent="0.2">
      <c r="A76" s="8" t="s">
        <v>78</v>
      </c>
      <c r="B76" s="1">
        <v>54594</v>
      </c>
      <c r="C76" s="1">
        <v>27983</v>
      </c>
      <c r="D76" s="2">
        <v>413.47</v>
      </c>
      <c r="E76" s="1">
        <v>1058</v>
      </c>
      <c r="F76" s="1">
        <v>26611</v>
      </c>
      <c r="I76" s="1" t="s">
        <v>32</v>
      </c>
    </row>
    <row r="77" spans="1:9" ht="16" x14ac:dyDescent="0.2">
      <c r="A77" s="8" t="s">
        <v>79</v>
      </c>
      <c r="B77" s="1">
        <v>106831</v>
      </c>
      <c r="C77" s="1">
        <v>62280</v>
      </c>
      <c r="D77" s="2">
        <v>259.91000000000003</v>
      </c>
      <c r="E77" s="1" t="s">
        <v>32</v>
      </c>
      <c r="F77" s="1">
        <v>44552</v>
      </c>
      <c r="I77" s="1" t="s">
        <v>32</v>
      </c>
    </row>
    <row r="78" spans="1:9" ht="16" x14ac:dyDescent="0.2">
      <c r="A78" s="8" t="s">
        <v>80</v>
      </c>
      <c r="B78" s="1">
        <v>40627</v>
      </c>
      <c r="C78" s="1">
        <v>37116</v>
      </c>
      <c r="D78" s="2">
        <v>208.66</v>
      </c>
      <c r="E78" s="1" t="s">
        <v>32</v>
      </c>
      <c r="F78" s="1">
        <v>3511</v>
      </c>
      <c r="I78" s="1" t="s">
        <v>32</v>
      </c>
    </row>
    <row r="79" spans="1:9" ht="16" x14ac:dyDescent="0.2">
      <c r="A79" s="8" t="s">
        <v>81</v>
      </c>
      <c r="B79" s="1">
        <v>45338</v>
      </c>
      <c r="C79" s="1">
        <v>35554</v>
      </c>
      <c r="D79" s="2">
        <v>549.84</v>
      </c>
      <c r="E79" s="1" t="s">
        <v>32</v>
      </c>
      <c r="F79" s="1">
        <v>9784</v>
      </c>
      <c r="G79" s="1">
        <f>C79+F79</f>
        <v>45338</v>
      </c>
      <c r="H79" s="10">
        <f>C79/G79</f>
        <v>0.78419868542944104</v>
      </c>
      <c r="I79" s="1" t="s">
        <v>32</v>
      </c>
    </row>
    <row r="80" spans="1:9" ht="16" x14ac:dyDescent="0.2">
      <c r="A80" s="8" t="s">
        <v>45</v>
      </c>
      <c r="B80" s="1">
        <v>98884</v>
      </c>
      <c r="C80" s="1">
        <v>42272</v>
      </c>
      <c r="D80" s="2">
        <v>567.34</v>
      </c>
      <c r="E80" s="1">
        <v>1456</v>
      </c>
      <c r="F80" s="1">
        <v>56612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412656</v>
      </c>
      <c r="C82" s="1">
        <v>243001</v>
      </c>
      <c r="D82" s="2">
        <v>319.76</v>
      </c>
      <c r="E82" s="1">
        <v>2513</v>
      </c>
      <c r="F82" s="1">
        <v>169655</v>
      </c>
      <c r="I82" s="1" t="s">
        <v>32</v>
      </c>
    </row>
    <row r="83" spans="1:9" ht="16" x14ac:dyDescent="0.2">
      <c r="A83" s="8" t="s">
        <v>83</v>
      </c>
      <c r="B83" s="1">
        <v>214211</v>
      </c>
      <c r="C83" s="1">
        <v>123172</v>
      </c>
      <c r="D83" s="2">
        <v>318.70999999999998</v>
      </c>
      <c r="E83" s="1">
        <v>1456</v>
      </c>
      <c r="F83" s="1">
        <v>91039</v>
      </c>
      <c r="I83" s="1" t="s">
        <v>32</v>
      </c>
    </row>
    <row r="84" spans="1:9" ht="32" x14ac:dyDescent="0.2">
      <c r="A84" s="8" t="s">
        <v>84</v>
      </c>
      <c r="B84" s="1">
        <v>145391</v>
      </c>
      <c r="C84" s="1">
        <v>71060</v>
      </c>
      <c r="D84" s="2">
        <v>336.69</v>
      </c>
      <c r="E84" s="1" t="s">
        <v>32</v>
      </c>
      <c r="F84" s="1">
        <v>74330</v>
      </c>
      <c r="I84" s="1" t="s">
        <v>32</v>
      </c>
    </row>
    <row r="85" spans="1:9" ht="16" x14ac:dyDescent="0.2">
      <c r="A85" s="8" t="s">
        <v>85</v>
      </c>
      <c r="B85" s="1">
        <v>46481</v>
      </c>
      <c r="C85" s="1">
        <v>18936</v>
      </c>
      <c r="D85" s="2">
        <v>331.02</v>
      </c>
      <c r="E85" s="1" t="s">
        <v>32</v>
      </c>
      <c r="F85" s="1">
        <v>27546</v>
      </c>
      <c r="I85" s="1" t="s">
        <v>32</v>
      </c>
    </row>
    <row r="86" spans="1:9" ht="16" x14ac:dyDescent="0.2">
      <c r="A86" s="8" t="s">
        <v>86</v>
      </c>
      <c r="B86" s="1">
        <v>6704</v>
      </c>
      <c r="C86" s="1" t="s">
        <v>32</v>
      </c>
      <c r="D86" s="2" t="s">
        <v>32</v>
      </c>
      <c r="E86" s="1" t="s">
        <v>32</v>
      </c>
      <c r="F86" s="1">
        <v>6704</v>
      </c>
      <c r="I86" s="1" t="s">
        <v>32</v>
      </c>
    </row>
    <row r="87" spans="1:9" ht="32" x14ac:dyDescent="0.2">
      <c r="A87" s="8" t="s">
        <v>87</v>
      </c>
      <c r="B87" s="1">
        <v>18301</v>
      </c>
      <c r="C87" s="1">
        <v>12312</v>
      </c>
      <c r="D87" s="2">
        <v>383.51</v>
      </c>
      <c r="E87" s="1" t="s">
        <v>32</v>
      </c>
      <c r="F87" s="1">
        <v>5989</v>
      </c>
      <c r="I87" s="1" t="s">
        <v>32</v>
      </c>
    </row>
    <row r="88" spans="1:9" ht="16" x14ac:dyDescent="0.2">
      <c r="A88" s="8" t="s">
        <v>88</v>
      </c>
      <c r="B88" s="1">
        <v>10690</v>
      </c>
      <c r="C88" s="1">
        <v>7094</v>
      </c>
      <c r="D88" s="2">
        <v>140</v>
      </c>
      <c r="E88" s="1" t="s">
        <v>32</v>
      </c>
      <c r="F88" s="1">
        <v>3596</v>
      </c>
      <c r="I88" s="1" t="s">
        <v>32</v>
      </c>
    </row>
    <row r="89" spans="1:9" ht="32" x14ac:dyDescent="0.2">
      <c r="A89" s="8" t="s">
        <v>89</v>
      </c>
      <c r="B89" s="1">
        <v>39370</v>
      </c>
      <c r="C89" s="1">
        <v>22156</v>
      </c>
      <c r="D89" s="2">
        <v>108.98</v>
      </c>
      <c r="E89" s="1" t="s">
        <v>32</v>
      </c>
      <c r="F89" s="1">
        <v>17214</v>
      </c>
      <c r="I89" s="1" t="s">
        <v>32</v>
      </c>
    </row>
    <row r="90" spans="1:9" ht="16" x14ac:dyDescent="0.2">
      <c r="A90" s="8" t="s">
        <v>90</v>
      </c>
      <c r="B90" s="1">
        <v>25700</v>
      </c>
      <c r="C90" s="1">
        <v>8697</v>
      </c>
      <c r="D90" s="2">
        <v>145.53</v>
      </c>
      <c r="E90" s="1" t="s">
        <v>32</v>
      </c>
      <c r="F90" s="1">
        <v>17003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5237</v>
      </c>
      <c r="C92" s="1" t="s">
        <v>32</v>
      </c>
      <c r="D92" s="2" t="s">
        <v>32</v>
      </c>
      <c r="E92" s="1" t="s">
        <v>32</v>
      </c>
      <c r="F92" s="1">
        <v>5237</v>
      </c>
      <c r="I92" s="1" t="s">
        <v>32</v>
      </c>
    </row>
    <row r="93" spans="1:9" ht="16" x14ac:dyDescent="0.2">
      <c r="A93" s="8" t="s">
        <v>45</v>
      </c>
      <c r="B93" s="1">
        <v>32240</v>
      </c>
      <c r="C93" s="1">
        <v>10820</v>
      </c>
      <c r="D93" s="2">
        <v>864.57</v>
      </c>
      <c r="E93" s="1" t="s">
        <v>32</v>
      </c>
      <c r="F93" s="1">
        <v>21420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4958</v>
      </c>
      <c r="C96" s="1" t="s">
        <v>32</v>
      </c>
      <c r="D96" s="2" t="s">
        <v>32</v>
      </c>
      <c r="E96" s="1" t="s">
        <v>32</v>
      </c>
      <c r="F96" s="1">
        <v>4958</v>
      </c>
      <c r="I96" s="1" t="s">
        <v>32</v>
      </c>
    </row>
    <row r="97" spans="1:9" ht="16" x14ac:dyDescent="0.2">
      <c r="A97" s="8" t="s">
        <v>95</v>
      </c>
      <c r="B97" s="1">
        <v>2115</v>
      </c>
      <c r="C97" s="1">
        <v>2115</v>
      </c>
      <c r="D97" s="2">
        <v>350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469282</v>
      </c>
      <c r="C99" s="1">
        <v>257092</v>
      </c>
      <c r="D99" s="2">
        <v>344.58</v>
      </c>
      <c r="E99" s="1">
        <v>2513</v>
      </c>
      <c r="F99" s="1">
        <v>212189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304753</v>
      </c>
      <c r="C102" s="1">
        <v>172088</v>
      </c>
      <c r="D102" s="2">
        <v>335.91</v>
      </c>
      <c r="E102" s="1">
        <v>2513</v>
      </c>
      <c r="F102" s="1">
        <v>132665</v>
      </c>
      <c r="I102" s="1" t="s">
        <v>32</v>
      </c>
    </row>
    <row r="103" spans="1:9" ht="16" x14ac:dyDescent="0.2">
      <c r="A103" s="8" t="s">
        <v>99</v>
      </c>
      <c r="B103" s="1">
        <v>81379</v>
      </c>
      <c r="C103" s="1">
        <v>53866</v>
      </c>
      <c r="D103" s="2">
        <v>190</v>
      </c>
      <c r="E103" s="1" t="s">
        <v>32</v>
      </c>
      <c r="F103" s="1">
        <v>27513</v>
      </c>
      <c r="I103" s="1" t="s">
        <v>32</v>
      </c>
    </row>
    <row r="104" spans="1:9" ht="16" x14ac:dyDescent="0.2">
      <c r="A104" s="8" t="s">
        <v>100</v>
      </c>
      <c r="B104" s="1">
        <v>8512</v>
      </c>
      <c r="C104" s="1">
        <v>3531</v>
      </c>
      <c r="D104" s="2">
        <v>217.77</v>
      </c>
      <c r="E104" s="1" t="s">
        <v>32</v>
      </c>
      <c r="F104" s="1">
        <v>4981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81712</v>
      </c>
      <c r="C106" s="1">
        <v>29722</v>
      </c>
      <c r="D106" s="2">
        <v>689.06</v>
      </c>
      <c r="E106" s="1" t="s">
        <v>32</v>
      </c>
      <c r="F106" s="1">
        <v>51989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360954</v>
      </c>
      <c r="C108" s="1">
        <v>204420</v>
      </c>
      <c r="D108" s="2">
        <v>309</v>
      </c>
      <c r="E108" s="1">
        <v>2513</v>
      </c>
      <c r="F108" s="1">
        <v>156534</v>
      </c>
      <c r="I108" s="1" t="s">
        <v>32</v>
      </c>
    </row>
    <row r="109" spans="1:9" ht="16" x14ac:dyDescent="0.2">
      <c r="A109" s="8" t="s">
        <v>99</v>
      </c>
      <c r="B109" s="1">
        <v>32879</v>
      </c>
      <c r="C109" s="1">
        <v>24255</v>
      </c>
      <c r="D109" s="2">
        <v>221.27</v>
      </c>
      <c r="E109" s="1" t="s">
        <v>32</v>
      </c>
      <c r="F109" s="1">
        <v>8625</v>
      </c>
      <c r="I109" s="1" t="s">
        <v>32</v>
      </c>
    </row>
    <row r="110" spans="1:9" ht="16" x14ac:dyDescent="0.2">
      <c r="A110" s="8" t="s">
        <v>100</v>
      </c>
      <c r="B110" s="1">
        <v>810</v>
      </c>
      <c r="C110" s="1">
        <v>810</v>
      </c>
      <c r="D110" s="2">
        <v>185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81712</v>
      </c>
      <c r="C112" s="1">
        <v>29722</v>
      </c>
      <c r="D112" s="2">
        <v>689.06</v>
      </c>
      <c r="E112" s="1" t="s">
        <v>32</v>
      </c>
      <c r="F112" s="1">
        <v>51989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249321</v>
      </c>
      <c r="C114" s="1">
        <v>132403</v>
      </c>
      <c r="D114" s="2">
        <v>368.23</v>
      </c>
      <c r="E114" s="1">
        <v>2513</v>
      </c>
      <c r="F114" s="1">
        <v>116918</v>
      </c>
      <c r="I114" s="1" t="s">
        <v>32</v>
      </c>
    </row>
    <row r="115" spans="1:9" ht="16" x14ac:dyDescent="0.2">
      <c r="A115" s="8" t="s">
        <v>99</v>
      </c>
      <c r="B115" s="1">
        <v>103882</v>
      </c>
      <c r="C115" s="1">
        <v>72461</v>
      </c>
      <c r="D115" s="2">
        <v>229.96</v>
      </c>
      <c r="E115" s="1" t="s">
        <v>32</v>
      </c>
      <c r="F115" s="1">
        <v>31420</v>
      </c>
      <c r="I115" s="1" t="s">
        <v>32</v>
      </c>
    </row>
    <row r="116" spans="1:9" ht="16" x14ac:dyDescent="0.2">
      <c r="A116" s="8" t="s">
        <v>100</v>
      </c>
      <c r="B116" s="1">
        <v>41440</v>
      </c>
      <c r="C116" s="1">
        <v>24620</v>
      </c>
      <c r="D116" s="2">
        <v>143.83000000000001</v>
      </c>
      <c r="E116" s="1" t="s">
        <v>32</v>
      </c>
      <c r="F116" s="1">
        <v>16820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81712</v>
      </c>
      <c r="C118" s="1">
        <v>29722</v>
      </c>
      <c r="D118" s="2">
        <v>689.06</v>
      </c>
      <c r="E118" s="1" t="s">
        <v>32</v>
      </c>
      <c r="F118" s="1">
        <v>51989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335665</v>
      </c>
      <c r="C120" s="1">
        <v>208387</v>
      </c>
      <c r="D120" s="2">
        <v>296.52999999999997</v>
      </c>
      <c r="E120" s="1">
        <v>1058</v>
      </c>
      <c r="F120" s="1">
        <v>127278</v>
      </c>
      <c r="I120" s="1" t="s">
        <v>32</v>
      </c>
    </row>
    <row r="121" spans="1:9" ht="16" x14ac:dyDescent="0.2">
      <c r="A121" s="8" t="s">
        <v>99</v>
      </c>
      <c r="B121" s="1">
        <v>55733</v>
      </c>
      <c r="C121" s="1">
        <v>21098</v>
      </c>
      <c r="D121" s="2">
        <v>325.83999999999997</v>
      </c>
      <c r="E121" s="1">
        <v>1456</v>
      </c>
      <c r="F121" s="1">
        <v>34635</v>
      </c>
      <c r="I121" s="1" t="s">
        <v>32</v>
      </c>
    </row>
    <row r="122" spans="1:9" ht="16" x14ac:dyDescent="0.2">
      <c r="A122" s="8" t="s">
        <v>100</v>
      </c>
      <c r="B122" s="1">
        <v>3246</v>
      </c>
      <c r="C122" s="1" t="s">
        <v>32</v>
      </c>
      <c r="D122" s="2" t="s">
        <v>32</v>
      </c>
      <c r="E122" s="1" t="s">
        <v>32</v>
      </c>
      <c r="F122" s="1">
        <v>3246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81712</v>
      </c>
      <c r="C124" s="1">
        <v>29722</v>
      </c>
      <c r="D124" s="2">
        <v>689.06</v>
      </c>
      <c r="E124" s="1" t="s">
        <v>32</v>
      </c>
      <c r="F124" s="1">
        <v>51989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381298</v>
      </c>
      <c r="C126" s="1">
        <v>229485</v>
      </c>
      <c r="D126" s="2">
        <v>299.08999999999997</v>
      </c>
      <c r="E126" s="1">
        <v>2513</v>
      </c>
      <c r="F126" s="1">
        <v>151812</v>
      </c>
      <c r="I126" s="1" t="s">
        <v>32</v>
      </c>
    </row>
    <row r="127" spans="1:9" ht="16" x14ac:dyDescent="0.2">
      <c r="A127" s="8" t="s">
        <v>99</v>
      </c>
      <c r="B127" s="1">
        <v>10101</v>
      </c>
      <c r="C127" s="1" t="s">
        <v>32</v>
      </c>
      <c r="D127" s="2" t="s">
        <v>32</v>
      </c>
      <c r="E127" s="1" t="s">
        <v>32</v>
      </c>
      <c r="F127" s="1">
        <v>10101</v>
      </c>
      <c r="I127" s="1" t="s">
        <v>32</v>
      </c>
    </row>
    <row r="128" spans="1:9" ht="16" x14ac:dyDescent="0.2">
      <c r="A128" s="8" t="s">
        <v>100</v>
      </c>
      <c r="B128" s="1">
        <v>3246</v>
      </c>
      <c r="C128" s="1" t="s">
        <v>32</v>
      </c>
      <c r="D128" s="2" t="s">
        <v>32</v>
      </c>
      <c r="E128" s="1" t="s">
        <v>32</v>
      </c>
      <c r="F128" s="1">
        <v>3246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81712</v>
      </c>
      <c r="C130" s="1">
        <v>29722</v>
      </c>
      <c r="D130" s="2">
        <v>689.06</v>
      </c>
      <c r="E130" s="1" t="s">
        <v>32</v>
      </c>
      <c r="F130" s="1">
        <v>51989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371253</v>
      </c>
      <c r="C132" s="1">
        <v>213864</v>
      </c>
      <c r="D132" s="2">
        <v>310.70999999999998</v>
      </c>
      <c r="E132" s="1">
        <v>2513</v>
      </c>
      <c r="F132" s="1">
        <v>157388</v>
      </c>
      <c r="I132" s="1" t="s">
        <v>32</v>
      </c>
    </row>
    <row r="133" spans="1:9" ht="16" x14ac:dyDescent="0.2">
      <c r="A133" s="8" t="s">
        <v>99</v>
      </c>
      <c r="B133" s="1">
        <v>20205</v>
      </c>
      <c r="C133" s="1">
        <v>15621</v>
      </c>
      <c r="D133" s="2">
        <v>143.57</v>
      </c>
      <c r="E133" s="1" t="s">
        <v>32</v>
      </c>
      <c r="F133" s="1">
        <v>4584</v>
      </c>
      <c r="I133" s="1" t="s">
        <v>32</v>
      </c>
    </row>
    <row r="134" spans="1:9" ht="16" x14ac:dyDescent="0.2">
      <c r="A134" s="8" t="s">
        <v>100</v>
      </c>
      <c r="B134" s="1">
        <v>3186</v>
      </c>
      <c r="C134" s="1" t="s">
        <v>32</v>
      </c>
      <c r="D134" s="2" t="s">
        <v>32</v>
      </c>
      <c r="E134" s="1" t="s">
        <v>32</v>
      </c>
      <c r="F134" s="1">
        <v>3186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81712</v>
      </c>
      <c r="C136" s="1">
        <v>29722</v>
      </c>
      <c r="D136" s="2">
        <v>689.06</v>
      </c>
      <c r="E136" s="1" t="s">
        <v>32</v>
      </c>
      <c r="F136" s="1">
        <v>51989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317522</v>
      </c>
      <c r="C138" s="1">
        <v>189356</v>
      </c>
      <c r="D138" s="2">
        <v>389.91</v>
      </c>
      <c r="E138" s="1">
        <v>1058</v>
      </c>
      <c r="F138" s="1">
        <v>128166</v>
      </c>
      <c r="I138" s="1" t="s">
        <v>32</v>
      </c>
    </row>
    <row r="139" spans="1:9" ht="16" x14ac:dyDescent="0.2">
      <c r="A139" s="8" t="s">
        <v>103</v>
      </c>
      <c r="B139" s="1">
        <v>251436</v>
      </c>
      <c r="C139" s="1">
        <v>141946</v>
      </c>
      <c r="D139" s="2">
        <v>329.09</v>
      </c>
      <c r="E139" s="1">
        <v>1456</v>
      </c>
      <c r="F139" s="1">
        <v>109491</v>
      </c>
      <c r="I139" s="1" t="s">
        <v>32</v>
      </c>
    </row>
    <row r="140" spans="1:9" ht="16" x14ac:dyDescent="0.2">
      <c r="A140" s="8" t="s">
        <v>104</v>
      </c>
      <c r="B140" s="1">
        <v>95973</v>
      </c>
      <c r="C140" s="1">
        <v>36641</v>
      </c>
      <c r="D140" s="2">
        <v>184.76</v>
      </c>
      <c r="E140" s="1" t="s">
        <v>32</v>
      </c>
      <c r="F140" s="1">
        <v>59332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131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295920</v>
      </c>
      <c r="C9" s="1">
        <v>187405</v>
      </c>
      <c r="D9" s="2">
        <v>178.11</v>
      </c>
      <c r="E9" s="1">
        <v>6165</v>
      </c>
      <c r="F9" s="1">
        <v>108515</v>
      </c>
      <c r="G9" s="1">
        <f>C9+F9</f>
        <v>295920</v>
      </c>
      <c r="H9" s="10">
        <f>C9/G9</f>
        <v>0.63329616112462828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14281</v>
      </c>
      <c r="C11" s="1">
        <v>3339</v>
      </c>
      <c r="D11" s="2">
        <v>80</v>
      </c>
      <c r="E11" s="1" t="s">
        <v>32</v>
      </c>
      <c r="F11" s="1">
        <v>10942</v>
      </c>
      <c r="I11" s="1" t="s">
        <v>32</v>
      </c>
    </row>
    <row r="12" spans="1:9" ht="16" x14ac:dyDescent="0.2">
      <c r="A12" s="8" t="s">
        <v>35</v>
      </c>
      <c r="B12" s="1">
        <v>135204</v>
      </c>
      <c r="C12" s="1">
        <v>100807</v>
      </c>
      <c r="D12" s="2">
        <v>187.96</v>
      </c>
      <c r="E12" s="1">
        <v>3928</v>
      </c>
      <c r="F12" s="1">
        <v>34397</v>
      </c>
      <c r="I12" s="1" t="s">
        <v>32</v>
      </c>
    </row>
    <row r="13" spans="1:9" ht="16" x14ac:dyDescent="0.2">
      <c r="A13" s="8" t="s">
        <v>36</v>
      </c>
      <c r="B13" s="1">
        <v>85095</v>
      </c>
      <c r="C13" s="1">
        <v>51177</v>
      </c>
      <c r="D13" s="2">
        <v>179.82</v>
      </c>
      <c r="E13" s="1" t="s">
        <v>32</v>
      </c>
      <c r="F13" s="1">
        <v>33919</v>
      </c>
      <c r="I13" s="1" t="s">
        <v>32</v>
      </c>
    </row>
    <row r="14" spans="1:9" ht="16" x14ac:dyDescent="0.2">
      <c r="A14" s="8" t="s">
        <v>37</v>
      </c>
      <c r="B14" s="1">
        <v>49259</v>
      </c>
      <c r="C14" s="1">
        <v>25373</v>
      </c>
      <c r="D14" s="2">
        <v>174.78</v>
      </c>
      <c r="E14" s="1">
        <v>2237</v>
      </c>
      <c r="F14" s="1">
        <v>23886</v>
      </c>
      <c r="I14" s="1" t="s">
        <v>32</v>
      </c>
    </row>
    <row r="15" spans="1:9" ht="16" x14ac:dyDescent="0.2">
      <c r="A15" s="8" t="s">
        <v>38</v>
      </c>
      <c r="B15" s="1">
        <v>12079</v>
      </c>
      <c r="C15" s="1">
        <v>6709</v>
      </c>
      <c r="D15" s="2">
        <v>83.17</v>
      </c>
      <c r="E15" s="1" t="s">
        <v>32</v>
      </c>
      <c r="F15" s="1">
        <v>5371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102678</v>
      </c>
      <c r="C17" s="1">
        <v>60802</v>
      </c>
      <c r="D17" s="2">
        <v>242.11</v>
      </c>
      <c r="E17" s="1">
        <v>2237</v>
      </c>
      <c r="F17" s="1">
        <v>41875</v>
      </c>
      <c r="I17" s="1" t="s">
        <v>32</v>
      </c>
    </row>
    <row r="18" spans="1:9" ht="16" x14ac:dyDescent="0.2">
      <c r="A18" s="8" t="s">
        <v>40</v>
      </c>
      <c r="B18" s="1">
        <v>193242</v>
      </c>
      <c r="C18" s="1">
        <v>126603</v>
      </c>
      <c r="D18" s="2">
        <v>147.55000000000001</v>
      </c>
      <c r="E18" s="1">
        <v>3928</v>
      </c>
      <c r="F18" s="1">
        <v>66639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102678</v>
      </c>
      <c r="C20" s="1">
        <v>60802</v>
      </c>
      <c r="D20" s="2">
        <v>242.11</v>
      </c>
      <c r="E20" s="1">
        <v>2237</v>
      </c>
      <c r="F20" s="1">
        <v>41875</v>
      </c>
      <c r="I20" s="1" t="s">
        <v>32</v>
      </c>
    </row>
    <row r="21" spans="1:9" ht="16" x14ac:dyDescent="0.2">
      <c r="A21" s="8" t="s">
        <v>42</v>
      </c>
      <c r="B21" s="1">
        <v>193242</v>
      </c>
      <c r="C21" s="1">
        <v>126603</v>
      </c>
      <c r="D21" s="2">
        <v>147.55000000000001</v>
      </c>
      <c r="E21" s="1">
        <v>3928</v>
      </c>
      <c r="F21" s="1">
        <v>66639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282253</v>
      </c>
      <c r="C27" s="1">
        <v>185222</v>
      </c>
      <c r="D27" s="2">
        <v>178.7</v>
      </c>
      <c r="E27" s="1">
        <v>6165</v>
      </c>
      <c r="F27" s="1">
        <v>97031</v>
      </c>
      <c r="I27" s="1" t="s">
        <v>32</v>
      </c>
    </row>
    <row r="28" spans="1:9" ht="16" x14ac:dyDescent="0.2">
      <c r="A28" s="8" t="s">
        <v>48</v>
      </c>
      <c r="B28" s="1">
        <v>8029</v>
      </c>
      <c r="C28" s="1" t="s">
        <v>32</v>
      </c>
      <c r="D28" s="2" t="s">
        <v>32</v>
      </c>
      <c r="E28" s="1" t="s">
        <v>32</v>
      </c>
      <c r="F28" s="1">
        <v>8029</v>
      </c>
      <c r="I28" s="1" t="s">
        <v>32</v>
      </c>
    </row>
    <row r="29" spans="1:9" ht="16" x14ac:dyDescent="0.2">
      <c r="A29" s="8" t="s">
        <v>49</v>
      </c>
      <c r="B29" s="1">
        <v>905</v>
      </c>
      <c r="C29" s="1" t="s">
        <v>32</v>
      </c>
      <c r="D29" s="2" t="s">
        <v>32</v>
      </c>
      <c r="E29" s="1" t="s">
        <v>32</v>
      </c>
      <c r="F29" s="1">
        <v>905</v>
      </c>
      <c r="I29" s="1" t="s">
        <v>32</v>
      </c>
    </row>
    <row r="30" spans="1:9" ht="16" x14ac:dyDescent="0.2">
      <c r="A30" s="8" t="s">
        <v>50</v>
      </c>
      <c r="B30" s="1">
        <v>902</v>
      </c>
      <c r="C30" s="1">
        <v>902</v>
      </c>
      <c r="D30" s="2">
        <v>100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3831</v>
      </c>
      <c r="C31" s="1">
        <v>1281</v>
      </c>
      <c r="D31" s="2">
        <v>150</v>
      </c>
      <c r="E31" s="1" t="s">
        <v>32</v>
      </c>
      <c r="F31" s="1">
        <v>2550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8029</v>
      </c>
      <c r="C33" s="1" t="s">
        <v>32</v>
      </c>
      <c r="D33" s="2" t="s">
        <v>32</v>
      </c>
      <c r="E33" s="1" t="s">
        <v>32</v>
      </c>
      <c r="F33" s="1">
        <v>8029</v>
      </c>
      <c r="I33" s="1" t="s">
        <v>32</v>
      </c>
    </row>
    <row r="34" spans="1:9" ht="16" x14ac:dyDescent="0.2">
      <c r="A34" s="8" t="s">
        <v>52</v>
      </c>
      <c r="B34" s="1">
        <v>282253</v>
      </c>
      <c r="C34" s="1">
        <v>185222</v>
      </c>
      <c r="D34" s="2">
        <v>178.7</v>
      </c>
      <c r="E34" s="1">
        <v>6165</v>
      </c>
      <c r="F34" s="1">
        <v>97031</v>
      </c>
      <c r="I34" s="1" t="s">
        <v>32</v>
      </c>
    </row>
    <row r="35" spans="1:9" ht="16" x14ac:dyDescent="0.2">
      <c r="A35" s="8" t="s">
        <v>53</v>
      </c>
      <c r="B35" s="1">
        <v>1807</v>
      </c>
      <c r="C35" s="1">
        <v>902</v>
      </c>
      <c r="D35" s="2">
        <v>100</v>
      </c>
      <c r="E35" s="1" t="s">
        <v>32</v>
      </c>
      <c r="F35" s="1">
        <v>905</v>
      </c>
      <c r="I35" s="1" t="s">
        <v>32</v>
      </c>
    </row>
    <row r="36" spans="1:9" ht="16" x14ac:dyDescent="0.2">
      <c r="A36" s="8" t="s">
        <v>45</v>
      </c>
      <c r="B36" s="1">
        <v>3831</v>
      </c>
      <c r="C36" s="1">
        <v>1281</v>
      </c>
      <c r="D36" s="2">
        <v>150</v>
      </c>
      <c r="E36" s="1" t="s">
        <v>32</v>
      </c>
      <c r="F36" s="1">
        <v>2550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15951</v>
      </c>
      <c r="C38" s="1">
        <v>10017</v>
      </c>
      <c r="D38" s="2">
        <v>100</v>
      </c>
      <c r="E38" s="1" t="s">
        <v>32</v>
      </c>
      <c r="F38" s="1">
        <v>5934</v>
      </c>
      <c r="I38" s="1" t="s">
        <v>32</v>
      </c>
    </row>
    <row r="39" spans="1:9" ht="16" x14ac:dyDescent="0.2">
      <c r="A39" s="8" t="s">
        <v>55</v>
      </c>
      <c r="B39" s="1">
        <v>180047</v>
      </c>
      <c r="C39" s="1">
        <v>105136</v>
      </c>
      <c r="D39" s="2">
        <v>187.41</v>
      </c>
      <c r="E39" s="1">
        <v>6165</v>
      </c>
      <c r="F39" s="1">
        <v>74911</v>
      </c>
      <c r="I39" s="1" t="s">
        <v>32</v>
      </c>
    </row>
    <row r="40" spans="1:9" ht="16" x14ac:dyDescent="0.2">
      <c r="A40" s="8" t="s">
        <v>56</v>
      </c>
      <c r="B40" s="1">
        <v>96370</v>
      </c>
      <c r="C40" s="1">
        <v>68700</v>
      </c>
      <c r="D40" s="2">
        <v>180.05</v>
      </c>
      <c r="E40" s="1" t="s">
        <v>32</v>
      </c>
      <c r="F40" s="1">
        <v>27670</v>
      </c>
      <c r="I40" s="1" t="s">
        <v>32</v>
      </c>
    </row>
    <row r="41" spans="1:9" ht="16" x14ac:dyDescent="0.2">
      <c r="A41" s="8" t="s">
        <v>57</v>
      </c>
      <c r="B41" s="1">
        <v>1743</v>
      </c>
      <c r="C41" s="1">
        <v>1743</v>
      </c>
      <c r="D41" s="2">
        <v>140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1809</v>
      </c>
      <c r="C42" s="1">
        <v>1809</v>
      </c>
      <c r="D42" s="2">
        <v>65</v>
      </c>
      <c r="E42" s="1" t="s">
        <v>32</v>
      </c>
      <c r="F42" s="1" t="s">
        <v>32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21004</v>
      </c>
      <c r="C44" s="1">
        <v>15427</v>
      </c>
      <c r="D44" s="2">
        <v>209.64</v>
      </c>
      <c r="E44" s="1" t="s">
        <v>32</v>
      </c>
      <c r="F44" s="1">
        <v>5576</v>
      </c>
      <c r="I44" s="1" t="s">
        <v>32</v>
      </c>
    </row>
    <row r="45" spans="1:9" ht="16" x14ac:dyDescent="0.2">
      <c r="A45" s="8" t="s">
        <v>60</v>
      </c>
      <c r="B45" s="1">
        <v>74412</v>
      </c>
      <c r="C45" s="1">
        <v>33154</v>
      </c>
      <c r="D45" s="2">
        <v>130.88999999999999</v>
      </c>
      <c r="E45" s="1" t="s">
        <v>32</v>
      </c>
      <c r="F45" s="1">
        <v>41258</v>
      </c>
      <c r="I45" s="1" t="s">
        <v>32</v>
      </c>
    </row>
    <row r="46" spans="1:9" ht="16" x14ac:dyDescent="0.2">
      <c r="A46" s="8" t="s">
        <v>61</v>
      </c>
      <c r="B46" s="1">
        <v>128371</v>
      </c>
      <c r="C46" s="1">
        <v>81310</v>
      </c>
      <c r="D46" s="2">
        <v>163.30000000000001</v>
      </c>
      <c r="E46" s="1">
        <v>6165</v>
      </c>
      <c r="F46" s="1">
        <v>47062</v>
      </c>
      <c r="I46" s="1" t="s">
        <v>32</v>
      </c>
    </row>
    <row r="47" spans="1:9" ht="16" x14ac:dyDescent="0.2">
      <c r="A47" s="8" t="s">
        <v>62</v>
      </c>
      <c r="B47" s="1">
        <v>72132</v>
      </c>
      <c r="C47" s="1">
        <v>57514</v>
      </c>
      <c r="D47" s="2">
        <v>216.22</v>
      </c>
      <c r="E47" s="1" t="s">
        <v>32</v>
      </c>
      <c r="F47" s="1">
        <v>14618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184367</v>
      </c>
      <c r="C49" s="1">
        <v>125722</v>
      </c>
      <c r="D49" s="2">
        <v>202.96</v>
      </c>
      <c r="E49" s="1">
        <v>4664</v>
      </c>
      <c r="F49" s="1">
        <v>58645</v>
      </c>
      <c r="I49" s="1" t="s">
        <v>32</v>
      </c>
    </row>
    <row r="50" spans="1:9" ht="16" x14ac:dyDescent="0.2">
      <c r="A50" s="8" t="s">
        <v>64</v>
      </c>
      <c r="B50" s="1">
        <v>8193</v>
      </c>
      <c r="C50" s="1">
        <v>4737</v>
      </c>
      <c r="D50" s="2">
        <v>74.37</v>
      </c>
      <c r="E50" s="1" t="s">
        <v>32</v>
      </c>
      <c r="F50" s="1">
        <v>3456</v>
      </c>
      <c r="I50" s="1" t="s">
        <v>32</v>
      </c>
    </row>
    <row r="51" spans="1:9" ht="16" x14ac:dyDescent="0.2">
      <c r="A51" s="8" t="s">
        <v>65</v>
      </c>
      <c r="B51" s="1">
        <v>37725</v>
      </c>
      <c r="C51" s="1">
        <v>17791</v>
      </c>
      <c r="D51" s="2">
        <v>145.69</v>
      </c>
      <c r="E51" s="1">
        <v>1501</v>
      </c>
      <c r="F51" s="1">
        <v>19933</v>
      </c>
      <c r="I51" s="1" t="s">
        <v>32</v>
      </c>
    </row>
    <row r="52" spans="1:9" ht="16" x14ac:dyDescent="0.2">
      <c r="A52" s="8" t="s">
        <v>66</v>
      </c>
      <c r="B52" s="1">
        <v>65635</v>
      </c>
      <c r="C52" s="1">
        <v>39154</v>
      </c>
      <c r="D52" s="2">
        <v>127.31</v>
      </c>
      <c r="E52" s="1" t="s">
        <v>32</v>
      </c>
      <c r="F52" s="1">
        <v>26481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4615</v>
      </c>
      <c r="C56" s="1">
        <v>1790</v>
      </c>
      <c r="D56" s="2">
        <v>165.14</v>
      </c>
      <c r="E56" s="1" t="s">
        <v>32</v>
      </c>
      <c r="F56" s="1">
        <v>2825</v>
      </c>
      <c r="I56" s="1" t="s">
        <v>32</v>
      </c>
    </row>
    <row r="57" spans="1:9" ht="16" x14ac:dyDescent="0.2">
      <c r="A57" s="8" t="s">
        <v>69</v>
      </c>
      <c r="B57" s="1">
        <v>82741</v>
      </c>
      <c r="C57" s="1">
        <v>49140</v>
      </c>
      <c r="D57" s="2">
        <v>146.49</v>
      </c>
      <c r="E57" s="1" t="s">
        <v>32</v>
      </c>
      <c r="F57" s="1">
        <v>33601</v>
      </c>
      <c r="I57" s="1" t="s">
        <v>32</v>
      </c>
    </row>
    <row r="58" spans="1:9" ht="16" x14ac:dyDescent="0.2">
      <c r="A58" s="8" t="s">
        <v>70</v>
      </c>
      <c r="B58" s="1">
        <v>76713</v>
      </c>
      <c r="C58" s="1">
        <v>53605</v>
      </c>
      <c r="D58" s="2">
        <v>165.16</v>
      </c>
      <c r="E58" s="1">
        <v>6165</v>
      </c>
      <c r="F58" s="1">
        <v>23108</v>
      </c>
      <c r="I58" s="1" t="s">
        <v>32</v>
      </c>
    </row>
    <row r="59" spans="1:9" ht="16" x14ac:dyDescent="0.2">
      <c r="A59" s="8" t="s">
        <v>71</v>
      </c>
      <c r="B59" s="1">
        <v>68319</v>
      </c>
      <c r="C59" s="1">
        <v>50305</v>
      </c>
      <c r="D59" s="2">
        <v>266.07</v>
      </c>
      <c r="E59" s="1" t="s">
        <v>32</v>
      </c>
      <c r="F59" s="1">
        <v>18014</v>
      </c>
      <c r="I59" s="1" t="s">
        <v>32</v>
      </c>
    </row>
    <row r="60" spans="1:9" ht="16" x14ac:dyDescent="0.2">
      <c r="A60" s="8" t="s">
        <v>72</v>
      </c>
      <c r="B60" s="1">
        <v>26092</v>
      </c>
      <c r="C60" s="1">
        <v>24383</v>
      </c>
      <c r="D60" s="2">
        <v>124.47</v>
      </c>
      <c r="E60" s="1" t="s">
        <v>32</v>
      </c>
      <c r="F60" s="1">
        <v>1708</v>
      </c>
      <c r="I60" s="1" t="s">
        <v>32</v>
      </c>
    </row>
    <row r="61" spans="1:9" ht="16" x14ac:dyDescent="0.2">
      <c r="A61" s="8" t="s">
        <v>73</v>
      </c>
      <c r="B61" s="1">
        <v>37440</v>
      </c>
      <c r="C61" s="1">
        <v>8182</v>
      </c>
      <c r="D61" s="2">
        <v>64.97</v>
      </c>
      <c r="E61" s="1" t="s">
        <v>32</v>
      </c>
      <c r="F61" s="1">
        <v>29259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36019</v>
      </c>
      <c r="C63" s="1">
        <v>18404</v>
      </c>
      <c r="D63" s="2">
        <v>99.79</v>
      </c>
      <c r="E63" s="1" t="s">
        <v>32</v>
      </c>
      <c r="F63" s="1">
        <v>17615</v>
      </c>
      <c r="I63" s="1" t="s">
        <v>32</v>
      </c>
    </row>
    <row r="64" spans="1:9" ht="16" x14ac:dyDescent="0.2">
      <c r="A64" s="8" t="s">
        <v>52</v>
      </c>
      <c r="B64" s="1">
        <v>259901</v>
      </c>
      <c r="C64" s="1">
        <v>169001</v>
      </c>
      <c r="D64" s="2">
        <v>186.96</v>
      </c>
      <c r="E64" s="1">
        <v>6165</v>
      </c>
      <c r="F64" s="1">
        <v>90900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195738</v>
      </c>
      <c r="C67" s="1">
        <v>137828</v>
      </c>
      <c r="D67" s="2">
        <v>148.03</v>
      </c>
      <c r="E67" s="1">
        <v>1501</v>
      </c>
      <c r="F67" s="1">
        <v>57910</v>
      </c>
      <c r="I67" s="1" t="s">
        <v>32</v>
      </c>
    </row>
    <row r="68" spans="1:9" ht="16" x14ac:dyDescent="0.2">
      <c r="A68" s="8" t="s">
        <v>52</v>
      </c>
      <c r="B68" s="1">
        <v>100182</v>
      </c>
      <c r="C68" s="1">
        <v>49577</v>
      </c>
      <c r="D68" s="2">
        <v>269.39999999999998</v>
      </c>
      <c r="E68" s="1">
        <v>4664</v>
      </c>
      <c r="F68" s="1">
        <v>50605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82050</v>
      </c>
      <c r="C71" s="1">
        <v>39069</v>
      </c>
      <c r="D71" s="2">
        <v>185.42</v>
      </c>
      <c r="E71" s="1" t="s">
        <v>32</v>
      </c>
      <c r="F71" s="1">
        <v>42981</v>
      </c>
      <c r="I71" s="1" t="s">
        <v>32</v>
      </c>
    </row>
    <row r="72" spans="1:9" ht="16" x14ac:dyDescent="0.2">
      <c r="A72" s="8" t="s">
        <v>75</v>
      </c>
      <c r="B72" s="1">
        <v>22470</v>
      </c>
      <c r="C72" s="1">
        <v>18055</v>
      </c>
      <c r="D72" s="2">
        <v>160.88</v>
      </c>
      <c r="E72" s="1" t="s">
        <v>32</v>
      </c>
      <c r="F72" s="1">
        <v>4415</v>
      </c>
      <c r="I72" s="1" t="s">
        <v>32</v>
      </c>
    </row>
    <row r="73" spans="1:9" ht="16" x14ac:dyDescent="0.2">
      <c r="A73" s="8" t="s">
        <v>175</v>
      </c>
      <c r="C73" s="1">
        <f>SUM(C71:C72)</f>
        <v>57124</v>
      </c>
      <c r="D73" s="2">
        <f>AVERAGE(D71:D72)</f>
        <v>173.14999999999998</v>
      </c>
      <c r="F73" s="1">
        <f>SUM(F71:F72)</f>
        <v>47396</v>
      </c>
      <c r="G73" s="1">
        <f>C73+F73</f>
        <v>104520</v>
      </c>
      <c r="H73" s="10">
        <f>C73/G73</f>
        <v>0.54653654802908536</v>
      </c>
    </row>
    <row r="74" spans="1:9" ht="16" x14ac:dyDescent="0.2">
      <c r="A74" s="8" t="s">
        <v>76</v>
      </c>
      <c r="B74" s="1">
        <v>24995</v>
      </c>
      <c r="C74" s="1">
        <v>10388</v>
      </c>
      <c r="D74" s="2">
        <v>176.97</v>
      </c>
      <c r="E74" s="1" t="s">
        <v>32</v>
      </c>
      <c r="F74" s="1">
        <v>14607</v>
      </c>
      <c r="I74" s="1" t="s">
        <v>32</v>
      </c>
    </row>
    <row r="75" spans="1:9" ht="16" x14ac:dyDescent="0.2">
      <c r="A75" s="8" t="s">
        <v>77</v>
      </c>
      <c r="B75" s="1">
        <v>52902</v>
      </c>
      <c r="C75" s="1">
        <v>48723</v>
      </c>
      <c r="D75" s="2">
        <v>111.15</v>
      </c>
      <c r="E75" s="1" t="s">
        <v>32</v>
      </c>
      <c r="F75" s="1">
        <v>4179</v>
      </c>
      <c r="I75" s="1" t="s">
        <v>32</v>
      </c>
    </row>
    <row r="76" spans="1:9" ht="16" x14ac:dyDescent="0.2">
      <c r="A76" s="8" t="s">
        <v>78</v>
      </c>
      <c r="B76" s="1">
        <v>12599</v>
      </c>
      <c r="C76" s="1">
        <v>12599</v>
      </c>
      <c r="D76" s="2">
        <v>110.9</v>
      </c>
      <c r="E76" s="1" t="s">
        <v>32</v>
      </c>
      <c r="F76" s="1" t="s">
        <v>32</v>
      </c>
      <c r="I76" s="1" t="s">
        <v>32</v>
      </c>
    </row>
    <row r="77" spans="1:9" ht="16" x14ac:dyDescent="0.2">
      <c r="A77" s="8" t="s">
        <v>79</v>
      </c>
      <c r="B77" s="1">
        <v>22072</v>
      </c>
      <c r="C77" s="1">
        <v>9269</v>
      </c>
      <c r="D77" s="2">
        <v>120.31</v>
      </c>
      <c r="E77" s="1">
        <v>1501</v>
      </c>
      <c r="F77" s="1">
        <v>12803</v>
      </c>
      <c r="I77" s="1" t="s">
        <v>32</v>
      </c>
    </row>
    <row r="78" spans="1:9" ht="16" x14ac:dyDescent="0.2">
      <c r="A78" s="8" t="s">
        <v>80</v>
      </c>
      <c r="B78" s="1">
        <v>16219</v>
      </c>
      <c r="C78" s="1">
        <v>6085</v>
      </c>
      <c r="D78" s="2">
        <v>232.82</v>
      </c>
      <c r="E78" s="1" t="s">
        <v>32</v>
      </c>
      <c r="F78" s="1">
        <v>10134</v>
      </c>
      <c r="I78" s="1" t="s">
        <v>32</v>
      </c>
    </row>
    <row r="79" spans="1:9" ht="16" x14ac:dyDescent="0.2">
      <c r="A79" s="8" t="s">
        <v>81</v>
      </c>
      <c r="B79" s="1">
        <v>5719</v>
      </c>
      <c r="C79" s="1">
        <v>5719</v>
      </c>
      <c r="D79" s="2">
        <v>150.24</v>
      </c>
      <c r="E79" s="1" t="s">
        <v>32</v>
      </c>
      <c r="F79" s="1" t="s">
        <v>32</v>
      </c>
      <c r="G79" s="1" t="e">
        <f>C79+F79</f>
        <v>#VALUE!</v>
      </c>
      <c r="H79" s="10" t="e">
        <f>C79/G79</f>
        <v>#VALUE!</v>
      </c>
      <c r="I79" s="1" t="s">
        <v>32</v>
      </c>
    </row>
    <row r="80" spans="1:9" ht="16" x14ac:dyDescent="0.2">
      <c r="A80" s="8" t="s">
        <v>45</v>
      </c>
      <c r="B80" s="1">
        <v>56894</v>
      </c>
      <c r="C80" s="1">
        <v>37498</v>
      </c>
      <c r="D80" s="2">
        <v>312.77999999999997</v>
      </c>
      <c r="E80" s="1">
        <v>4664</v>
      </c>
      <c r="F80" s="1">
        <v>19396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200709</v>
      </c>
      <c r="C82" s="1">
        <v>119774</v>
      </c>
      <c r="D82" s="2">
        <v>181.63</v>
      </c>
      <c r="E82" s="1">
        <v>3928</v>
      </c>
      <c r="F82" s="1">
        <v>80934</v>
      </c>
      <c r="I82" s="1" t="s">
        <v>32</v>
      </c>
    </row>
    <row r="83" spans="1:9" ht="16" x14ac:dyDescent="0.2">
      <c r="A83" s="8" t="s">
        <v>83</v>
      </c>
      <c r="B83" s="1">
        <v>103932</v>
      </c>
      <c r="C83" s="1">
        <v>76218</v>
      </c>
      <c r="D83" s="2">
        <v>134.36000000000001</v>
      </c>
      <c r="E83" s="1">
        <v>3928</v>
      </c>
      <c r="F83" s="1">
        <v>27713</v>
      </c>
      <c r="I83" s="1" t="s">
        <v>32</v>
      </c>
    </row>
    <row r="84" spans="1:9" ht="32" x14ac:dyDescent="0.2">
      <c r="A84" s="8" t="s">
        <v>84</v>
      </c>
      <c r="B84" s="1">
        <v>107573</v>
      </c>
      <c r="C84" s="1">
        <v>69934</v>
      </c>
      <c r="D84" s="2">
        <v>109.84</v>
      </c>
      <c r="E84" s="1">
        <v>4664</v>
      </c>
      <c r="F84" s="1">
        <v>37639</v>
      </c>
      <c r="I84" s="1" t="s">
        <v>32</v>
      </c>
    </row>
    <row r="85" spans="1:9" ht="16" x14ac:dyDescent="0.2">
      <c r="A85" s="8" t="s">
        <v>85</v>
      </c>
      <c r="B85" s="1">
        <v>113196</v>
      </c>
      <c r="C85" s="1">
        <v>65400</v>
      </c>
      <c r="D85" s="2">
        <v>153.82</v>
      </c>
      <c r="E85" s="1" t="s">
        <v>32</v>
      </c>
      <c r="F85" s="1">
        <v>47796</v>
      </c>
      <c r="I85" s="1" t="s">
        <v>32</v>
      </c>
    </row>
    <row r="86" spans="1:9" ht="16" x14ac:dyDescent="0.2">
      <c r="A86" s="8" t="s">
        <v>86</v>
      </c>
      <c r="B86" s="1">
        <v>1743</v>
      </c>
      <c r="C86" s="1">
        <v>1743</v>
      </c>
      <c r="D86" s="2">
        <v>75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13672</v>
      </c>
      <c r="C87" s="1">
        <v>9733</v>
      </c>
      <c r="D87" s="2">
        <v>162.72</v>
      </c>
      <c r="E87" s="1" t="s">
        <v>32</v>
      </c>
      <c r="F87" s="1">
        <v>3939</v>
      </c>
      <c r="I87" s="1" t="s">
        <v>32</v>
      </c>
    </row>
    <row r="88" spans="1:9" ht="16" x14ac:dyDescent="0.2">
      <c r="A88" s="8" t="s">
        <v>88</v>
      </c>
      <c r="B88" s="1">
        <v>52044</v>
      </c>
      <c r="C88" s="1">
        <v>30894</v>
      </c>
      <c r="D88" s="2">
        <v>138.93</v>
      </c>
      <c r="E88" s="1" t="s">
        <v>32</v>
      </c>
      <c r="F88" s="1">
        <v>21150</v>
      </c>
      <c r="I88" s="1" t="s">
        <v>32</v>
      </c>
    </row>
    <row r="89" spans="1:9" ht="32" x14ac:dyDescent="0.2">
      <c r="A89" s="8" t="s">
        <v>89</v>
      </c>
      <c r="B89" s="1">
        <v>26400</v>
      </c>
      <c r="C89" s="1">
        <v>24808</v>
      </c>
      <c r="D89" s="2">
        <v>129.22</v>
      </c>
      <c r="E89" s="1" t="s">
        <v>32</v>
      </c>
      <c r="F89" s="1">
        <v>1592</v>
      </c>
      <c r="I89" s="1" t="s">
        <v>32</v>
      </c>
    </row>
    <row r="90" spans="1:9" ht="16" x14ac:dyDescent="0.2">
      <c r="A90" s="8" t="s">
        <v>90</v>
      </c>
      <c r="B90" s="1">
        <v>62955</v>
      </c>
      <c r="C90" s="1">
        <v>30021</v>
      </c>
      <c r="D90" s="2">
        <v>138.24</v>
      </c>
      <c r="E90" s="1">
        <v>2237</v>
      </c>
      <c r="F90" s="1">
        <v>32934</v>
      </c>
      <c r="I90" s="1" t="s">
        <v>32</v>
      </c>
    </row>
    <row r="91" spans="1:9" ht="16" x14ac:dyDescent="0.2">
      <c r="A91" s="8" t="s">
        <v>91</v>
      </c>
      <c r="B91" s="1">
        <v>5807</v>
      </c>
      <c r="C91" s="1">
        <v>5807</v>
      </c>
      <c r="D91" s="2">
        <v>71.5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4427</v>
      </c>
      <c r="C92" s="1">
        <v>4427</v>
      </c>
      <c r="D92" s="2">
        <v>460</v>
      </c>
      <c r="E92" s="1" t="s">
        <v>32</v>
      </c>
      <c r="F92" s="1" t="s">
        <v>32</v>
      </c>
      <c r="I92" s="1" t="s">
        <v>32</v>
      </c>
    </row>
    <row r="93" spans="1:9" ht="16" x14ac:dyDescent="0.2">
      <c r="A93" s="8" t="s">
        <v>45</v>
      </c>
      <c r="B93" s="1">
        <v>11067</v>
      </c>
      <c r="C93" s="1">
        <v>11067</v>
      </c>
      <c r="D93" s="2">
        <v>186</v>
      </c>
      <c r="E93" s="1" t="s">
        <v>32</v>
      </c>
      <c r="F93" s="1" t="s">
        <v>32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3091</v>
      </c>
      <c r="C96" s="1" t="s">
        <v>32</v>
      </c>
      <c r="D96" s="2" t="s">
        <v>32</v>
      </c>
      <c r="E96" s="1" t="s">
        <v>32</v>
      </c>
      <c r="F96" s="1">
        <v>3091</v>
      </c>
      <c r="I96" s="1" t="s">
        <v>32</v>
      </c>
    </row>
    <row r="97" spans="1:9" ht="16" x14ac:dyDescent="0.2">
      <c r="A97" s="8" t="s">
        <v>95</v>
      </c>
      <c r="B97" s="1">
        <v>1548</v>
      </c>
      <c r="C97" s="1">
        <v>1548</v>
      </c>
      <c r="D97" s="2">
        <v>75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1548</v>
      </c>
      <c r="C98" s="1">
        <v>1548</v>
      </c>
      <c r="D98" s="2">
        <v>150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288451</v>
      </c>
      <c r="C99" s="1">
        <v>183028</v>
      </c>
      <c r="D99" s="2">
        <v>179.46</v>
      </c>
      <c r="E99" s="1">
        <v>6165</v>
      </c>
      <c r="F99" s="1">
        <v>105423</v>
      </c>
      <c r="I99" s="1" t="s">
        <v>32</v>
      </c>
    </row>
    <row r="100" spans="1:9" ht="16" x14ac:dyDescent="0.2">
      <c r="A100" s="8" t="s">
        <v>45</v>
      </c>
      <c r="B100" s="1">
        <v>1281</v>
      </c>
      <c r="C100" s="1">
        <v>1281</v>
      </c>
      <c r="D100" s="2">
        <v>150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149046</v>
      </c>
      <c r="C102" s="1">
        <v>88114</v>
      </c>
      <c r="D102" s="2">
        <v>137.44</v>
      </c>
      <c r="E102" s="1">
        <v>2427</v>
      </c>
      <c r="F102" s="1">
        <v>60933</v>
      </c>
      <c r="I102" s="1" t="s">
        <v>32</v>
      </c>
    </row>
    <row r="103" spans="1:9" ht="16" x14ac:dyDescent="0.2">
      <c r="A103" s="8" t="s">
        <v>99</v>
      </c>
      <c r="B103" s="1">
        <v>90623</v>
      </c>
      <c r="C103" s="1">
        <v>56394</v>
      </c>
      <c r="D103" s="2">
        <v>185.73</v>
      </c>
      <c r="E103" s="1">
        <v>1501</v>
      </c>
      <c r="F103" s="1">
        <v>34229</v>
      </c>
      <c r="I103" s="1" t="s">
        <v>32</v>
      </c>
    </row>
    <row r="104" spans="1:9" ht="16" x14ac:dyDescent="0.2">
      <c r="A104" s="8" t="s">
        <v>100</v>
      </c>
      <c r="B104" s="1">
        <v>15919</v>
      </c>
      <c r="C104" s="1">
        <v>11721</v>
      </c>
      <c r="D104" s="2">
        <v>110.8</v>
      </c>
      <c r="E104" s="1" t="s">
        <v>32</v>
      </c>
      <c r="F104" s="1">
        <v>4198</v>
      </c>
      <c r="I104" s="1" t="s">
        <v>32</v>
      </c>
    </row>
    <row r="105" spans="1:9" ht="16" x14ac:dyDescent="0.2">
      <c r="A105" s="8" t="s">
        <v>101</v>
      </c>
      <c r="B105" s="1">
        <v>1548</v>
      </c>
      <c r="C105" s="1">
        <v>1548</v>
      </c>
      <c r="D105" s="2">
        <v>600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38784</v>
      </c>
      <c r="C106" s="1">
        <v>29628</v>
      </c>
      <c r="D106" s="2">
        <v>295.02</v>
      </c>
      <c r="E106" s="1">
        <v>2237</v>
      </c>
      <c r="F106" s="1">
        <v>9155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206458</v>
      </c>
      <c r="C108" s="1">
        <v>127496</v>
      </c>
      <c r="D108" s="2">
        <v>146.46</v>
      </c>
      <c r="E108" s="1">
        <v>3928</v>
      </c>
      <c r="F108" s="1">
        <v>78963</v>
      </c>
      <c r="I108" s="1" t="s">
        <v>32</v>
      </c>
    </row>
    <row r="109" spans="1:9" ht="16" x14ac:dyDescent="0.2">
      <c r="A109" s="8" t="s">
        <v>99</v>
      </c>
      <c r="B109" s="1">
        <v>48305</v>
      </c>
      <c r="C109" s="1">
        <v>29490</v>
      </c>
      <c r="D109" s="2">
        <v>203.04</v>
      </c>
      <c r="E109" s="1" t="s">
        <v>32</v>
      </c>
      <c r="F109" s="1">
        <v>18815</v>
      </c>
      <c r="I109" s="1" t="s">
        <v>32</v>
      </c>
    </row>
    <row r="110" spans="1:9" ht="16" x14ac:dyDescent="0.2">
      <c r="A110" s="8" t="s">
        <v>100</v>
      </c>
      <c r="B110" s="1">
        <v>2373</v>
      </c>
      <c r="C110" s="1">
        <v>791</v>
      </c>
      <c r="D110" s="2">
        <v>145</v>
      </c>
      <c r="E110" s="1" t="s">
        <v>32</v>
      </c>
      <c r="F110" s="1">
        <v>1582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38784</v>
      </c>
      <c r="C112" s="1">
        <v>29628</v>
      </c>
      <c r="D112" s="2">
        <v>295.02</v>
      </c>
      <c r="E112" s="1">
        <v>2237</v>
      </c>
      <c r="F112" s="1">
        <v>9155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126749</v>
      </c>
      <c r="C114" s="1">
        <v>72453</v>
      </c>
      <c r="D114" s="2">
        <v>158.31</v>
      </c>
      <c r="E114" s="1">
        <v>3928</v>
      </c>
      <c r="F114" s="1">
        <v>54296</v>
      </c>
      <c r="I114" s="1" t="s">
        <v>32</v>
      </c>
    </row>
    <row r="115" spans="1:9" ht="16" x14ac:dyDescent="0.2">
      <c r="A115" s="8" t="s">
        <v>99</v>
      </c>
      <c r="B115" s="1">
        <v>117992</v>
      </c>
      <c r="C115" s="1">
        <v>78590</v>
      </c>
      <c r="D115" s="2">
        <v>157.44</v>
      </c>
      <c r="E115" s="1" t="s">
        <v>32</v>
      </c>
      <c r="F115" s="1">
        <v>39402</v>
      </c>
      <c r="I115" s="1" t="s">
        <v>32</v>
      </c>
    </row>
    <row r="116" spans="1:9" ht="16" x14ac:dyDescent="0.2">
      <c r="A116" s="8" t="s">
        <v>100</v>
      </c>
      <c r="B116" s="1">
        <v>12395</v>
      </c>
      <c r="C116" s="1">
        <v>6734</v>
      </c>
      <c r="D116" s="2">
        <v>145.22</v>
      </c>
      <c r="E116" s="1" t="s">
        <v>32</v>
      </c>
      <c r="F116" s="1">
        <v>5662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38784</v>
      </c>
      <c r="C118" s="1">
        <v>29628</v>
      </c>
      <c r="D118" s="2">
        <v>295.02</v>
      </c>
      <c r="E118" s="1">
        <v>2237</v>
      </c>
      <c r="F118" s="1">
        <v>9155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179763</v>
      </c>
      <c r="C120" s="1">
        <v>118401</v>
      </c>
      <c r="D120" s="2">
        <v>142.19</v>
      </c>
      <c r="E120" s="1">
        <v>3928</v>
      </c>
      <c r="F120" s="1">
        <v>61362</v>
      </c>
      <c r="I120" s="1" t="s">
        <v>32</v>
      </c>
    </row>
    <row r="121" spans="1:9" ht="16" x14ac:dyDescent="0.2">
      <c r="A121" s="8" t="s">
        <v>99</v>
      </c>
      <c r="B121" s="1">
        <v>42077</v>
      </c>
      <c r="C121" s="1">
        <v>28213</v>
      </c>
      <c r="D121" s="2">
        <v>235.33</v>
      </c>
      <c r="E121" s="1" t="s">
        <v>32</v>
      </c>
      <c r="F121" s="1">
        <v>13864</v>
      </c>
      <c r="I121" s="1" t="s">
        <v>32</v>
      </c>
    </row>
    <row r="122" spans="1:9" ht="16" x14ac:dyDescent="0.2">
      <c r="A122" s="8" t="s">
        <v>100</v>
      </c>
      <c r="B122" s="1">
        <v>31177</v>
      </c>
      <c r="C122" s="1">
        <v>7044</v>
      </c>
      <c r="D122" s="2">
        <v>147.12</v>
      </c>
      <c r="E122" s="1" t="s">
        <v>32</v>
      </c>
      <c r="F122" s="1">
        <v>24133</v>
      </c>
      <c r="I122" s="1" t="s">
        <v>32</v>
      </c>
    </row>
    <row r="123" spans="1:9" ht="16" x14ac:dyDescent="0.2">
      <c r="A123" s="8" t="s">
        <v>101</v>
      </c>
      <c r="B123" s="1">
        <v>4118</v>
      </c>
      <c r="C123" s="1">
        <v>4118</v>
      </c>
      <c r="D123" s="2">
        <v>60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38784</v>
      </c>
      <c r="C124" s="1">
        <v>29628</v>
      </c>
      <c r="D124" s="2">
        <v>295.02</v>
      </c>
      <c r="E124" s="1">
        <v>2237</v>
      </c>
      <c r="F124" s="1">
        <v>9155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244886</v>
      </c>
      <c r="C126" s="1">
        <v>149887</v>
      </c>
      <c r="D126" s="2">
        <v>158.16999999999999</v>
      </c>
      <c r="E126" s="1">
        <v>3928</v>
      </c>
      <c r="F126" s="1">
        <v>94999</v>
      </c>
      <c r="I126" s="1" t="s">
        <v>32</v>
      </c>
    </row>
    <row r="127" spans="1:9" ht="16" x14ac:dyDescent="0.2">
      <c r="A127" s="8" t="s">
        <v>99</v>
      </c>
      <c r="B127" s="1">
        <v>8132</v>
      </c>
      <c r="C127" s="1">
        <v>3772</v>
      </c>
      <c r="D127" s="2">
        <v>229.75</v>
      </c>
      <c r="E127" s="1" t="s">
        <v>32</v>
      </c>
      <c r="F127" s="1">
        <v>4360</v>
      </c>
      <c r="I127" s="1" t="s">
        <v>32</v>
      </c>
    </row>
    <row r="128" spans="1:9" ht="16" x14ac:dyDescent="0.2">
      <c r="A128" s="8" t="s">
        <v>100</v>
      </c>
      <c r="B128" s="1">
        <v>4118</v>
      </c>
      <c r="C128" s="1">
        <v>4118</v>
      </c>
      <c r="D128" s="2">
        <v>60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38784</v>
      </c>
      <c r="C130" s="1">
        <v>29628</v>
      </c>
      <c r="D130" s="2">
        <v>295.02</v>
      </c>
      <c r="E130" s="1">
        <v>2237</v>
      </c>
      <c r="F130" s="1">
        <v>9155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237522</v>
      </c>
      <c r="C132" s="1">
        <v>142208</v>
      </c>
      <c r="D132" s="2">
        <v>147.66</v>
      </c>
      <c r="E132" s="1">
        <v>3928</v>
      </c>
      <c r="F132" s="1">
        <v>95314</v>
      </c>
      <c r="I132" s="1" t="s">
        <v>32</v>
      </c>
    </row>
    <row r="133" spans="1:9" ht="16" x14ac:dyDescent="0.2">
      <c r="A133" s="8" t="s">
        <v>99</v>
      </c>
      <c r="B133" s="1">
        <v>18066</v>
      </c>
      <c r="C133" s="1">
        <v>15569</v>
      </c>
      <c r="D133" s="2">
        <v>242.84</v>
      </c>
      <c r="E133" s="1" t="s">
        <v>32</v>
      </c>
      <c r="F133" s="1">
        <v>2497</v>
      </c>
      <c r="I133" s="1" t="s">
        <v>32</v>
      </c>
    </row>
    <row r="134" spans="1:9" ht="16" x14ac:dyDescent="0.2">
      <c r="A134" s="8" t="s">
        <v>100</v>
      </c>
      <c r="B134" s="1">
        <v>1548</v>
      </c>
      <c r="C134" s="1" t="s">
        <v>32</v>
      </c>
      <c r="D134" s="2" t="s">
        <v>32</v>
      </c>
      <c r="E134" s="1" t="s">
        <v>32</v>
      </c>
      <c r="F134" s="1">
        <v>1548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38784</v>
      </c>
      <c r="C136" s="1">
        <v>29628</v>
      </c>
      <c r="D136" s="2">
        <v>295.02</v>
      </c>
      <c r="E136" s="1">
        <v>2237</v>
      </c>
      <c r="F136" s="1">
        <v>9155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199516</v>
      </c>
      <c r="C138" s="1">
        <v>132952</v>
      </c>
      <c r="D138" s="2">
        <v>188.3</v>
      </c>
      <c r="E138" s="1">
        <v>3928</v>
      </c>
      <c r="F138" s="1">
        <v>66565</v>
      </c>
      <c r="I138" s="1" t="s">
        <v>32</v>
      </c>
    </row>
    <row r="139" spans="1:9" ht="16" x14ac:dyDescent="0.2">
      <c r="A139" s="8" t="s">
        <v>103</v>
      </c>
      <c r="B139" s="1">
        <v>177235</v>
      </c>
      <c r="C139" s="1">
        <v>105740</v>
      </c>
      <c r="D139" s="2">
        <v>167.72</v>
      </c>
      <c r="E139" s="1">
        <v>6165</v>
      </c>
      <c r="F139" s="1">
        <v>71495</v>
      </c>
      <c r="I139" s="1" t="s">
        <v>32</v>
      </c>
    </row>
    <row r="140" spans="1:9" ht="16" x14ac:dyDescent="0.2">
      <c r="A140" s="8" t="s">
        <v>104</v>
      </c>
      <c r="B140" s="1">
        <v>88302</v>
      </c>
      <c r="C140" s="1">
        <v>46522</v>
      </c>
      <c r="D140" s="2">
        <v>177.26</v>
      </c>
      <c r="E140" s="1">
        <v>1501</v>
      </c>
      <c r="F140" s="1">
        <v>41780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132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639551</v>
      </c>
      <c r="C9" s="1">
        <v>388132</v>
      </c>
      <c r="D9" s="2">
        <v>218.71</v>
      </c>
      <c r="E9" s="1">
        <v>32334</v>
      </c>
      <c r="F9" s="1">
        <v>242289</v>
      </c>
      <c r="G9" s="1">
        <f>C9+F9</f>
        <v>630421</v>
      </c>
      <c r="H9" s="10">
        <f>C9/G9</f>
        <v>0.61567111501679039</v>
      </c>
      <c r="I9" s="1">
        <v>9130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32337</v>
      </c>
      <c r="C11" s="1">
        <v>2077</v>
      </c>
      <c r="D11" s="2">
        <v>200</v>
      </c>
      <c r="E11" s="1" t="s">
        <v>32</v>
      </c>
      <c r="F11" s="1">
        <v>26986</v>
      </c>
      <c r="I11" s="1">
        <v>3274</v>
      </c>
    </row>
    <row r="12" spans="1:9" ht="16" x14ac:dyDescent="0.2">
      <c r="A12" s="8" t="s">
        <v>35</v>
      </c>
      <c r="B12" s="1">
        <v>330327</v>
      </c>
      <c r="C12" s="1">
        <v>252263</v>
      </c>
      <c r="D12" s="2">
        <v>234.38</v>
      </c>
      <c r="E12" s="1">
        <v>3606</v>
      </c>
      <c r="F12" s="1">
        <v>72209</v>
      </c>
      <c r="I12" s="1">
        <v>5855</v>
      </c>
    </row>
    <row r="13" spans="1:9" ht="16" x14ac:dyDescent="0.2">
      <c r="A13" s="8" t="s">
        <v>36</v>
      </c>
      <c r="B13" s="1">
        <v>166414</v>
      </c>
      <c r="C13" s="1">
        <v>97806</v>
      </c>
      <c r="D13" s="2">
        <v>186.88</v>
      </c>
      <c r="E13" s="1">
        <v>1688</v>
      </c>
      <c r="F13" s="1">
        <v>68608</v>
      </c>
      <c r="I13" s="1" t="s">
        <v>32</v>
      </c>
    </row>
    <row r="14" spans="1:9" ht="16" x14ac:dyDescent="0.2">
      <c r="A14" s="8" t="s">
        <v>37</v>
      </c>
      <c r="B14" s="1">
        <v>17216</v>
      </c>
      <c r="C14" s="1">
        <v>8947</v>
      </c>
      <c r="D14" s="2">
        <v>116.07</v>
      </c>
      <c r="E14" s="1" t="s">
        <v>32</v>
      </c>
      <c r="F14" s="1">
        <v>8270</v>
      </c>
      <c r="I14" s="1" t="s">
        <v>32</v>
      </c>
    </row>
    <row r="15" spans="1:9" ht="16" x14ac:dyDescent="0.2">
      <c r="A15" s="8" t="s">
        <v>38</v>
      </c>
      <c r="B15" s="1">
        <v>93257</v>
      </c>
      <c r="C15" s="1">
        <v>27040</v>
      </c>
      <c r="D15" s="2" t="s">
        <v>32</v>
      </c>
      <c r="E15" s="1">
        <v>27040</v>
      </c>
      <c r="F15" s="1">
        <v>66217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288007</v>
      </c>
      <c r="C17" s="1">
        <v>190886</v>
      </c>
      <c r="D17" s="2">
        <v>235.41</v>
      </c>
      <c r="E17" s="1">
        <v>27040</v>
      </c>
      <c r="F17" s="1">
        <v>93847</v>
      </c>
      <c r="I17" s="1">
        <v>3274</v>
      </c>
    </row>
    <row r="18" spans="1:9" ht="16" x14ac:dyDescent="0.2">
      <c r="A18" s="8" t="s">
        <v>40</v>
      </c>
      <c r="B18" s="1">
        <v>351544</v>
      </c>
      <c r="C18" s="1">
        <v>197247</v>
      </c>
      <c r="D18" s="2">
        <v>204.38</v>
      </c>
      <c r="E18" s="1">
        <v>5294</v>
      </c>
      <c r="F18" s="1">
        <v>148442</v>
      </c>
      <c r="I18" s="1">
        <v>5855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259856</v>
      </c>
      <c r="C20" s="1">
        <v>179234</v>
      </c>
      <c r="D20" s="2">
        <v>235.84</v>
      </c>
      <c r="E20" s="1">
        <v>27040</v>
      </c>
      <c r="F20" s="1">
        <v>77348</v>
      </c>
      <c r="I20" s="1">
        <v>3274</v>
      </c>
    </row>
    <row r="21" spans="1:9" ht="16" x14ac:dyDescent="0.2">
      <c r="A21" s="8" t="s">
        <v>42</v>
      </c>
      <c r="B21" s="1">
        <v>349344</v>
      </c>
      <c r="C21" s="1">
        <v>197247</v>
      </c>
      <c r="D21" s="2">
        <v>204.38</v>
      </c>
      <c r="E21" s="1">
        <v>5294</v>
      </c>
      <c r="F21" s="1">
        <v>146241</v>
      </c>
      <c r="I21" s="1">
        <v>5855</v>
      </c>
    </row>
    <row r="22" spans="1:9" ht="16" x14ac:dyDescent="0.2">
      <c r="A22" s="8" t="s">
        <v>43</v>
      </c>
      <c r="B22" s="1">
        <v>8185</v>
      </c>
      <c r="C22" s="1">
        <v>8185</v>
      </c>
      <c r="D22" s="2">
        <v>200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18700</v>
      </c>
      <c r="C23" s="1" t="s">
        <v>32</v>
      </c>
      <c r="D23" s="2" t="s">
        <v>32</v>
      </c>
      <c r="E23" s="1" t="s">
        <v>32</v>
      </c>
      <c r="F23" s="1">
        <v>18700</v>
      </c>
      <c r="I23" s="1" t="s">
        <v>32</v>
      </c>
    </row>
    <row r="24" spans="1:9" ht="16" x14ac:dyDescent="0.2">
      <c r="A24" s="8" t="s">
        <v>45</v>
      </c>
      <c r="B24" s="1">
        <v>3466</v>
      </c>
      <c r="C24" s="1">
        <v>3466</v>
      </c>
      <c r="D24" s="2">
        <v>300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519743</v>
      </c>
      <c r="C27" s="1">
        <v>349244</v>
      </c>
      <c r="D27" s="2">
        <v>220.71</v>
      </c>
      <c r="E27" s="1">
        <v>12660</v>
      </c>
      <c r="F27" s="1">
        <v>161369</v>
      </c>
      <c r="I27" s="1">
        <v>9130</v>
      </c>
    </row>
    <row r="28" spans="1:9" ht="16" x14ac:dyDescent="0.2">
      <c r="A28" s="8" t="s">
        <v>48</v>
      </c>
      <c r="B28" s="1">
        <v>46019</v>
      </c>
      <c r="C28" s="1">
        <v>6909</v>
      </c>
      <c r="D28" s="2">
        <v>109.44</v>
      </c>
      <c r="E28" s="1" t="s">
        <v>32</v>
      </c>
      <c r="F28" s="1">
        <v>39110</v>
      </c>
      <c r="I28" s="1" t="s">
        <v>32</v>
      </c>
    </row>
    <row r="29" spans="1:9" ht="16" x14ac:dyDescent="0.2">
      <c r="A29" s="8" t="s">
        <v>49</v>
      </c>
      <c r="B29" s="1">
        <v>45213</v>
      </c>
      <c r="C29" s="1">
        <v>10616</v>
      </c>
      <c r="D29" s="2">
        <v>245.8</v>
      </c>
      <c r="E29" s="1" t="s">
        <v>32</v>
      </c>
      <c r="F29" s="1">
        <v>34596</v>
      </c>
      <c r="I29" s="1" t="s">
        <v>32</v>
      </c>
    </row>
    <row r="30" spans="1:9" ht="16" x14ac:dyDescent="0.2">
      <c r="A30" s="8" t="s">
        <v>50</v>
      </c>
      <c r="B30" s="1">
        <v>28576</v>
      </c>
      <c r="C30" s="1">
        <v>21363</v>
      </c>
      <c r="D30" s="2">
        <v>100</v>
      </c>
      <c r="E30" s="1">
        <v>19675</v>
      </c>
      <c r="F30" s="1">
        <v>7213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54204</v>
      </c>
      <c r="C33" s="1">
        <v>15094</v>
      </c>
      <c r="D33" s="2">
        <v>158.55000000000001</v>
      </c>
      <c r="E33" s="1" t="s">
        <v>32</v>
      </c>
      <c r="F33" s="1">
        <v>39110</v>
      </c>
      <c r="I33" s="1" t="s">
        <v>32</v>
      </c>
    </row>
    <row r="34" spans="1:9" ht="16" x14ac:dyDescent="0.2">
      <c r="A34" s="8" t="s">
        <v>52</v>
      </c>
      <c r="B34" s="1">
        <v>514077</v>
      </c>
      <c r="C34" s="1">
        <v>345778</v>
      </c>
      <c r="D34" s="2">
        <v>219.88</v>
      </c>
      <c r="E34" s="1">
        <v>12660</v>
      </c>
      <c r="F34" s="1">
        <v>159169</v>
      </c>
      <c r="I34" s="1">
        <v>9130</v>
      </c>
    </row>
    <row r="35" spans="1:9" ht="16" x14ac:dyDescent="0.2">
      <c r="A35" s="8" t="s">
        <v>53</v>
      </c>
      <c r="B35" s="1">
        <v>67804</v>
      </c>
      <c r="C35" s="1">
        <v>23794</v>
      </c>
      <c r="D35" s="2">
        <v>277.06</v>
      </c>
      <c r="E35" s="1">
        <v>19675</v>
      </c>
      <c r="F35" s="1">
        <v>44010</v>
      </c>
      <c r="I35" s="1" t="s">
        <v>32</v>
      </c>
    </row>
    <row r="36" spans="1:9" ht="16" x14ac:dyDescent="0.2">
      <c r="A36" s="8" t="s">
        <v>45</v>
      </c>
      <c r="B36" s="1">
        <v>3466</v>
      </c>
      <c r="C36" s="1">
        <v>3466</v>
      </c>
      <c r="D36" s="2">
        <v>300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16626</v>
      </c>
      <c r="C38" s="1">
        <v>9413</v>
      </c>
      <c r="D38" s="2">
        <v>497.84</v>
      </c>
      <c r="E38" s="1" t="s">
        <v>32</v>
      </c>
      <c r="F38" s="1">
        <v>7213</v>
      </c>
      <c r="I38" s="1" t="s">
        <v>32</v>
      </c>
    </row>
    <row r="39" spans="1:9" ht="16" x14ac:dyDescent="0.2">
      <c r="A39" s="8" t="s">
        <v>55</v>
      </c>
      <c r="B39" s="1">
        <v>491126</v>
      </c>
      <c r="C39" s="1">
        <v>315123</v>
      </c>
      <c r="D39" s="2">
        <v>219.72</v>
      </c>
      <c r="E39" s="1">
        <v>32334</v>
      </c>
      <c r="F39" s="1">
        <v>172729</v>
      </c>
      <c r="I39" s="1">
        <v>3274</v>
      </c>
    </row>
    <row r="40" spans="1:9" ht="16" x14ac:dyDescent="0.2">
      <c r="A40" s="8" t="s">
        <v>56</v>
      </c>
      <c r="B40" s="1">
        <v>64813</v>
      </c>
      <c r="C40" s="1">
        <v>32301</v>
      </c>
      <c r="D40" s="2">
        <v>173.91</v>
      </c>
      <c r="E40" s="1" t="s">
        <v>32</v>
      </c>
      <c r="F40" s="1">
        <v>26656</v>
      </c>
      <c r="I40" s="1">
        <v>5855</v>
      </c>
    </row>
    <row r="41" spans="1:9" ht="16" x14ac:dyDescent="0.2">
      <c r="A41" s="8" t="s">
        <v>57</v>
      </c>
      <c r="B41" s="1" t="s">
        <v>32</v>
      </c>
      <c r="C41" s="1" t="s">
        <v>32</v>
      </c>
      <c r="D41" s="2" t="s">
        <v>32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66986</v>
      </c>
      <c r="C42" s="1">
        <v>31295</v>
      </c>
      <c r="D42" s="2">
        <v>171.92</v>
      </c>
      <c r="E42" s="1" t="s">
        <v>32</v>
      </c>
      <c r="F42" s="1">
        <v>35691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40773</v>
      </c>
      <c r="C44" s="1">
        <v>24274</v>
      </c>
      <c r="D44" s="2">
        <v>100</v>
      </c>
      <c r="E44" s="1">
        <v>19675</v>
      </c>
      <c r="F44" s="1">
        <v>16499</v>
      </c>
      <c r="I44" s="1" t="s">
        <v>32</v>
      </c>
    </row>
    <row r="45" spans="1:9" ht="16" x14ac:dyDescent="0.2">
      <c r="A45" s="8" t="s">
        <v>60</v>
      </c>
      <c r="B45" s="1">
        <v>202658</v>
      </c>
      <c r="C45" s="1">
        <v>76879</v>
      </c>
      <c r="D45" s="2">
        <v>145.33000000000001</v>
      </c>
      <c r="E45" s="1" t="s">
        <v>32</v>
      </c>
      <c r="F45" s="1">
        <v>119924</v>
      </c>
      <c r="I45" s="1">
        <v>5855</v>
      </c>
    </row>
    <row r="46" spans="1:9" ht="16" x14ac:dyDescent="0.2">
      <c r="A46" s="8" t="s">
        <v>61</v>
      </c>
      <c r="B46" s="1">
        <v>185513</v>
      </c>
      <c r="C46" s="1">
        <v>117282</v>
      </c>
      <c r="D46" s="2">
        <v>219.27</v>
      </c>
      <c r="E46" s="1">
        <v>7366</v>
      </c>
      <c r="F46" s="1">
        <v>64956</v>
      </c>
      <c r="I46" s="1">
        <v>3274</v>
      </c>
    </row>
    <row r="47" spans="1:9" ht="16" x14ac:dyDescent="0.2">
      <c r="A47" s="8" t="s">
        <v>62</v>
      </c>
      <c r="B47" s="1">
        <v>210607</v>
      </c>
      <c r="C47" s="1">
        <v>169697</v>
      </c>
      <c r="D47" s="2">
        <v>255.98</v>
      </c>
      <c r="E47" s="1">
        <v>5294</v>
      </c>
      <c r="F47" s="1">
        <v>40910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460668</v>
      </c>
      <c r="C49" s="1">
        <v>317193</v>
      </c>
      <c r="D49" s="2">
        <v>215.78</v>
      </c>
      <c r="E49" s="1">
        <v>32334</v>
      </c>
      <c r="F49" s="1">
        <v>143475</v>
      </c>
      <c r="I49" s="1" t="s">
        <v>32</v>
      </c>
    </row>
    <row r="50" spans="1:9" ht="16" x14ac:dyDescent="0.2">
      <c r="A50" s="8" t="s">
        <v>64</v>
      </c>
      <c r="B50" s="1">
        <v>3603</v>
      </c>
      <c r="C50" s="1">
        <v>2363</v>
      </c>
      <c r="D50" s="2">
        <v>125</v>
      </c>
      <c r="E50" s="1" t="s">
        <v>32</v>
      </c>
      <c r="F50" s="1">
        <v>1240</v>
      </c>
      <c r="I50" s="1" t="s">
        <v>32</v>
      </c>
    </row>
    <row r="51" spans="1:9" ht="16" x14ac:dyDescent="0.2">
      <c r="A51" s="8" t="s">
        <v>65</v>
      </c>
      <c r="B51" s="1">
        <v>88345</v>
      </c>
      <c r="C51" s="1">
        <v>31318</v>
      </c>
      <c r="D51" s="2">
        <v>236.06</v>
      </c>
      <c r="E51" s="1" t="s">
        <v>32</v>
      </c>
      <c r="F51" s="1">
        <v>57028</v>
      </c>
      <c r="I51" s="1" t="s">
        <v>32</v>
      </c>
    </row>
    <row r="52" spans="1:9" ht="16" x14ac:dyDescent="0.2">
      <c r="A52" s="8" t="s">
        <v>66</v>
      </c>
      <c r="B52" s="1">
        <v>86935</v>
      </c>
      <c r="C52" s="1">
        <v>37259</v>
      </c>
      <c r="D52" s="2">
        <v>232.42</v>
      </c>
      <c r="E52" s="1" t="s">
        <v>32</v>
      </c>
      <c r="F52" s="1">
        <v>40547</v>
      </c>
      <c r="I52" s="1">
        <v>9130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18588</v>
      </c>
      <c r="C56" s="1">
        <v>13022</v>
      </c>
      <c r="D56" s="2">
        <v>95.26</v>
      </c>
      <c r="E56" s="1" t="s">
        <v>32</v>
      </c>
      <c r="F56" s="1">
        <v>5567</v>
      </c>
      <c r="I56" s="1" t="s">
        <v>32</v>
      </c>
    </row>
    <row r="57" spans="1:9" ht="16" x14ac:dyDescent="0.2">
      <c r="A57" s="8" t="s">
        <v>69</v>
      </c>
      <c r="B57" s="1">
        <v>126586</v>
      </c>
      <c r="C57" s="1">
        <v>92499</v>
      </c>
      <c r="D57" s="2">
        <v>187</v>
      </c>
      <c r="E57" s="1">
        <v>23280</v>
      </c>
      <c r="F57" s="1">
        <v>24958</v>
      </c>
      <c r="I57" s="1">
        <v>9130</v>
      </c>
    </row>
    <row r="58" spans="1:9" ht="16" x14ac:dyDescent="0.2">
      <c r="A58" s="8" t="s">
        <v>70</v>
      </c>
      <c r="B58" s="1">
        <v>270938</v>
      </c>
      <c r="C58" s="1">
        <v>152866</v>
      </c>
      <c r="D58" s="2">
        <v>267.22000000000003</v>
      </c>
      <c r="E58" s="1" t="s">
        <v>32</v>
      </c>
      <c r="F58" s="1">
        <v>118072</v>
      </c>
      <c r="I58" s="1" t="s">
        <v>32</v>
      </c>
    </row>
    <row r="59" spans="1:9" ht="16" x14ac:dyDescent="0.2">
      <c r="A59" s="8" t="s">
        <v>71</v>
      </c>
      <c r="B59" s="1">
        <v>126126</v>
      </c>
      <c r="C59" s="1">
        <v>80221</v>
      </c>
      <c r="D59" s="2">
        <v>202.09</v>
      </c>
      <c r="E59" s="1">
        <v>9054</v>
      </c>
      <c r="F59" s="1">
        <v>45905</v>
      </c>
      <c r="I59" s="1" t="s">
        <v>32</v>
      </c>
    </row>
    <row r="60" spans="1:9" ht="16" x14ac:dyDescent="0.2">
      <c r="A60" s="8" t="s">
        <v>72</v>
      </c>
      <c r="B60" s="1">
        <v>31968</v>
      </c>
      <c r="C60" s="1">
        <v>17512</v>
      </c>
      <c r="D60" s="2">
        <v>199.32</v>
      </c>
      <c r="E60" s="1" t="s">
        <v>32</v>
      </c>
      <c r="F60" s="1">
        <v>14457</v>
      </c>
      <c r="I60" s="1" t="s">
        <v>32</v>
      </c>
    </row>
    <row r="61" spans="1:9" ht="16" x14ac:dyDescent="0.2">
      <c r="A61" s="8" t="s">
        <v>73</v>
      </c>
      <c r="B61" s="1">
        <v>65344</v>
      </c>
      <c r="C61" s="1">
        <v>32014</v>
      </c>
      <c r="D61" s="2">
        <v>148.9</v>
      </c>
      <c r="E61" s="1" t="s">
        <v>32</v>
      </c>
      <c r="F61" s="1">
        <v>33330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45385</v>
      </c>
      <c r="C63" s="1">
        <v>28392</v>
      </c>
      <c r="D63" s="2">
        <v>203.92</v>
      </c>
      <c r="E63" s="1" t="s">
        <v>32</v>
      </c>
      <c r="F63" s="1">
        <v>16993</v>
      </c>
      <c r="I63" s="1" t="s">
        <v>32</v>
      </c>
    </row>
    <row r="64" spans="1:9" ht="16" x14ac:dyDescent="0.2">
      <c r="A64" s="8" t="s">
        <v>52</v>
      </c>
      <c r="B64" s="1">
        <v>594166</v>
      </c>
      <c r="C64" s="1">
        <v>359740</v>
      </c>
      <c r="D64" s="2">
        <v>220</v>
      </c>
      <c r="E64" s="1">
        <v>32334</v>
      </c>
      <c r="F64" s="1">
        <v>225296</v>
      </c>
      <c r="I64" s="1">
        <v>9130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449160</v>
      </c>
      <c r="C67" s="1">
        <v>324028</v>
      </c>
      <c r="D67" s="2">
        <v>220.53</v>
      </c>
      <c r="E67" s="1">
        <v>10971</v>
      </c>
      <c r="F67" s="1">
        <v>121858</v>
      </c>
      <c r="I67" s="1">
        <v>3274</v>
      </c>
    </row>
    <row r="68" spans="1:9" ht="16" x14ac:dyDescent="0.2">
      <c r="A68" s="8" t="s">
        <v>52</v>
      </c>
      <c r="B68" s="1">
        <v>190391</v>
      </c>
      <c r="C68" s="1">
        <v>64104</v>
      </c>
      <c r="D68" s="2">
        <v>205.02</v>
      </c>
      <c r="E68" s="1">
        <v>21363</v>
      </c>
      <c r="F68" s="1">
        <v>120431</v>
      </c>
      <c r="I68" s="1">
        <v>5855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49836</v>
      </c>
      <c r="C71" s="1">
        <v>33446</v>
      </c>
      <c r="D71" s="2">
        <v>101.37</v>
      </c>
      <c r="E71" s="1" t="s">
        <v>32</v>
      </c>
      <c r="F71" s="1">
        <v>16390</v>
      </c>
      <c r="I71" s="1" t="s">
        <v>32</v>
      </c>
    </row>
    <row r="72" spans="1:9" ht="16" x14ac:dyDescent="0.2">
      <c r="A72" s="8" t="s">
        <v>75</v>
      </c>
      <c r="B72" s="1">
        <v>68308</v>
      </c>
      <c r="C72" s="1">
        <v>21912</v>
      </c>
      <c r="D72" s="2">
        <v>155.26</v>
      </c>
      <c r="E72" s="1" t="s">
        <v>32</v>
      </c>
      <c r="F72" s="1">
        <v>46396</v>
      </c>
      <c r="I72" s="1" t="s">
        <v>32</v>
      </c>
    </row>
    <row r="73" spans="1:9" ht="16" x14ac:dyDescent="0.2">
      <c r="A73" s="8" t="s">
        <v>175</v>
      </c>
      <c r="C73" s="1">
        <f>SUM(C71:C72)</f>
        <v>55358</v>
      </c>
      <c r="D73" s="2">
        <f>AVERAGE(D71:D72)</f>
        <v>128.315</v>
      </c>
      <c r="F73" s="1">
        <f>SUM(F71:F72)</f>
        <v>62786</v>
      </c>
      <c r="G73" s="1">
        <f>C73+F73</f>
        <v>118144</v>
      </c>
      <c r="H73" s="10">
        <f>C73/G73</f>
        <v>0.46856378656554715</v>
      </c>
    </row>
    <row r="74" spans="1:9" ht="16" x14ac:dyDescent="0.2">
      <c r="A74" s="8" t="s">
        <v>76</v>
      </c>
      <c r="B74" s="1">
        <v>45148</v>
      </c>
      <c r="C74" s="1">
        <v>19058</v>
      </c>
      <c r="D74" s="2">
        <v>95.82</v>
      </c>
      <c r="E74" s="1" t="s">
        <v>32</v>
      </c>
      <c r="F74" s="1">
        <v>26090</v>
      </c>
      <c r="I74" s="1" t="s">
        <v>32</v>
      </c>
    </row>
    <row r="75" spans="1:9" ht="16" x14ac:dyDescent="0.2">
      <c r="A75" s="8" t="s">
        <v>77</v>
      </c>
      <c r="B75" s="1">
        <v>97237</v>
      </c>
      <c r="C75" s="1">
        <v>51333</v>
      </c>
      <c r="D75" s="2">
        <v>181.66</v>
      </c>
      <c r="E75" s="1" t="s">
        <v>32</v>
      </c>
      <c r="F75" s="1">
        <v>45904</v>
      </c>
      <c r="I75" s="1" t="s">
        <v>32</v>
      </c>
    </row>
    <row r="76" spans="1:9" ht="16" x14ac:dyDescent="0.2">
      <c r="A76" s="8" t="s">
        <v>78</v>
      </c>
      <c r="B76" s="1">
        <v>79578</v>
      </c>
      <c r="C76" s="1">
        <v>59837</v>
      </c>
      <c r="D76" s="2">
        <v>214.7</v>
      </c>
      <c r="E76" s="1" t="s">
        <v>32</v>
      </c>
      <c r="F76" s="1">
        <v>19741</v>
      </c>
      <c r="I76" s="1" t="s">
        <v>32</v>
      </c>
    </row>
    <row r="77" spans="1:9" ht="16" x14ac:dyDescent="0.2">
      <c r="A77" s="8" t="s">
        <v>79</v>
      </c>
      <c r="B77" s="1">
        <v>90979</v>
      </c>
      <c r="C77" s="1">
        <v>74387</v>
      </c>
      <c r="D77" s="2">
        <v>220.18</v>
      </c>
      <c r="E77" s="1" t="s">
        <v>32</v>
      </c>
      <c r="F77" s="1">
        <v>16592</v>
      </c>
      <c r="I77" s="1" t="s">
        <v>32</v>
      </c>
    </row>
    <row r="78" spans="1:9" ht="16" x14ac:dyDescent="0.2">
      <c r="A78" s="8" t="s">
        <v>80</v>
      </c>
      <c r="B78" s="1">
        <v>34618</v>
      </c>
      <c r="C78" s="1">
        <v>30150</v>
      </c>
      <c r="D78" s="2">
        <v>299.54000000000002</v>
      </c>
      <c r="E78" s="1" t="s">
        <v>32</v>
      </c>
      <c r="F78" s="1">
        <v>4468</v>
      </c>
      <c r="I78" s="1" t="s">
        <v>32</v>
      </c>
    </row>
    <row r="79" spans="1:9" ht="16" x14ac:dyDescent="0.2">
      <c r="A79" s="8" t="s">
        <v>81</v>
      </c>
      <c r="B79" s="1">
        <v>34944</v>
      </c>
      <c r="C79" s="1">
        <v>29000</v>
      </c>
      <c r="D79" s="2">
        <v>429.47</v>
      </c>
      <c r="E79" s="1" t="s">
        <v>32</v>
      </c>
      <c r="F79" s="1">
        <v>5943</v>
      </c>
      <c r="G79" s="1">
        <f>C79+F79</f>
        <v>34943</v>
      </c>
      <c r="H79" s="10">
        <f>C79/G79</f>
        <v>0.82992301748561947</v>
      </c>
      <c r="I79" s="1" t="s">
        <v>32</v>
      </c>
    </row>
    <row r="80" spans="1:9" ht="16" x14ac:dyDescent="0.2">
      <c r="A80" s="8" t="s">
        <v>45</v>
      </c>
      <c r="B80" s="1">
        <v>138902</v>
      </c>
      <c r="C80" s="1">
        <v>69009</v>
      </c>
      <c r="D80" s="2">
        <v>246.06</v>
      </c>
      <c r="E80" s="1">
        <v>32334</v>
      </c>
      <c r="F80" s="1">
        <v>60764</v>
      </c>
      <c r="I80" s="1">
        <v>9130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503442</v>
      </c>
      <c r="C82" s="1">
        <v>313249</v>
      </c>
      <c r="D82" s="2">
        <v>215.05</v>
      </c>
      <c r="E82" s="1">
        <v>7366</v>
      </c>
      <c r="F82" s="1">
        <v>190193</v>
      </c>
      <c r="I82" s="1" t="s">
        <v>32</v>
      </c>
    </row>
    <row r="83" spans="1:9" ht="16" x14ac:dyDescent="0.2">
      <c r="A83" s="8" t="s">
        <v>83</v>
      </c>
      <c r="B83" s="1">
        <v>281751</v>
      </c>
      <c r="C83" s="1">
        <v>159230</v>
      </c>
      <c r="D83" s="2">
        <v>237.94</v>
      </c>
      <c r="E83" s="1" t="s">
        <v>32</v>
      </c>
      <c r="F83" s="1">
        <v>122521</v>
      </c>
      <c r="I83" s="1" t="s">
        <v>32</v>
      </c>
    </row>
    <row r="84" spans="1:9" ht="32" x14ac:dyDescent="0.2">
      <c r="A84" s="8" t="s">
        <v>84</v>
      </c>
      <c r="B84" s="1">
        <v>268638</v>
      </c>
      <c r="C84" s="1">
        <v>155412</v>
      </c>
      <c r="D84" s="2">
        <v>250.48</v>
      </c>
      <c r="E84" s="1" t="s">
        <v>32</v>
      </c>
      <c r="F84" s="1">
        <v>113225</v>
      </c>
      <c r="I84" s="1" t="s">
        <v>32</v>
      </c>
    </row>
    <row r="85" spans="1:9" ht="16" x14ac:dyDescent="0.2">
      <c r="A85" s="8" t="s">
        <v>85</v>
      </c>
      <c r="B85" s="1">
        <v>96626</v>
      </c>
      <c r="C85" s="1">
        <v>39377</v>
      </c>
      <c r="D85" s="2">
        <v>185.07</v>
      </c>
      <c r="E85" s="1" t="s">
        <v>32</v>
      </c>
      <c r="F85" s="1">
        <v>57249</v>
      </c>
      <c r="I85" s="1" t="s">
        <v>32</v>
      </c>
    </row>
    <row r="86" spans="1:9" ht="16" x14ac:dyDescent="0.2">
      <c r="A86" s="8" t="s">
        <v>86</v>
      </c>
      <c r="B86" s="1">
        <v>3391</v>
      </c>
      <c r="C86" s="1" t="s">
        <v>32</v>
      </c>
      <c r="D86" s="2" t="s">
        <v>32</v>
      </c>
      <c r="E86" s="1" t="s">
        <v>32</v>
      </c>
      <c r="F86" s="1">
        <v>3391</v>
      </c>
      <c r="I86" s="1" t="s">
        <v>32</v>
      </c>
    </row>
    <row r="87" spans="1:9" ht="32" x14ac:dyDescent="0.2">
      <c r="A87" s="8" t="s">
        <v>87</v>
      </c>
      <c r="B87" s="1">
        <v>29414</v>
      </c>
      <c r="C87" s="1">
        <v>16818</v>
      </c>
      <c r="D87" s="2">
        <v>203.21</v>
      </c>
      <c r="E87" s="1" t="s">
        <v>32</v>
      </c>
      <c r="F87" s="1">
        <v>12596</v>
      </c>
      <c r="I87" s="1" t="s">
        <v>32</v>
      </c>
    </row>
    <row r="88" spans="1:9" ht="16" x14ac:dyDescent="0.2">
      <c r="A88" s="8" t="s">
        <v>88</v>
      </c>
      <c r="B88" s="1">
        <v>35818</v>
      </c>
      <c r="C88" s="1">
        <v>19563</v>
      </c>
      <c r="D88" s="2">
        <v>145.9</v>
      </c>
      <c r="E88" s="1" t="s">
        <v>32</v>
      </c>
      <c r="F88" s="1">
        <v>16255</v>
      </c>
      <c r="I88" s="1" t="s">
        <v>32</v>
      </c>
    </row>
    <row r="89" spans="1:9" ht="32" x14ac:dyDescent="0.2">
      <c r="A89" s="8" t="s">
        <v>89</v>
      </c>
      <c r="B89" s="1">
        <v>13996</v>
      </c>
      <c r="C89" s="1" t="s">
        <v>32</v>
      </c>
      <c r="D89" s="2" t="s">
        <v>32</v>
      </c>
      <c r="E89" s="1" t="s">
        <v>32</v>
      </c>
      <c r="F89" s="1">
        <v>13996</v>
      </c>
      <c r="I89" s="1" t="s">
        <v>32</v>
      </c>
    </row>
    <row r="90" spans="1:9" ht="16" x14ac:dyDescent="0.2">
      <c r="A90" s="8" t="s">
        <v>90</v>
      </c>
      <c r="B90" s="1">
        <v>27228</v>
      </c>
      <c r="C90" s="1">
        <v>17982</v>
      </c>
      <c r="D90" s="2">
        <v>206.29</v>
      </c>
      <c r="E90" s="1" t="s">
        <v>32</v>
      </c>
      <c r="F90" s="1">
        <v>9247</v>
      </c>
      <c r="I90" s="1" t="s">
        <v>32</v>
      </c>
    </row>
    <row r="91" spans="1:9" ht="16" x14ac:dyDescent="0.2">
      <c r="A91" s="8" t="s">
        <v>91</v>
      </c>
      <c r="B91" s="1">
        <v>12181</v>
      </c>
      <c r="C91" s="1">
        <v>12181</v>
      </c>
      <c r="D91" s="2">
        <v>300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45346</v>
      </c>
      <c r="C92" s="1">
        <v>27171</v>
      </c>
      <c r="D92" s="2">
        <v>120.95</v>
      </c>
      <c r="E92" s="1" t="s">
        <v>32</v>
      </c>
      <c r="F92" s="1">
        <v>18175</v>
      </c>
      <c r="I92" s="1" t="s">
        <v>32</v>
      </c>
    </row>
    <row r="93" spans="1:9" ht="16" x14ac:dyDescent="0.2">
      <c r="A93" s="8" t="s">
        <v>45</v>
      </c>
      <c r="B93" s="1">
        <v>46022</v>
      </c>
      <c r="C93" s="1">
        <v>36893</v>
      </c>
      <c r="D93" s="2">
        <v>356.85</v>
      </c>
      <c r="E93" s="1">
        <v>24969</v>
      </c>
      <c r="F93" s="1" t="s">
        <v>32</v>
      </c>
      <c r="I93" s="1">
        <v>9130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1323</v>
      </c>
      <c r="C95" s="1" t="s">
        <v>32</v>
      </c>
      <c r="D95" s="2" t="s">
        <v>32</v>
      </c>
      <c r="E95" s="1" t="s">
        <v>32</v>
      </c>
      <c r="F95" s="1">
        <v>1323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638228</v>
      </c>
      <c r="C99" s="1">
        <v>388132</v>
      </c>
      <c r="D99" s="2">
        <v>218.71</v>
      </c>
      <c r="E99" s="1">
        <v>32334</v>
      </c>
      <c r="F99" s="1">
        <v>240966</v>
      </c>
      <c r="I99" s="1">
        <v>9130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344564</v>
      </c>
      <c r="C102" s="1">
        <v>235040</v>
      </c>
      <c r="D102" s="2">
        <v>232.23</v>
      </c>
      <c r="E102" s="1" t="s">
        <v>32</v>
      </c>
      <c r="F102" s="1">
        <v>109524</v>
      </c>
      <c r="I102" s="1" t="s">
        <v>32</v>
      </c>
    </row>
    <row r="103" spans="1:9" ht="16" x14ac:dyDescent="0.2">
      <c r="A103" s="8" t="s">
        <v>99</v>
      </c>
      <c r="B103" s="1">
        <v>152405</v>
      </c>
      <c r="C103" s="1">
        <v>72139</v>
      </c>
      <c r="D103" s="2">
        <v>173.76</v>
      </c>
      <c r="E103" s="1" t="s">
        <v>32</v>
      </c>
      <c r="F103" s="1">
        <v>80266</v>
      </c>
      <c r="I103" s="1" t="s">
        <v>32</v>
      </c>
    </row>
    <row r="104" spans="1:9" ht="16" x14ac:dyDescent="0.2">
      <c r="A104" s="8" t="s">
        <v>100</v>
      </c>
      <c r="B104" s="1">
        <v>25481</v>
      </c>
      <c r="C104" s="1">
        <v>19625</v>
      </c>
      <c r="D104" s="2">
        <v>125.13</v>
      </c>
      <c r="E104" s="1" t="s">
        <v>32</v>
      </c>
      <c r="F104" s="1">
        <v>5855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117101</v>
      </c>
      <c r="C106" s="1">
        <v>61328</v>
      </c>
      <c r="D106" s="2">
        <v>284.85000000000002</v>
      </c>
      <c r="E106" s="1">
        <v>32334</v>
      </c>
      <c r="F106" s="1">
        <v>46643</v>
      </c>
      <c r="I106" s="1">
        <v>9130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419599</v>
      </c>
      <c r="C108" s="1">
        <v>285922</v>
      </c>
      <c r="D108" s="2">
        <v>213.42</v>
      </c>
      <c r="E108" s="1" t="s">
        <v>32</v>
      </c>
      <c r="F108" s="1">
        <v>133677</v>
      </c>
      <c r="I108" s="1" t="s">
        <v>32</v>
      </c>
    </row>
    <row r="109" spans="1:9" ht="16" x14ac:dyDescent="0.2">
      <c r="A109" s="8" t="s">
        <v>99</v>
      </c>
      <c r="B109" s="1">
        <v>75384</v>
      </c>
      <c r="C109" s="1">
        <v>37416</v>
      </c>
      <c r="D109" s="2">
        <v>199.77</v>
      </c>
      <c r="E109" s="1" t="s">
        <v>32</v>
      </c>
      <c r="F109" s="1">
        <v>37967</v>
      </c>
      <c r="I109" s="1" t="s">
        <v>32</v>
      </c>
    </row>
    <row r="110" spans="1:9" ht="16" x14ac:dyDescent="0.2">
      <c r="A110" s="8" t="s">
        <v>100</v>
      </c>
      <c r="B110" s="1">
        <v>15147</v>
      </c>
      <c r="C110" s="1">
        <v>3466</v>
      </c>
      <c r="D110" s="2">
        <v>300</v>
      </c>
      <c r="E110" s="1" t="s">
        <v>32</v>
      </c>
      <c r="F110" s="1">
        <v>11681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129421</v>
      </c>
      <c r="C112" s="1">
        <v>61328</v>
      </c>
      <c r="D112" s="2">
        <v>284.85000000000002</v>
      </c>
      <c r="E112" s="1">
        <v>32334</v>
      </c>
      <c r="F112" s="1">
        <v>58963</v>
      </c>
      <c r="I112" s="1">
        <v>9130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252698</v>
      </c>
      <c r="C114" s="1">
        <v>194864</v>
      </c>
      <c r="D114" s="2">
        <v>234.96</v>
      </c>
      <c r="E114" s="1" t="s">
        <v>32</v>
      </c>
      <c r="F114" s="1">
        <v>57834</v>
      </c>
      <c r="I114" s="1" t="s">
        <v>32</v>
      </c>
    </row>
    <row r="115" spans="1:9" ht="16" x14ac:dyDescent="0.2">
      <c r="A115" s="8" t="s">
        <v>99</v>
      </c>
      <c r="B115" s="1">
        <v>236383</v>
      </c>
      <c r="C115" s="1">
        <v>112865</v>
      </c>
      <c r="D115" s="2">
        <v>170.03</v>
      </c>
      <c r="E115" s="1" t="s">
        <v>32</v>
      </c>
      <c r="F115" s="1">
        <v>123518</v>
      </c>
      <c r="I115" s="1" t="s">
        <v>32</v>
      </c>
    </row>
    <row r="116" spans="1:9" ht="16" x14ac:dyDescent="0.2">
      <c r="A116" s="8" t="s">
        <v>100</v>
      </c>
      <c r="B116" s="1">
        <v>33369</v>
      </c>
      <c r="C116" s="1">
        <v>19075</v>
      </c>
      <c r="D116" s="2">
        <v>237.25</v>
      </c>
      <c r="E116" s="1" t="s">
        <v>32</v>
      </c>
      <c r="F116" s="1">
        <v>14293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117101</v>
      </c>
      <c r="C118" s="1">
        <v>61328</v>
      </c>
      <c r="D118" s="2">
        <v>284.85000000000002</v>
      </c>
      <c r="E118" s="1">
        <v>32334</v>
      </c>
      <c r="F118" s="1">
        <v>46643</v>
      </c>
      <c r="I118" s="1">
        <v>9130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386432</v>
      </c>
      <c r="C120" s="1">
        <v>277785</v>
      </c>
      <c r="D120" s="2">
        <v>227.72</v>
      </c>
      <c r="E120" s="1" t="s">
        <v>32</v>
      </c>
      <c r="F120" s="1">
        <v>108647</v>
      </c>
      <c r="I120" s="1" t="s">
        <v>32</v>
      </c>
    </row>
    <row r="121" spans="1:9" ht="16" x14ac:dyDescent="0.2">
      <c r="A121" s="8" t="s">
        <v>99</v>
      </c>
      <c r="B121" s="1">
        <v>115787</v>
      </c>
      <c r="C121" s="1">
        <v>41952</v>
      </c>
      <c r="D121" s="2">
        <v>130.9</v>
      </c>
      <c r="E121" s="1" t="s">
        <v>32</v>
      </c>
      <c r="F121" s="1">
        <v>73835</v>
      </c>
      <c r="I121" s="1" t="s">
        <v>32</v>
      </c>
    </row>
    <row r="122" spans="1:9" ht="16" x14ac:dyDescent="0.2">
      <c r="A122" s="8" t="s">
        <v>100</v>
      </c>
      <c r="B122" s="1">
        <v>20231</v>
      </c>
      <c r="C122" s="1">
        <v>7067</v>
      </c>
      <c r="D122" s="2">
        <v>100</v>
      </c>
      <c r="E122" s="1" t="s">
        <v>32</v>
      </c>
      <c r="F122" s="1">
        <v>13164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117101</v>
      </c>
      <c r="C124" s="1">
        <v>61328</v>
      </c>
      <c r="D124" s="2">
        <v>284.85000000000002</v>
      </c>
      <c r="E124" s="1">
        <v>32334</v>
      </c>
      <c r="F124" s="1">
        <v>46643</v>
      </c>
      <c r="I124" s="1">
        <v>9130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450748</v>
      </c>
      <c r="C126" s="1">
        <v>292642</v>
      </c>
      <c r="D126" s="2">
        <v>217.11</v>
      </c>
      <c r="E126" s="1" t="s">
        <v>32</v>
      </c>
      <c r="F126" s="1">
        <v>158105</v>
      </c>
      <c r="I126" s="1" t="s">
        <v>32</v>
      </c>
    </row>
    <row r="127" spans="1:9" ht="16" x14ac:dyDescent="0.2">
      <c r="A127" s="8" t="s">
        <v>99</v>
      </c>
      <c r="B127" s="1">
        <v>47326</v>
      </c>
      <c r="C127" s="1">
        <v>34162</v>
      </c>
      <c r="D127" s="2">
        <v>174.79</v>
      </c>
      <c r="E127" s="1" t="s">
        <v>32</v>
      </c>
      <c r="F127" s="1">
        <v>13164</v>
      </c>
      <c r="I127" s="1" t="s">
        <v>32</v>
      </c>
    </row>
    <row r="128" spans="1:9" ht="16" x14ac:dyDescent="0.2">
      <c r="A128" s="8" t="s">
        <v>100</v>
      </c>
      <c r="B128" s="1">
        <v>24376</v>
      </c>
      <c r="C128" s="1" t="s">
        <v>32</v>
      </c>
      <c r="D128" s="2" t="s">
        <v>32</v>
      </c>
      <c r="E128" s="1" t="s">
        <v>32</v>
      </c>
      <c r="F128" s="1">
        <v>24376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117101</v>
      </c>
      <c r="C130" s="1">
        <v>61328</v>
      </c>
      <c r="D130" s="2">
        <v>284.85000000000002</v>
      </c>
      <c r="E130" s="1">
        <v>32334</v>
      </c>
      <c r="F130" s="1">
        <v>46643</v>
      </c>
      <c r="I130" s="1">
        <v>9130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486863</v>
      </c>
      <c r="C132" s="1">
        <v>306438</v>
      </c>
      <c r="D132" s="2">
        <v>210.04</v>
      </c>
      <c r="E132" s="1" t="s">
        <v>32</v>
      </c>
      <c r="F132" s="1">
        <v>180425</v>
      </c>
      <c r="I132" s="1" t="s">
        <v>32</v>
      </c>
    </row>
    <row r="133" spans="1:9" ht="16" x14ac:dyDescent="0.2">
      <c r="A133" s="8" t="s">
        <v>99</v>
      </c>
      <c r="B133" s="1">
        <v>35586</v>
      </c>
      <c r="C133" s="1">
        <v>20366</v>
      </c>
      <c r="D133" s="2">
        <v>257.33</v>
      </c>
      <c r="E133" s="1" t="s">
        <v>32</v>
      </c>
      <c r="F133" s="1">
        <v>15220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117101</v>
      </c>
      <c r="C136" s="1">
        <v>61328</v>
      </c>
      <c r="D136" s="2">
        <v>284.85000000000002</v>
      </c>
      <c r="E136" s="1">
        <v>32334</v>
      </c>
      <c r="F136" s="1">
        <v>46643</v>
      </c>
      <c r="I136" s="1">
        <v>9130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429982</v>
      </c>
      <c r="C138" s="1">
        <v>288937</v>
      </c>
      <c r="D138" s="2">
        <v>253.25</v>
      </c>
      <c r="E138" s="1">
        <v>28728</v>
      </c>
      <c r="F138" s="1">
        <v>131915</v>
      </c>
      <c r="I138" s="1">
        <v>9130</v>
      </c>
    </row>
    <row r="139" spans="1:9" ht="16" x14ac:dyDescent="0.2">
      <c r="A139" s="8" t="s">
        <v>103</v>
      </c>
      <c r="B139" s="1">
        <v>341258</v>
      </c>
      <c r="C139" s="1">
        <v>200898</v>
      </c>
      <c r="D139" s="2">
        <v>196.85</v>
      </c>
      <c r="E139" s="1">
        <v>5294</v>
      </c>
      <c r="F139" s="1">
        <v>134505</v>
      </c>
      <c r="I139" s="1">
        <v>5855</v>
      </c>
    </row>
    <row r="140" spans="1:9" ht="16" x14ac:dyDescent="0.2">
      <c r="A140" s="8" t="s">
        <v>104</v>
      </c>
      <c r="B140" s="1">
        <v>142755</v>
      </c>
      <c r="C140" s="1">
        <v>60189</v>
      </c>
      <c r="D140" s="2">
        <v>145.6</v>
      </c>
      <c r="E140" s="1" t="s">
        <v>32</v>
      </c>
      <c r="F140" s="1">
        <v>82566</v>
      </c>
      <c r="I140" s="1" t="s">
        <v>32</v>
      </c>
    </row>
    <row r="141" spans="1:9" ht="16" x14ac:dyDescent="0.2">
      <c r="A141" s="8" t="s">
        <v>45</v>
      </c>
      <c r="B141" s="1">
        <v>12320</v>
      </c>
      <c r="C141" s="1" t="s">
        <v>32</v>
      </c>
      <c r="D141" s="2" t="s">
        <v>32</v>
      </c>
      <c r="E141" s="1" t="s">
        <v>32</v>
      </c>
      <c r="F141" s="1">
        <v>12320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133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113142</v>
      </c>
      <c r="C9" s="1">
        <v>55534</v>
      </c>
      <c r="D9" s="2">
        <v>402.27</v>
      </c>
      <c r="E9" s="1">
        <v>2879</v>
      </c>
      <c r="F9" s="1">
        <v>57608</v>
      </c>
      <c r="G9" s="1">
        <f>C9+F9</f>
        <v>113142</v>
      </c>
      <c r="H9" s="10">
        <f>C9/G9</f>
        <v>0.49083452652419085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8323</v>
      </c>
      <c r="C11" s="1">
        <v>3808</v>
      </c>
      <c r="D11" s="2">
        <v>525.1</v>
      </c>
      <c r="E11" s="1" t="s">
        <v>32</v>
      </c>
      <c r="F11" s="1">
        <v>4515</v>
      </c>
      <c r="I11" s="1" t="s">
        <v>32</v>
      </c>
    </row>
    <row r="12" spans="1:9" ht="16" x14ac:dyDescent="0.2">
      <c r="A12" s="8" t="s">
        <v>35</v>
      </c>
      <c r="B12" s="1">
        <v>57469</v>
      </c>
      <c r="C12" s="1">
        <v>31881</v>
      </c>
      <c r="D12" s="2">
        <v>319.81</v>
      </c>
      <c r="E12" s="1">
        <v>1303</v>
      </c>
      <c r="F12" s="1">
        <v>25588</v>
      </c>
      <c r="I12" s="1" t="s">
        <v>32</v>
      </c>
    </row>
    <row r="13" spans="1:9" ht="16" x14ac:dyDescent="0.2">
      <c r="A13" s="8" t="s">
        <v>36</v>
      </c>
      <c r="B13" s="1">
        <v>22147</v>
      </c>
      <c r="C13" s="1">
        <v>10442</v>
      </c>
      <c r="D13" s="2">
        <v>176.3</v>
      </c>
      <c r="E13" s="1" t="s">
        <v>32</v>
      </c>
      <c r="F13" s="1">
        <v>11705</v>
      </c>
      <c r="I13" s="1" t="s">
        <v>32</v>
      </c>
    </row>
    <row r="14" spans="1:9" ht="16" x14ac:dyDescent="0.2">
      <c r="A14" s="8" t="s">
        <v>37</v>
      </c>
      <c r="B14" s="1">
        <v>7770</v>
      </c>
      <c r="C14" s="1">
        <v>470</v>
      </c>
      <c r="D14" s="2">
        <v>250</v>
      </c>
      <c r="E14" s="1" t="s">
        <v>32</v>
      </c>
      <c r="F14" s="1">
        <v>7300</v>
      </c>
      <c r="I14" s="1" t="s">
        <v>32</v>
      </c>
    </row>
    <row r="15" spans="1:9" ht="16" x14ac:dyDescent="0.2">
      <c r="A15" s="8" t="s">
        <v>38</v>
      </c>
      <c r="B15" s="1">
        <v>17433</v>
      </c>
      <c r="C15" s="1">
        <v>8933</v>
      </c>
      <c r="D15" s="2">
        <v>1000</v>
      </c>
      <c r="E15" s="1">
        <v>1576</v>
      </c>
      <c r="F15" s="1">
        <v>8500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48299</v>
      </c>
      <c r="C17" s="1">
        <v>26813</v>
      </c>
      <c r="D17" s="2">
        <v>558.15</v>
      </c>
      <c r="E17" s="1">
        <v>2056</v>
      </c>
      <c r="F17" s="1">
        <v>21486</v>
      </c>
      <c r="I17" s="1" t="s">
        <v>32</v>
      </c>
    </row>
    <row r="18" spans="1:9" ht="16" x14ac:dyDescent="0.2">
      <c r="A18" s="8" t="s">
        <v>40</v>
      </c>
      <c r="B18" s="1">
        <v>64843</v>
      </c>
      <c r="C18" s="1">
        <v>28722</v>
      </c>
      <c r="D18" s="2">
        <v>269.85000000000002</v>
      </c>
      <c r="E18" s="1">
        <v>823</v>
      </c>
      <c r="F18" s="1">
        <v>36122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40942</v>
      </c>
      <c r="C20" s="1">
        <v>19455</v>
      </c>
      <c r="D20" s="2">
        <v>359.23</v>
      </c>
      <c r="E20" s="1">
        <v>2056</v>
      </c>
      <c r="F20" s="1">
        <v>21486</v>
      </c>
      <c r="I20" s="1" t="s">
        <v>32</v>
      </c>
    </row>
    <row r="21" spans="1:9" ht="16" x14ac:dyDescent="0.2">
      <c r="A21" s="8" t="s">
        <v>42</v>
      </c>
      <c r="B21" s="1">
        <v>62994</v>
      </c>
      <c r="C21" s="1">
        <v>28722</v>
      </c>
      <c r="D21" s="2">
        <v>269.85000000000002</v>
      </c>
      <c r="E21" s="1">
        <v>823</v>
      </c>
      <c r="F21" s="1">
        <v>34273</v>
      </c>
      <c r="I21" s="1" t="s">
        <v>32</v>
      </c>
    </row>
    <row r="22" spans="1:9" ht="16" x14ac:dyDescent="0.2">
      <c r="A22" s="8" t="s">
        <v>43</v>
      </c>
      <c r="B22" s="1">
        <v>1383</v>
      </c>
      <c r="C22" s="1" t="s">
        <v>32</v>
      </c>
      <c r="D22" s="2" t="s">
        <v>32</v>
      </c>
      <c r="E22" s="1" t="s">
        <v>32</v>
      </c>
      <c r="F22" s="1">
        <v>1383</v>
      </c>
      <c r="I22" s="1" t="s">
        <v>32</v>
      </c>
    </row>
    <row r="23" spans="1:9" ht="16" x14ac:dyDescent="0.2">
      <c r="A23" s="8" t="s">
        <v>44</v>
      </c>
      <c r="B23" s="1">
        <v>7823</v>
      </c>
      <c r="C23" s="1">
        <v>7357</v>
      </c>
      <c r="D23" s="2">
        <v>1000</v>
      </c>
      <c r="E23" s="1" t="s">
        <v>32</v>
      </c>
      <c r="F23" s="1">
        <v>466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8462</v>
      </c>
      <c r="C26" s="1">
        <v>8180</v>
      </c>
      <c r="D26" s="2">
        <v>919.52</v>
      </c>
      <c r="E26" s="1" t="s">
        <v>32</v>
      </c>
      <c r="F26" s="1">
        <v>282</v>
      </c>
      <c r="I26" s="1" t="s">
        <v>32</v>
      </c>
    </row>
    <row r="27" spans="1:9" ht="16" x14ac:dyDescent="0.2">
      <c r="A27" s="8" t="s">
        <v>47</v>
      </c>
      <c r="B27" s="1">
        <v>96230</v>
      </c>
      <c r="C27" s="1">
        <v>45969</v>
      </c>
      <c r="D27" s="2">
        <v>308.5</v>
      </c>
      <c r="E27" s="1">
        <v>2879</v>
      </c>
      <c r="F27" s="1">
        <v>50261</v>
      </c>
      <c r="I27" s="1" t="s">
        <v>32</v>
      </c>
    </row>
    <row r="28" spans="1:9" ht="16" x14ac:dyDescent="0.2">
      <c r="A28" s="8" t="s">
        <v>48</v>
      </c>
      <c r="B28" s="1">
        <v>4902</v>
      </c>
      <c r="C28" s="1">
        <v>1015</v>
      </c>
      <c r="D28" s="2">
        <v>219.75</v>
      </c>
      <c r="E28" s="1" t="s">
        <v>32</v>
      </c>
      <c r="F28" s="1">
        <v>3887</v>
      </c>
      <c r="I28" s="1" t="s">
        <v>32</v>
      </c>
    </row>
    <row r="29" spans="1:9" ht="16" x14ac:dyDescent="0.2">
      <c r="A29" s="8" t="s">
        <v>49</v>
      </c>
      <c r="B29" s="1">
        <v>3178</v>
      </c>
      <c r="C29" s="1" t="s">
        <v>32</v>
      </c>
      <c r="D29" s="2" t="s">
        <v>32</v>
      </c>
      <c r="E29" s="1" t="s">
        <v>32</v>
      </c>
      <c r="F29" s="1">
        <v>3178</v>
      </c>
      <c r="I29" s="1" t="s">
        <v>32</v>
      </c>
    </row>
    <row r="30" spans="1:9" ht="16" x14ac:dyDescent="0.2">
      <c r="A30" s="8" t="s">
        <v>50</v>
      </c>
      <c r="B30" s="1">
        <v>370</v>
      </c>
      <c r="C30" s="1">
        <v>370</v>
      </c>
      <c r="D30" s="2">
        <v>120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14747</v>
      </c>
      <c r="C33" s="1">
        <v>9195</v>
      </c>
      <c r="D33" s="2">
        <v>842.3</v>
      </c>
      <c r="E33" s="1" t="s">
        <v>32</v>
      </c>
      <c r="F33" s="1">
        <v>5552</v>
      </c>
      <c r="I33" s="1" t="s">
        <v>32</v>
      </c>
    </row>
    <row r="34" spans="1:9" ht="16" x14ac:dyDescent="0.2">
      <c r="A34" s="8" t="s">
        <v>52</v>
      </c>
      <c r="B34" s="1">
        <v>94381</v>
      </c>
      <c r="C34" s="1">
        <v>45969</v>
      </c>
      <c r="D34" s="2">
        <v>308.5</v>
      </c>
      <c r="E34" s="1">
        <v>2879</v>
      </c>
      <c r="F34" s="1">
        <v>48412</v>
      </c>
      <c r="I34" s="1" t="s">
        <v>32</v>
      </c>
    </row>
    <row r="35" spans="1:9" ht="16" x14ac:dyDescent="0.2">
      <c r="A35" s="8" t="s">
        <v>53</v>
      </c>
      <c r="B35" s="1">
        <v>4014</v>
      </c>
      <c r="C35" s="1">
        <v>370</v>
      </c>
      <c r="D35" s="2">
        <v>120</v>
      </c>
      <c r="E35" s="1" t="s">
        <v>32</v>
      </c>
      <c r="F35" s="1">
        <v>3644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9622</v>
      </c>
      <c r="C38" s="1">
        <v>9622</v>
      </c>
      <c r="D38" s="2">
        <v>810.47</v>
      </c>
      <c r="E38" s="1" t="s">
        <v>32</v>
      </c>
      <c r="F38" s="1" t="s">
        <v>32</v>
      </c>
      <c r="I38" s="1" t="s">
        <v>32</v>
      </c>
    </row>
    <row r="39" spans="1:9" ht="16" x14ac:dyDescent="0.2">
      <c r="A39" s="8" t="s">
        <v>55</v>
      </c>
      <c r="B39" s="1">
        <v>98246</v>
      </c>
      <c r="C39" s="1">
        <v>45334</v>
      </c>
      <c r="D39" s="2">
        <v>309.52</v>
      </c>
      <c r="E39" s="1">
        <v>2879</v>
      </c>
      <c r="F39" s="1">
        <v>52912</v>
      </c>
      <c r="I39" s="1" t="s">
        <v>32</v>
      </c>
    </row>
    <row r="40" spans="1:9" ht="16" x14ac:dyDescent="0.2">
      <c r="A40" s="8" t="s">
        <v>56</v>
      </c>
      <c r="B40" s="1">
        <v>1962</v>
      </c>
      <c r="C40" s="1">
        <v>578</v>
      </c>
      <c r="D40" s="2">
        <v>250</v>
      </c>
      <c r="E40" s="1" t="s">
        <v>32</v>
      </c>
      <c r="F40" s="1">
        <v>1383</v>
      </c>
      <c r="I40" s="1" t="s">
        <v>32</v>
      </c>
    </row>
    <row r="41" spans="1:9" ht="16" x14ac:dyDescent="0.2">
      <c r="A41" s="8" t="s">
        <v>57</v>
      </c>
      <c r="B41" s="1" t="s">
        <v>32</v>
      </c>
      <c r="C41" s="1" t="s">
        <v>32</v>
      </c>
      <c r="D41" s="2" t="s">
        <v>32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3313</v>
      </c>
      <c r="C42" s="1" t="s">
        <v>32</v>
      </c>
      <c r="D42" s="2" t="s">
        <v>32</v>
      </c>
      <c r="E42" s="1" t="s">
        <v>32</v>
      </c>
      <c r="F42" s="1">
        <v>3313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8740</v>
      </c>
      <c r="C44" s="1">
        <v>7357</v>
      </c>
      <c r="D44" s="2">
        <v>1000</v>
      </c>
      <c r="E44" s="1" t="s">
        <v>32</v>
      </c>
      <c r="F44" s="1">
        <v>1383</v>
      </c>
      <c r="I44" s="1" t="s">
        <v>32</v>
      </c>
    </row>
    <row r="45" spans="1:9" ht="16" x14ac:dyDescent="0.2">
      <c r="A45" s="8" t="s">
        <v>60</v>
      </c>
      <c r="B45" s="1">
        <v>33052</v>
      </c>
      <c r="C45" s="1">
        <v>10663</v>
      </c>
      <c r="D45" s="2">
        <v>520.64</v>
      </c>
      <c r="E45" s="1" t="s">
        <v>32</v>
      </c>
      <c r="F45" s="1">
        <v>22389</v>
      </c>
      <c r="I45" s="1" t="s">
        <v>32</v>
      </c>
    </row>
    <row r="46" spans="1:9" ht="16" x14ac:dyDescent="0.2">
      <c r="A46" s="8" t="s">
        <v>61</v>
      </c>
      <c r="B46" s="1">
        <v>36143</v>
      </c>
      <c r="C46" s="1">
        <v>17275</v>
      </c>
      <c r="D46" s="2">
        <v>136.63999999999999</v>
      </c>
      <c r="E46" s="1">
        <v>2399</v>
      </c>
      <c r="F46" s="1">
        <v>18868</v>
      </c>
      <c r="I46" s="1" t="s">
        <v>32</v>
      </c>
    </row>
    <row r="47" spans="1:9" ht="16" x14ac:dyDescent="0.2">
      <c r="A47" s="8" t="s">
        <v>62</v>
      </c>
      <c r="B47" s="1">
        <v>35207</v>
      </c>
      <c r="C47" s="1">
        <v>20239</v>
      </c>
      <c r="D47" s="2">
        <v>301.58999999999997</v>
      </c>
      <c r="E47" s="1">
        <v>480</v>
      </c>
      <c r="F47" s="1">
        <v>14968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72563</v>
      </c>
      <c r="C49" s="1">
        <v>35895</v>
      </c>
      <c r="D49" s="2">
        <v>338.23</v>
      </c>
      <c r="E49" s="1">
        <v>1303</v>
      </c>
      <c r="F49" s="1">
        <v>36668</v>
      </c>
      <c r="I49" s="1" t="s">
        <v>32</v>
      </c>
    </row>
    <row r="50" spans="1:9" ht="16" x14ac:dyDescent="0.2">
      <c r="A50" s="8" t="s">
        <v>64</v>
      </c>
      <c r="B50" s="1">
        <v>9340</v>
      </c>
      <c r="C50" s="1">
        <v>7357</v>
      </c>
      <c r="D50" s="2">
        <v>1000</v>
      </c>
      <c r="E50" s="1" t="s">
        <v>32</v>
      </c>
      <c r="F50" s="1">
        <v>1982</v>
      </c>
      <c r="I50" s="1" t="s">
        <v>32</v>
      </c>
    </row>
    <row r="51" spans="1:9" ht="16" x14ac:dyDescent="0.2">
      <c r="A51" s="8" t="s">
        <v>65</v>
      </c>
      <c r="B51" s="1">
        <v>20531</v>
      </c>
      <c r="C51" s="1">
        <v>6456</v>
      </c>
      <c r="D51" s="2">
        <v>155.05000000000001</v>
      </c>
      <c r="E51" s="1">
        <v>1576</v>
      </c>
      <c r="F51" s="1">
        <v>14075</v>
      </c>
      <c r="I51" s="1" t="s">
        <v>32</v>
      </c>
    </row>
    <row r="52" spans="1:9" ht="16" x14ac:dyDescent="0.2">
      <c r="A52" s="8" t="s">
        <v>66</v>
      </c>
      <c r="B52" s="1">
        <v>10709</v>
      </c>
      <c r="C52" s="1">
        <v>5826</v>
      </c>
      <c r="D52" s="2">
        <v>223.14</v>
      </c>
      <c r="E52" s="1" t="s">
        <v>32</v>
      </c>
      <c r="F52" s="1">
        <v>4883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3747</v>
      </c>
      <c r="C56" s="1">
        <v>1911</v>
      </c>
      <c r="D56" s="2">
        <v>97.35</v>
      </c>
      <c r="E56" s="1" t="s">
        <v>32</v>
      </c>
      <c r="F56" s="1">
        <v>1836</v>
      </c>
      <c r="I56" s="1" t="s">
        <v>32</v>
      </c>
    </row>
    <row r="57" spans="1:9" ht="16" x14ac:dyDescent="0.2">
      <c r="A57" s="8" t="s">
        <v>69</v>
      </c>
      <c r="B57" s="1">
        <v>24467</v>
      </c>
      <c r="C57" s="1">
        <v>12539</v>
      </c>
      <c r="D57" s="2">
        <v>136.72999999999999</v>
      </c>
      <c r="E57" s="1">
        <v>480</v>
      </c>
      <c r="F57" s="1">
        <v>11928</v>
      </c>
      <c r="I57" s="1" t="s">
        <v>32</v>
      </c>
    </row>
    <row r="58" spans="1:9" ht="16" x14ac:dyDescent="0.2">
      <c r="A58" s="8" t="s">
        <v>70</v>
      </c>
      <c r="B58" s="1">
        <v>44303</v>
      </c>
      <c r="C58" s="1">
        <v>22785</v>
      </c>
      <c r="D58" s="2">
        <v>370.32</v>
      </c>
      <c r="E58" s="1">
        <v>1576</v>
      </c>
      <c r="F58" s="1">
        <v>21518</v>
      </c>
      <c r="I58" s="1" t="s">
        <v>32</v>
      </c>
    </row>
    <row r="59" spans="1:9" ht="16" x14ac:dyDescent="0.2">
      <c r="A59" s="8" t="s">
        <v>71</v>
      </c>
      <c r="B59" s="1">
        <v>12420</v>
      </c>
      <c r="C59" s="1">
        <v>6450</v>
      </c>
      <c r="D59" s="2">
        <v>413.84</v>
      </c>
      <c r="E59" s="1">
        <v>823</v>
      </c>
      <c r="F59" s="1">
        <v>5970</v>
      </c>
      <c r="I59" s="1" t="s">
        <v>32</v>
      </c>
    </row>
    <row r="60" spans="1:9" ht="16" x14ac:dyDescent="0.2">
      <c r="A60" s="8" t="s">
        <v>72</v>
      </c>
      <c r="B60" s="1">
        <v>13061</v>
      </c>
      <c r="C60" s="1">
        <v>4493</v>
      </c>
      <c r="D60" s="2">
        <v>402.13</v>
      </c>
      <c r="E60" s="1" t="s">
        <v>32</v>
      </c>
      <c r="F60" s="1">
        <v>8568</v>
      </c>
      <c r="I60" s="1" t="s">
        <v>32</v>
      </c>
    </row>
    <row r="61" spans="1:9" ht="16" x14ac:dyDescent="0.2">
      <c r="A61" s="8" t="s">
        <v>73</v>
      </c>
      <c r="B61" s="1">
        <v>15145</v>
      </c>
      <c r="C61" s="1">
        <v>7357</v>
      </c>
      <c r="D61" s="2">
        <v>1000</v>
      </c>
      <c r="E61" s="1" t="s">
        <v>32</v>
      </c>
      <c r="F61" s="1">
        <v>7788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25308</v>
      </c>
      <c r="C63" s="1">
        <v>12631</v>
      </c>
      <c r="D63" s="2">
        <v>857.85</v>
      </c>
      <c r="E63" s="1" t="s">
        <v>32</v>
      </c>
      <c r="F63" s="1">
        <v>12677</v>
      </c>
      <c r="I63" s="1" t="s">
        <v>32</v>
      </c>
    </row>
    <row r="64" spans="1:9" ht="16" x14ac:dyDescent="0.2">
      <c r="A64" s="8" t="s">
        <v>52</v>
      </c>
      <c r="B64" s="1">
        <v>87834</v>
      </c>
      <c r="C64" s="1">
        <v>42903</v>
      </c>
      <c r="D64" s="2">
        <v>270.52999999999997</v>
      </c>
      <c r="E64" s="1">
        <v>2879</v>
      </c>
      <c r="F64" s="1">
        <v>44931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98694</v>
      </c>
      <c r="C67" s="1">
        <v>51338</v>
      </c>
      <c r="D67" s="2">
        <v>393.57</v>
      </c>
      <c r="E67" s="1">
        <v>2879</v>
      </c>
      <c r="F67" s="1">
        <v>47357</v>
      </c>
      <c r="I67" s="1" t="s">
        <v>32</v>
      </c>
    </row>
    <row r="68" spans="1:9" ht="16" x14ac:dyDescent="0.2">
      <c r="A68" s="8" t="s">
        <v>52</v>
      </c>
      <c r="B68" s="1">
        <v>14448</v>
      </c>
      <c r="C68" s="1">
        <v>4197</v>
      </c>
      <c r="D68" s="2">
        <v>536.51</v>
      </c>
      <c r="E68" s="1" t="s">
        <v>32</v>
      </c>
      <c r="F68" s="1">
        <v>10252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8152</v>
      </c>
      <c r="C71" s="1">
        <v>1094</v>
      </c>
      <c r="D71" s="2">
        <v>702.29</v>
      </c>
      <c r="E71" s="1" t="s">
        <v>32</v>
      </c>
      <c r="F71" s="1">
        <v>7058</v>
      </c>
      <c r="I71" s="1" t="s">
        <v>32</v>
      </c>
    </row>
    <row r="72" spans="1:9" ht="16" x14ac:dyDescent="0.2">
      <c r="A72" s="8" t="s">
        <v>75</v>
      </c>
      <c r="B72" s="1">
        <v>4009</v>
      </c>
      <c r="C72" s="1">
        <v>411</v>
      </c>
      <c r="D72" s="2">
        <v>10</v>
      </c>
      <c r="E72" s="1" t="s">
        <v>32</v>
      </c>
      <c r="F72" s="1">
        <v>3598</v>
      </c>
      <c r="I72" s="1" t="s">
        <v>32</v>
      </c>
    </row>
    <row r="73" spans="1:9" ht="16" x14ac:dyDescent="0.2">
      <c r="A73" s="8" t="s">
        <v>175</v>
      </c>
      <c r="C73" s="1">
        <f>SUM(C71:C72)</f>
        <v>1505</v>
      </c>
      <c r="D73" s="2">
        <f>AVERAGE(D71:D72)</f>
        <v>356.14499999999998</v>
      </c>
      <c r="F73" s="1">
        <f>SUM(F71:F72)</f>
        <v>10656</v>
      </c>
      <c r="G73" s="1">
        <f>C73+F73</f>
        <v>12161</v>
      </c>
      <c r="H73" s="10">
        <f>C73/G73</f>
        <v>0.12375627004358195</v>
      </c>
    </row>
    <row r="74" spans="1:9" ht="16" x14ac:dyDescent="0.2">
      <c r="A74" s="8" t="s">
        <v>76</v>
      </c>
      <c r="B74" s="1">
        <v>10884</v>
      </c>
      <c r="C74" s="1">
        <v>3911</v>
      </c>
      <c r="D74" s="2">
        <v>121.06</v>
      </c>
      <c r="E74" s="1" t="s">
        <v>32</v>
      </c>
      <c r="F74" s="1">
        <v>6973</v>
      </c>
      <c r="I74" s="1" t="s">
        <v>32</v>
      </c>
    </row>
    <row r="75" spans="1:9" ht="16" x14ac:dyDescent="0.2">
      <c r="A75" s="8" t="s">
        <v>77</v>
      </c>
      <c r="B75" s="1">
        <v>8002</v>
      </c>
      <c r="C75" s="1">
        <v>4719</v>
      </c>
      <c r="D75" s="2">
        <v>133.86000000000001</v>
      </c>
      <c r="E75" s="1" t="s">
        <v>32</v>
      </c>
      <c r="F75" s="1">
        <v>3283</v>
      </c>
      <c r="I75" s="1" t="s">
        <v>32</v>
      </c>
    </row>
    <row r="76" spans="1:9" ht="16" x14ac:dyDescent="0.2">
      <c r="A76" s="8" t="s">
        <v>78</v>
      </c>
      <c r="B76" s="1">
        <v>25472</v>
      </c>
      <c r="C76" s="1">
        <v>10914</v>
      </c>
      <c r="D76" s="2">
        <v>369.5</v>
      </c>
      <c r="E76" s="1" t="s">
        <v>32</v>
      </c>
      <c r="F76" s="1">
        <v>14558</v>
      </c>
      <c r="I76" s="1" t="s">
        <v>32</v>
      </c>
    </row>
    <row r="77" spans="1:9" ht="16" x14ac:dyDescent="0.2">
      <c r="A77" s="8" t="s">
        <v>79</v>
      </c>
      <c r="B77" s="1">
        <v>19402</v>
      </c>
      <c r="C77" s="1">
        <v>13787</v>
      </c>
      <c r="D77" s="2">
        <v>285.68</v>
      </c>
      <c r="E77" s="1" t="s">
        <v>32</v>
      </c>
      <c r="F77" s="1">
        <v>5615</v>
      </c>
      <c r="I77" s="1" t="s">
        <v>32</v>
      </c>
    </row>
    <row r="78" spans="1:9" ht="16" x14ac:dyDescent="0.2">
      <c r="A78" s="8" t="s">
        <v>80</v>
      </c>
      <c r="B78" s="1">
        <v>6554</v>
      </c>
      <c r="C78" s="1">
        <v>2606</v>
      </c>
      <c r="D78" s="2">
        <v>104.16</v>
      </c>
      <c r="E78" s="1" t="s">
        <v>32</v>
      </c>
      <c r="F78" s="1">
        <v>3949</v>
      </c>
      <c r="I78" s="1" t="s">
        <v>32</v>
      </c>
    </row>
    <row r="79" spans="1:9" ht="16" x14ac:dyDescent="0.2">
      <c r="A79" s="8" t="s">
        <v>81</v>
      </c>
      <c r="B79" s="1">
        <v>4117</v>
      </c>
      <c r="C79" s="1">
        <v>823</v>
      </c>
      <c r="D79" s="2">
        <v>521.11</v>
      </c>
      <c r="E79" s="1" t="s">
        <v>32</v>
      </c>
      <c r="F79" s="1">
        <v>3294</v>
      </c>
      <c r="G79" s="1">
        <f>C79+F79</f>
        <v>4117</v>
      </c>
      <c r="H79" s="10">
        <f>C79/G79</f>
        <v>0.19990284187515181</v>
      </c>
      <c r="I79" s="1" t="s">
        <v>32</v>
      </c>
    </row>
    <row r="80" spans="1:9" ht="16" x14ac:dyDescent="0.2">
      <c r="A80" s="8" t="s">
        <v>45</v>
      </c>
      <c r="B80" s="1">
        <v>26551</v>
      </c>
      <c r="C80" s="1">
        <v>17270</v>
      </c>
      <c r="D80" s="2">
        <v>736.42</v>
      </c>
      <c r="E80" s="1">
        <v>2879</v>
      </c>
      <c r="F80" s="1">
        <v>9281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86315</v>
      </c>
      <c r="C82" s="1">
        <v>42861</v>
      </c>
      <c r="D82" s="2">
        <v>409.04</v>
      </c>
      <c r="E82" s="1">
        <v>1303</v>
      </c>
      <c r="F82" s="1">
        <v>43455</v>
      </c>
      <c r="I82" s="1" t="s">
        <v>32</v>
      </c>
    </row>
    <row r="83" spans="1:9" ht="16" x14ac:dyDescent="0.2">
      <c r="A83" s="8" t="s">
        <v>83</v>
      </c>
      <c r="B83" s="1">
        <v>50831</v>
      </c>
      <c r="C83" s="1">
        <v>25090</v>
      </c>
      <c r="D83" s="2">
        <v>498.17</v>
      </c>
      <c r="E83" s="1" t="s">
        <v>32</v>
      </c>
      <c r="F83" s="1">
        <v>25741</v>
      </c>
      <c r="I83" s="1" t="s">
        <v>32</v>
      </c>
    </row>
    <row r="84" spans="1:9" ht="32" x14ac:dyDescent="0.2">
      <c r="A84" s="8" t="s">
        <v>84</v>
      </c>
      <c r="B84" s="1">
        <v>47819</v>
      </c>
      <c r="C84" s="1">
        <v>21435</v>
      </c>
      <c r="D84" s="2">
        <v>556.54999999999995</v>
      </c>
      <c r="E84" s="1" t="s">
        <v>32</v>
      </c>
      <c r="F84" s="1">
        <v>26384</v>
      </c>
      <c r="I84" s="1" t="s">
        <v>32</v>
      </c>
    </row>
    <row r="85" spans="1:9" ht="16" x14ac:dyDescent="0.2">
      <c r="A85" s="8" t="s">
        <v>85</v>
      </c>
      <c r="B85" s="1">
        <v>22084</v>
      </c>
      <c r="C85" s="1">
        <v>13291</v>
      </c>
      <c r="D85" s="2">
        <v>674.28</v>
      </c>
      <c r="E85" s="1" t="s">
        <v>32</v>
      </c>
      <c r="F85" s="1">
        <v>8793</v>
      </c>
      <c r="I85" s="1" t="s">
        <v>32</v>
      </c>
    </row>
    <row r="86" spans="1:9" ht="16" x14ac:dyDescent="0.2">
      <c r="A86" s="8" t="s">
        <v>86</v>
      </c>
      <c r="B86" s="1">
        <v>8740</v>
      </c>
      <c r="C86" s="1">
        <v>7357</v>
      </c>
      <c r="D86" s="2">
        <v>1000</v>
      </c>
      <c r="E86" s="1" t="s">
        <v>32</v>
      </c>
      <c r="F86" s="1">
        <v>1383</v>
      </c>
      <c r="I86" s="1" t="s">
        <v>32</v>
      </c>
    </row>
    <row r="87" spans="1:9" ht="32" x14ac:dyDescent="0.2">
      <c r="A87" s="8" t="s">
        <v>87</v>
      </c>
      <c r="B87" s="1">
        <v>14719</v>
      </c>
      <c r="C87" s="1">
        <v>11037</v>
      </c>
      <c r="D87" s="2">
        <v>787.28</v>
      </c>
      <c r="E87" s="1">
        <v>823</v>
      </c>
      <c r="F87" s="1">
        <v>3682</v>
      </c>
      <c r="I87" s="1" t="s">
        <v>32</v>
      </c>
    </row>
    <row r="88" spans="1:9" ht="16" x14ac:dyDescent="0.2">
      <c r="A88" s="8" t="s">
        <v>88</v>
      </c>
      <c r="B88" s="1">
        <v>13803</v>
      </c>
      <c r="C88" s="1">
        <v>8862</v>
      </c>
      <c r="D88" s="2">
        <v>917.29</v>
      </c>
      <c r="E88" s="1" t="s">
        <v>32</v>
      </c>
      <c r="F88" s="1">
        <v>4941</v>
      </c>
      <c r="I88" s="1" t="s">
        <v>32</v>
      </c>
    </row>
    <row r="89" spans="1:9" ht="32" x14ac:dyDescent="0.2">
      <c r="A89" s="8" t="s">
        <v>89</v>
      </c>
      <c r="B89" s="1">
        <v>9930</v>
      </c>
      <c r="C89" s="1">
        <v>8081</v>
      </c>
      <c r="D89" s="2">
        <v>1000</v>
      </c>
      <c r="E89" s="1" t="s">
        <v>32</v>
      </c>
      <c r="F89" s="1">
        <v>1849</v>
      </c>
      <c r="I89" s="1" t="s">
        <v>32</v>
      </c>
    </row>
    <row r="90" spans="1:9" ht="16" x14ac:dyDescent="0.2">
      <c r="A90" s="8" t="s">
        <v>90</v>
      </c>
      <c r="B90" s="1">
        <v>10241</v>
      </c>
      <c r="C90" s="1">
        <v>7745</v>
      </c>
      <c r="D90" s="2">
        <v>953.39</v>
      </c>
      <c r="E90" s="1" t="s">
        <v>32</v>
      </c>
      <c r="F90" s="1">
        <v>2495</v>
      </c>
      <c r="I90" s="1" t="s">
        <v>32</v>
      </c>
    </row>
    <row r="91" spans="1:9" ht="16" x14ac:dyDescent="0.2">
      <c r="A91" s="8" t="s">
        <v>91</v>
      </c>
      <c r="B91" s="1">
        <v>10353</v>
      </c>
      <c r="C91" s="1">
        <v>7727</v>
      </c>
      <c r="D91" s="2">
        <v>957.86</v>
      </c>
      <c r="E91" s="1" t="s">
        <v>32</v>
      </c>
      <c r="F91" s="1">
        <v>2625</v>
      </c>
      <c r="I91" s="1" t="s">
        <v>32</v>
      </c>
    </row>
    <row r="92" spans="1:9" ht="16" x14ac:dyDescent="0.2">
      <c r="A92" s="8" t="s">
        <v>92</v>
      </c>
      <c r="B92" s="1">
        <v>3795</v>
      </c>
      <c r="C92" s="1">
        <v>370</v>
      </c>
      <c r="D92" s="2">
        <v>120</v>
      </c>
      <c r="E92" s="1" t="s">
        <v>32</v>
      </c>
      <c r="F92" s="1">
        <v>3425</v>
      </c>
      <c r="I92" s="1" t="s">
        <v>32</v>
      </c>
    </row>
    <row r="93" spans="1:9" ht="16" x14ac:dyDescent="0.2">
      <c r="A93" s="8" t="s">
        <v>45</v>
      </c>
      <c r="B93" s="1">
        <v>5711</v>
      </c>
      <c r="C93" s="1">
        <v>4515</v>
      </c>
      <c r="D93" s="2">
        <v>338.86</v>
      </c>
      <c r="E93" s="1">
        <v>1576</v>
      </c>
      <c r="F93" s="1">
        <v>1196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7357</v>
      </c>
      <c r="C95" s="1">
        <v>7357</v>
      </c>
      <c r="D95" s="2">
        <v>1000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1574</v>
      </c>
      <c r="C96" s="1">
        <v>995</v>
      </c>
      <c r="D96" s="2">
        <v>1000</v>
      </c>
      <c r="E96" s="1" t="s">
        <v>32</v>
      </c>
      <c r="F96" s="1">
        <v>579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104211</v>
      </c>
      <c r="C99" s="1">
        <v>47182</v>
      </c>
      <c r="D99" s="2">
        <v>286.82</v>
      </c>
      <c r="E99" s="1">
        <v>2879</v>
      </c>
      <c r="F99" s="1">
        <v>57029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57754</v>
      </c>
      <c r="C102" s="1">
        <v>28670</v>
      </c>
      <c r="D102" s="2">
        <v>318.39999999999998</v>
      </c>
      <c r="E102" s="1">
        <v>480</v>
      </c>
      <c r="F102" s="1">
        <v>29084</v>
      </c>
      <c r="I102" s="1" t="s">
        <v>32</v>
      </c>
    </row>
    <row r="103" spans="1:9" ht="16" x14ac:dyDescent="0.2">
      <c r="A103" s="8" t="s">
        <v>99</v>
      </c>
      <c r="B103" s="1">
        <v>33637</v>
      </c>
      <c r="C103" s="1">
        <v>10074</v>
      </c>
      <c r="D103" s="2">
        <v>150.80000000000001</v>
      </c>
      <c r="E103" s="1" t="s">
        <v>32</v>
      </c>
      <c r="F103" s="1">
        <v>23563</v>
      </c>
      <c r="I103" s="1" t="s">
        <v>32</v>
      </c>
    </row>
    <row r="104" spans="1:9" ht="16" x14ac:dyDescent="0.2">
      <c r="A104" s="8" t="s">
        <v>100</v>
      </c>
      <c r="B104" s="1" t="s">
        <v>32</v>
      </c>
      <c r="C104" s="1" t="s">
        <v>32</v>
      </c>
      <c r="D104" s="2" t="s">
        <v>32</v>
      </c>
      <c r="E104" s="1" t="s">
        <v>32</v>
      </c>
      <c r="F104" s="1" t="s">
        <v>32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21751</v>
      </c>
      <c r="C106" s="1">
        <v>16790</v>
      </c>
      <c r="D106" s="2">
        <v>736.42</v>
      </c>
      <c r="E106" s="1">
        <v>2399</v>
      </c>
      <c r="F106" s="1">
        <v>4961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63985</v>
      </c>
      <c r="C108" s="1">
        <v>32745</v>
      </c>
      <c r="D108" s="2">
        <v>269.08</v>
      </c>
      <c r="E108" s="1" t="s">
        <v>32</v>
      </c>
      <c r="F108" s="1">
        <v>31240</v>
      </c>
      <c r="I108" s="1" t="s">
        <v>32</v>
      </c>
    </row>
    <row r="109" spans="1:9" ht="16" x14ac:dyDescent="0.2">
      <c r="A109" s="8" t="s">
        <v>99</v>
      </c>
      <c r="B109" s="1">
        <v>19747</v>
      </c>
      <c r="C109" s="1">
        <v>2234</v>
      </c>
      <c r="D109" s="2">
        <v>180.74</v>
      </c>
      <c r="E109" s="1">
        <v>480</v>
      </c>
      <c r="F109" s="1">
        <v>17513</v>
      </c>
      <c r="I109" s="1" t="s">
        <v>32</v>
      </c>
    </row>
    <row r="110" spans="1:9" ht="16" x14ac:dyDescent="0.2">
      <c r="A110" s="8" t="s">
        <v>100</v>
      </c>
      <c r="B110" s="1">
        <v>5186</v>
      </c>
      <c r="C110" s="1">
        <v>1291</v>
      </c>
      <c r="D110" s="2">
        <v>60</v>
      </c>
      <c r="E110" s="1" t="s">
        <v>32</v>
      </c>
      <c r="F110" s="1">
        <v>3894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24225</v>
      </c>
      <c r="C112" s="1">
        <v>19264</v>
      </c>
      <c r="D112" s="2">
        <v>701.74</v>
      </c>
      <c r="E112" s="1">
        <v>2399</v>
      </c>
      <c r="F112" s="1">
        <v>4961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39067</v>
      </c>
      <c r="C114" s="1">
        <v>19572</v>
      </c>
      <c r="D114" s="2">
        <v>285.20999999999998</v>
      </c>
      <c r="E114" s="1">
        <v>480</v>
      </c>
      <c r="F114" s="1">
        <v>19494</v>
      </c>
      <c r="I114" s="1" t="s">
        <v>32</v>
      </c>
    </row>
    <row r="115" spans="1:9" ht="16" x14ac:dyDescent="0.2">
      <c r="A115" s="8" t="s">
        <v>99</v>
      </c>
      <c r="B115" s="1">
        <v>40936</v>
      </c>
      <c r="C115" s="1">
        <v>16984</v>
      </c>
      <c r="D115" s="2">
        <v>255.14</v>
      </c>
      <c r="E115" s="1" t="s">
        <v>32</v>
      </c>
      <c r="F115" s="1">
        <v>23951</v>
      </c>
      <c r="I115" s="1" t="s">
        <v>32</v>
      </c>
    </row>
    <row r="116" spans="1:9" ht="16" x14ac:dyDescent="0.2">
      <c r="A116" s="8" t="s">
        <v>100</v>
      </c>
      <c r="B116" s="1">
        <v>11389</v>
      </c>
      <c r="C116" s="1">
        <v>2187</v>
      </c>
      <c r="D116" s="2">
        <v>311.27</v>
      </c>
      <c r="E116" s="1" t="s">
        <v>32</v>
      </c>
      <c r="F116" s="1">
        <v>9202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21751</v>
      </c>
      <c r="C118" s="1">
        <v>16790</v>
      </c>
      <c r="D118" s="2">
        <v>736.42</v>
      </c>
      <c r="E118" s="1">
        <v>2399</v>
      </c>
      <c r="F118" s="1">
        <v>4961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72193</v>
      </c>
      <c r="C120" s="1">
        <v>36700</v>
      </c>
      <c r="D120" s="2">
        <v>278.02999999999997</v>
      </c>
      <c r="E120" s="1">
        <v>480</v>
      </c>
      <c r="F120" s="1">
        <v>35494</v>
      </c>
      <c r="I120" s="1" t="s">
        <v>32</v>
      </c>
    </row>
    <row r="121" spans="1:9" ht="16" x14ac:dyDescent="0.2">
      <c r="A121" s="8" t="s">
        <v>99</v>
      </c>
      <c r="B121" s="1">
        <v>13090</v>
      </c>
      <c r="C121" s="1">
        <v>1634</v>
      </c>
      <c r="D121" s="2">
        <v>57.9</v>
      </c>
      <c r="E121" s="1" t="s">
        <v>32</v>
      </c>
      <c r="F121" s="1">
        <v>11456</v>
      </c>
      <c r="I121" s="1" t="s">
        <v>32</v>
      </c>
    </row>
    <row r="122" spans="1:9" ht="16" x14ac:dyDescent="0.2">
      <c r="A122" s="8" t="s">
        <v>100</v>
      </c>
      <c r="B122" s="1">
        <v>3663</v>
      </c>
      <c r="C122" s="1">
        <v>411</v>
      </c>
      <c r="D122" s="2">
        <v>700</v>
      </c>
      <c r="E122" s="1" t="s">
        <v>32</v>
      </c>
      <c r="F122" s="1">
        <v>3252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24196</v>
      </c>
      <c r="C124" s="1">
        <v>16790</v>
      </c>
      <c r="D124" s="2">
        <v>736.42</v>
      </c>
      <c r="E124" s="1">
        <v>2399</v>
      </c>
      <c r="F124" s="1">
        <v>7406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78914</v>
      </c>
      <c r="C126" s="1">
        <v>36562</v>
      </c>
      <c r="D126" s="2">
        <v>276.58999999999997</v>
      </c>
      <c r="E126" s="1">
        <v>480</v>
      </c>
      <c r="F126" s="1">
        <v>42353</v>
      </c>
      <c r="I126" s="1" t="s">
        <v>32</v>
      </c>
    </row>
    <row r="127" spans="1:9" ht="16" x14ac:dyDescent="0.2">
      <c r="A127" s="8" t="s">
        <v>99</v>
      </c>
      <c r="B127" s="1">
        <v>6081</v>
      </c>
      <c r="C127" s="1">
        <v>2182</v>
      </c>
      <c r="D127" s="2">
        <v>215.64</v>
      </c>
      <c r="E127" s="1" t="s">
        <v>32</v>
      </c>
      <c r="F127" s="1">
        <v>3898</v>
      </c>
      <c r="I127" s="1" t="s">
        <v>32</v>
      </c>
    </row>
    <row r="128" spans="1:9" ht="16" x14ac:dyDescent="0.2">
      <c r="A128" s="8" t="s">
        <v>100</v>
      </c>
      <c r="B128" s="1">
        <v>6397</v>
      </c>
      <c r="C128" s="1" t="s">
        <v>32</v>
      </c>
      <c r="D128" s="2" t="s">
        <v>32</v>
      </c>
      <c r="E128" s="1" t="s">
        <v>32</v>
      </c>
      <c r="F128" s="1">
        <v>6397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21751</v>
      </c>
      <c r="C130" s="1">
        <v>16790</v>
      </c>
      <c r="D130" s="2">
        <v>736.42</v>
      </c>
      <c r="E130" s="1">
        <v>2399</v>
      </c>
      <c r="F130" s="1">
        <v>4961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81059</v>
      </c>
      <c r="C132" s="1">
        <v>37853</v>
      </c>
      <c r="D132" s="2">
        <v>268.89</v>
      </c>
      <c r="E132" s="1">
        <v>480</v>
      </c>
      <c r="F132" s="1">
        <v>43206</v>
      </c>
      <c r="I132" s="1" t="s">
        <v>32</v>
      </c>
    </row>
    <row r="133" spans="1:9" ht="16" x14ac:dyDescent="0.2">
      <c r="A133" s="8" t="s">
        <v>99</v>
      </c>
      <c r="B133" s="1">
        <v>6730</v>
      </c>
      <c r="C133" s="1">
        <v>891</v>
      </c>
      <c r="D133" s="2">
        <v>441.26</v>
      </c>
      <c r="E133" s="1" t="s">
        <v>32</v>
      </c>
      <c r="F133" s="1">
        <v>5839</v>
      </c>
      <c r="I133" s="1" t="s">
        <v>32</v>
      </c>
    </row>
    <row r="134" spans="1:9" ht="16" x14ac:dyDescent="0.2">
      <c r="A134" s="8" t="s">
        <v>100</v>
      </c>
      <c r="B134" s="1">
        <v>3603</v>
      </c>
      <c r="C134" s="1" t="s">
        <v>32</v>
      </c>
      <c r="D134" s="2" t="s">
        <v>32</v>
      </c>
      <c r="E134" s="1" t="s">
        <v>32</v>
      </c>
      <c r="F134" s="1">
        <v>3603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21751</v>
      </c>
      <c r="C136" s="1">
        <v>16790</v>
      </c>
      <c r="D136" s="2">
        <v>736.42</v>
      </c>
      <c r="E136" s="1">
        <v>2399</v>
      </c>
      <c r="F136" s="1">
        <v>4961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65944</v>
      </c>
      <c r="C138" s="1">
        <v>43395</v>
      </c>
      <c r="D138" s="2">
        <v>479.74</v>
      </c>
      <c r="E138" s="1">
        <v>2399</v>
      </c>
      <c r="F138" s="1">
        <v>22549</v>
      </c>
      <c r="I138" s="1" t="s">
        <v>32</v>
      </c>
    </row>
    <row r="139" spans="1:9" ht="16" x14ac:dyDescent="0.2">
      <c r="A139" s="8" t="s">
        <v>103</v>
      </c>
      <c r="B139" s="1">
        <v>72863</v>
      </c>
      <c r="C139" s="1">
        <v>41223</v>
      </c>
      <c r="D139" s="2">
        <v>401.16</v>
      </c>
      <c r="E139" s="1">
        <v>1303</v>
      </c>
      <c r="F139" s="1">
        <v>31640</v>
      </c>
      <c r="I139" s="1" t="s">
        <v>32</v>
      </c>
    </row>
    <row r="140" spans="1:9" ht="16" x14ac:dyDescent="0.2">
      <c r="A140" s="8" t="s">
        <v>104</v>
      </c>
      <c r="B140" s="1">
        <v>29683</v>
      </c>
      <c r="C140" s="1">
        <v>12272</v>
      </c>
      <c r="D140" s="2">
        <v>807.04</v>
      </c>
      <c r="E140" s="1" t="s">
        <v>32</v>
      </c>
      <c r="F140" s="1">
        <v>17411</v>
      </c>
      <c r="I140" s="1" t="s">
        <v>32</v>
      </c>
    </row>
    <row r="141" spans="1:9" ht="16" x14ac:dyDescent="0.2">
      <c r="A141" s="8" t="s">
        <v>45</v>
      </c>
      <c r="B141" s="1">
        <v>1982</v>
      </c>
      <c r="C141" s="1" t="s">
        <v>32</v>
      </c>
      <c r="D141" s="2" t="s">
        <v>32</v>
      </c>
      <c r="E141" s="1" t="s">
        <v>32</v>
      </c>
      <c r="F141" s="1">
        <v>1982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134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173711</v>
      </c>
      <c r="C9" s="1">
        <v>112911</v>
      </c>
      <c r="D9" s="2">
        <v>222.73</v>
      </c>
      <c r="E9" s="1">
        <v>2346</v>
      </c>
      <c r="F9" s="1">
        <v>54738</v>
      </c>
      <c r="G9" s="1">
        <f>C9+F9</f>
        <v>167649</v>
      </c>
      <c r="H9" s="10">
        <f>C9/G9</f>
        <v>0.67349641214680667</v>
      </c>
      <c r="I9" s="1">
        <v>6062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9653</v>
      </c>
      <c r="C11" s="1">
        <v>3174</v>
      </c>
      <c r="D11" s="2">
        <v>161.80000000000001</v>
      </c>
      <c r="E11" s="1" t="s">
        <v>32</v>
      </c>
      <c r="F11" s="1">
        <v>6479</v>
      </c>
      <c r="I11" s="1" t="s">
        <v>32</v>
      </c>
    </row>
    <row r="12" spans="1:9" ht="16" x14ac:dyDescent="0.2">
      <c r="A12" s="8" t="s">
        <v>35</v>
      </c>
      <c r="B12" s="1">
        <v>108139</v>
      </c>
      <c r="C12" s="1">
        <v>80611</v>
      </c>
      <c r="D12" s="2">
        <v>236.16</v>
      </c>
      <c r="E12" s="1">
        <v>1784</v>
      </c>
      <c r="F12" s="1">
        <v>27528</v>
      </c>
      <c r="I12" s="1" t="s">
        <v>32</v>
      </c>
    </row>
    <row r="13" spans="1:9" ht="16" x14ac:dyDescent="0.2">
      <c r="A13" s="8" t="s">
        <v>36</v>
      </c>
      <c r="B13" s="1">
        <v>42798</v>
      </c>
      <c r="C13" s="1">
        <v>25316</v>
      </c>
      <c r="D13" s="2">
        <v>202.19</v>
      </c>
      <c r="E13" s="1">
        <v>562</v>
      </c>
      <c r="F13" s="1">
        <v>17481</v>
      </c>
      <c r="I13" s="1" t="s">
        <v>32</v>
      </c>
    </row>
    <row r="14" spans="1:9" ht="16" x14ac:dyDescent="0.2">
      <c r="A14" s="8" t="s">
        <v>37</v>
      </c>
      <c r="B14" s="1">
        <v>6426</v>
      </c>
      <c r="C14" s="1">
        <v>3810</v>
      </c>
      <c r="D14" s="2">
        <v>135</v>
      </c>
      <c r="E14" s="1" t="s">
        <v>32</v>
      </c>
      <c r="F14" s="1">
        <v>2616</v>
      </c>
      <c r="I14" s="1" t="s">
        <v>32</v>
      </c>
    </row>
    <row r="15" spans="1:9" ht="16" x14ac:dyDescent="0.2">
      <c r="A15" s="8" t="s">
        <v>38</v>
      </c>
      <c r="B15" s="1">
        <v>6695</v>
      </c>
      <c r="C15" s="1" t="s">
        <v>32</v>
      </c>
      <c r="D15" s="2" t="s">
        <v>32</v>
      </c>
      <c r="E15" s="1" t="s">
        <v>32</v>
      </c>
      <c r="F15" s="1">
        <v>633</v>
      </c>
      <c r="I15" s="1">
        <v>6062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76120</v>
      </c>
      <c r="C17" s="1">
        <v>53034</v>
      </c>
      <c r="D17" s="2">
        <v>265.87</v>
      </c>
      <c r="E17" s="1">
        <v>1194</v>
      </c>
      <c r="F17" s="1">
        <v>23086</v>
      </c>
      <c r="I17" s="1" t="s">
        <v>32</v>
      </c>
    </row>
    <row r="18" spans="1:9" ht="16" x14ac:dyDescent="0.2">
      <c r="A18" s="8" t="s">
        <v>40</v>
      </c>
      <c r="B18" s="1">
        <v>97591</v>
      </c>
      <c r="C18" s="1">
        <v>59877</v>
      </c>
      <c r="D18" s="2">
        <v>183.54</v>
      </c>
      <c r="E18" s="1">
        <v>1152</v>
      </c>
      <c r="F18" s="1">
        <v>31652</v>
      </c>
      <c r="I18" s="1">
        <v>6062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76120</v>
      </c>
      <c r="C20" s="1">
        <v>53034</v>
      </c>
      <c r="D20" s="2">
        <v>265.87</v>
      </c>
      <c r="E20" s="1">
        <v>1194</v>
      </c>
      <c r="F20" s="1">
        <v>23086</v>
      </c>
      <c r="I20" s="1" t="s">
        <v>32</v>
      </c>
    </row>
    <row r="21" spans="1:9" ht="16" x14ac:dyDescent="0.2">
      <c r="A21" s="8" t="s">
        <v>42</v>
      </c>
      <c r="B21" s="1">
        <v>90864</v>
      </c>
      <c r="C21" s="1">
        <v>59877</v>
      </c>
      <c r="D21" s="2">
        <v>183.54</v>
      </c>
      <c r="E21" s="1">
        <v>1152</v>
      </c>
      <c r="F21" s="1">
        <v>30987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6727</v>
      </c>
      <c r="C23" s="1" t="s">
        <v>32</v>
      </c>
      <c r="D23" s="2" t="s">
        <v>32</v>
      </c>
      <c r="E23" s="1" t="s">
        <v>32</v>
      </c>
      <c r="F23" s="1">
        <v>665</v>
      </c>
      <c r="I23" s="1">
        <v>6062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159833</v>
      </c>
      <c r="C27" s="1">
        <v>108693</v>
      </c>
      <c r="D27" s="2">
        <v>228.7</v>
      </c>
      <c r="E27" s="1">
        <v>2346</v>
      </c>
      <c r="F27" s="1">
        <v>51140</v>
      </c>
      <c r="I27" s="1" t="s">
        <v>32</v>
      </c>
    </row>
    <row r="28" spans="1:9" ht="16" x14ac:dyDescent="0.2">
      <c r="A28" s="8" t="s">
        <v>48</v>
      </c>
      <c r="B28" s="1">
        <v>7816</v>
      </c>
      <c r="C28" s="1">
        <v>4219</v>
      </c>
      <c r="D28" s="2">
        <v>74.599999999999994</v>
      </c>
      <c r="E28" s="1" t="s">
        <v>32</v>
      </c>
      <c r="F28" s="1">
        <v>3598</v>
      </c>
      <c r="I28" s="1" t="s">
        <v>32</v>
      </c>
    </row>
    <row r="29" spans="1:9" ht="16" x14ac:dyDescent="0.2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6062</v>
      </c>
      <c r="C30" s="1" t="s">
        <v>32</v>
      </c>
      <c r="D30" s="2" t="s">
        <v>32</v>
      </c>
      <c r="E30" s="1" t="s">
        <v>32</v>
      </c>
      <c r="F30" s="1" t="s">
        <v>32</v>
      </c>
      <c r="I30" s="1">
        <v>6062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7816</v>
      </c>
      <c r="C33" s="1">
        <v>4219</v>
      </c>
      <c r="D33" s="2">
        <v>74.599999999999994</v>
      </c>
      <c r="E33" s="1" t="s">
        <v>32</v>
      </c>
      <c r="F33" s="1">
        <v>3598</v>
      </c>
      <c r="I33" s="1" t="s">
        <v>32</v>
      </c>
    </row>
    <row r="34" spans="1:9" ht="16" x14ac:dyDescent="0.2">
      <c r="A34" s="8" t="s">
        <v>52</v>
      </c>
      <c r="B34" s="1">
        <v>159167</v>
      </c>
      <c r="C34" s="1">
        <v>108693</v>
      </c>
      <c r="D34" s="2">
        <v>228.7</v>
      </c>
      <c r="E34" s="1">
        <v>2346</v>
      </c>
      <c r="F34" s="1">
        <v>50474</v>
      </c>
      <c r="I34" s="1" t="s">
        <v>32</v>
      </c>
    </row>
    <row r="35" spans="1:9" ht="16" x14ac:dyDescent="0.2">
      <c r="A35" s="8" t="s">
        <v>53</v>
      </c>
      <c r="B35" s="1">
        <v>6727</v>
      </c>
      <c r="C35" s="1" t="s">
        <v>32</v>
      </c>
      <c r="D35" s="2" t="s">
        <v>32</v>
      </c>
      <c r="E35" s="1" t="s">
        <v>32</v>
      </c>
      <c r="F35" s="1">
        <v>665</v>
      </c>
      <c r="I35" s="1">
        <v>6062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24314</v>
      </c>
      <c r="C38" s="1">
        <v>7762</v>
      </c>
      <c r="D38" s="2">
        <v>182.63</v>
      </c>
      <c r="E38" s="1" t="s">
        <v>32</v>
      </c>
      <c r="F38" s="1">
        <v>10490</v>
      </c>
      <c r="I38" s="1">
        <v>6062</v>
      </c>
    </row>
    <row r="39" spans="1:9" ht="16" x14ac:dyDescent="0.2">
      <c r="A39" s="8" t="s">
        <v>55</v>
      </c>
      <c r="B39" s="1">
        <v>127776</v>
      </c>
      <c r="C39" s="1">
        <v>89715</v>
      </c>
      <c r="D39" s="2">
        <v>223.93</v>
      </c>
      <c r="E39" s="1">
        <v>2346</v>
      </c>
      <c r="F39" s="1">
        <v>38061</v>
      </c>
      <c r="I39" s="1" t="s">
        <v>32</v>
      </c>
    </row>
    <row r="40" spans="1:9" ht="16" x14ac:dyDescent="0.2">
      <c r="A40" s="8" t="s">
        <v>56</v>
      </c>
      <c r="B40" s="1">
        <v>10280</v>
      </c>
      <c r="C40" s="1">
        <v>4093</v>
      </c>
      <c r="D40" s="2">
        <v>169.11</v>
      </c>
      <c r="E40" s="1" t="s">
        <v>32</v>
      </c>
      <c r="F40" s="1">
        <v>6187</v>
      </c>
      <c r="I40" s="1" t="s">
        <v>32</v>
      </c>
    </row>
    <row r="41" spans="1:9" ht="16" x14ac:dyDescent="0.2">
      <c r="A41" s="8" t="s">
        <v>57</v>
      </c>
      <c r="B41" s="1">
        <v>6396</v>
      </c>
      <c r="C41" s="1">
        <v>6396</v>
      </c>
      <c r="D41" s="2">
        <v>303.95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4945</v>
      </c>
      <c r="C42" s="1">
        <v>4945</v>
      </c>
      <c r="D42" s="2">
        <v>185.68</v>
      </c>
      <c r="E42" s="1" t="s">
        <v>32</v>
      </c>
      <c r="F42" s="1" t="s">
        <v>32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6062</v>
      </c>
      <c r="C44" s="1" t="s">
        <v>32</v>
      </c>
      <c r="D44" s="2" t="s">
        <v>32</v>
      </c>
      <c r="E44" s="1" t="s">
        <v>32</v>
      </c>
      <c r="F44" s="1" t="s">
        <v>32</v>
      </c>
      <c r="I44" s="1">
        <v>6062</v>
      </c>
    </row>
    <row r="45" spans="1:9" ht="16" x14ac:dyDescent="0.2">
      <c r="A45" s="8" t="s">
        <v>60</v>
      </c>
      <c r="B45" s="1">
        <v>43108</v>
      </c>
      <c r="C45" s="1">
        <v>22309</v>
      </c>
      <c r="D45" s="2">
        <v>131.84</v>
      </c>
      <c r="E45" s="1" t="s">
        <v>32</v>
      </c>
      <c r="F45" s="1">
        <v>20799</v>
      </c>
      <c r="I45" s="1" t="s">
        <v>32</v>
      </c>
    </row>
    <row r="46" spans="1:9" ht="16" x14ac:dyDescent="0.2">
      <c r="A46" s="8" t="s">
        <v>61</v>
      </c>
      <c r="B46" s="1">
        <v>47301</v>
      </c>
      <c r="C46" s="1">
        <v>29711</v>
      </c>
      <c r="D46" s="2">
        <v>182.67</v>
      </c>
      <c r="E46" s="1" t="s">
        <v>32</v>
      </c>
      <c r="F46" s="1">
        <v>17590</v>
      </c>
      <c r="I46" s="1" t="s">
        <v>32</v>
      </c>
    </row>
    <row r="47" spans="1:9" ht="16" x14ac:dyDescent="0.2">
      <c r="A47" s="8" t="s">
        <v>62</v>
      </c>
      <c r="B47" s="1">
        <v>77240</v>
      </c>
      <c r="C47" s="1">
        <v>60891</v>
      </c>
      <c r="D47" s="2">
        <v>279.3</v>
      </c>
      <c r="E47" s="1">
        <v>2346</v>
      </c>
      <c r="F47" s="1">
        <v>16349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121920</v>
      </c>
      <c r="C49" s="1">
        <v>92342</v>
      </c>
      <c r="D49" s="2">
        <v>230.79</v>
      </c>
      <c r="E49" s="1">
        <v>1755</v>
      </c>
      <c r="F49" s="1">
        <v>29578</v>
      </c>
      <c r="I49" s="1" t="s">
        <v>32</v>
      </c>
    </row>
    <row r="50" spans="1:9" ht="16" x14ac:dyDescent="0.2">
      <c r="A50" s="8" t="s">
        <v>64</v>
      </c>
      <c r="B50" s="1">
        <v>633</v>
      </c>
      <c r="C50" s="1" t="s">
        <v>32</v>
      </c>
      <c r="D50" s="2" t="s">
        <v>32</v>
      </c>
      <c r="E50" s="1" t="s">
        <v>32</v>
      </c>
      <c r="F50" s="1">
        <v>633</v>
      </c>
      <c r="I50" s="1" t="s">
        <v>32</v>
      </c>
    </row>
    <row r="51" spans="1:9" ht="16" x14ac:dyDescent="0.2">
      <c r="A51" s="8" t="s">
        <v>65</v>
      </c>
      <c r="B51" s="1">
        <v>19665</v>
      </c>
      <c r="C51" s="1">
        <v>9770</v>
      </c>
      <c r="D51" s="2">
        <v>168.85</v>
      </c>
      <c r="E51" s="1">
        <v>590</v>
      </c>
      <c r="F51" s="1">
        <v>3834</v>
      </c>
      <c r="I51" s="1">
        <v>6062</v>
      </c>
    </row>
    <row r="52" spans="1:9" ht="16" x14ac:dyDescent="0.2">
      <c r="A52" s="8" t="s">
        <v>66</v>
      </c>
      <c r="B52" s="1">
        <v>31492</v>
      </c>
      <c r="C52" s="1">
        <v>10799</v>
      </c>
      <c r="D52" s="2">
        <v>196.91</v>
      </c>
      <c r="E52" s="1" t="s">
        <v>32</v>
      </c>
      <c r="F52" s="1">
        <v>20693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8861</v>
      </c>
      <c r="C56" s="1">
        <v>2522</v>
      </c>
      <c r="D56" s="2">
        <v>177.91</v>
      </c>
      <c r="E56" s="1">
        <v>590</v>
      </c>
      <c r="F56" s="1">
        <v>6340</v>
      </c>
      <c r="I56" s="1" t="s">
        <v>32</v>
      </c>
    </row>
    <row r="57" spans="1:9" ht="16" x14ac:dyDescent="0.2">
      <c r="A57" s="8" t="s">
        <v>69</v>
      </c>
      <c r="B57" s="1">
        <v>40361</v>
      </c>
      <c r="C57" s="1">
        <v>33286</v>
      </c>
      <c r="D57" s="2">
        <v>180.8</v>
      </c>
      <c r="E57" s="1" t="s">
        <v>32</v>
      </c>
      <c r="F57" s="1">
        <v>7075</v>
      </c>
      <c r="I57" s="1" t="s">
        <v>32</v>
      </c>
    </row>
    <row r="58" spans="1:9" ht="16" x14ac:dyDescent="0.2">
      <c r="A58" s="8" t="s">
        <v>70</v>
      </c>
      <c r="B58" s="1">
        <v>63788</v>
      </c>
      <c r="C58" s="1">
        <v>45840</v>
      </c>
      <c r="D58" s="2">
        <v>262.36</v>
      </c>
      <c r="E58" s="1">
        <v>1755</v>
      </c>
      <c r="F58" s="1">
        <v>17948</v>
      </c>
      <c r="I58" s="1" t="s">
        <v>32</v>
      </c>
    </row>
    <row r="59" spans="1:9" ht="16" x14ac:dyDescent="0.2">
      <c r="A59" s="8" t="s">
        <v>71</v>
      </c>
      <c r="B59" s="1">
        <v>19905</v>
      </c>
      <c r="C59" s="1">
        <v>13870</v>
      </c>
      <c r="D59" s="2">
        <v>205.43</v>
      </c>
      <c r="E59" s="1" t="s">
        <v>32</v>
      </c>
      <c r="F59" s="1">
        <v>6035</v>
      </c>
      <c r="I59" s="1" t="s">
        <v>32</v>
      </c>
    </row>
    <row r="60" spans="1:9" ht="16" x14ac:dyDescent="0.2">
      <c r="A60" s="8" t="s">
        <v>72</v>
      </c>
      <c r="B60" s="1">
        <v>18288</v>
      </c>
      <c r="C60" s="1">
        <v>7185</v>
      </c>
      <c r="D60" s="2">
        <v>238.4</v>
      </c>
      <c r="E60" s="1" t="s">
        <v>32</v>
      </c>
      <c r="F60" s="1">
        <v>11102</v>
      </c>
      <c r="I60" s="1" t="s">
        <v>32</v>
      </c>
    </row>
    <row r="61" spans="1:9" ht="16" x14ac:dyDescent="0.2">
      <c r="A61" s="8" t="s">
        <v>73</v>
      </c>
      <c r="B61" s="1">
        <v>22508</v>
      </c>
      <c r="C61" s="1">
        <v>10209</v>
      </c>
      <c r="D61" s="2">
        <v>215.72</v>
      </c>
      <c r="E61" s="1" t="s">
        <v>32</v>
      </c>
      <c r="F61" s="1">
        <v>6237</v>
      </c>
      <c r="I61" s="1">
        <v>6062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19554</v>
      </c>
      <c r="C63" s="1">
        <v>11282</v>
      </c>
      <c r="D63" s="2">
        <v>160.76</v>
      </c>
      <c r="E63" s="1" t="s">
        <v>32</v>
      </c>
      <c r="F63" s="1">
        <v>2211</v>
      </c>
      <c r="I63" s="1">
        <v>6062</v>
      </c>
    </row>
    <row r="64" spans="1:9" ht="16" x14ac:dyDescent="0.2">
      <c r="A64" s="8" t="s">
        <v>52</v>
      </c>
      <c r="B64" s="1">
        <v>154156</v>
      </c>
      <c r="C64" s="1">
        <v>101630</v>
      </c>
      <c r="D64" s="2">
        <v>229.89</v>
      </c>
      <c r="E64" s="1">
        <v>2346</v>
      </c>
      <c r="F64" s="1">
        <v>52527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154428</v>
      </c>
      <c r="C67" s="1">
        <v>102947</v>
      </c>
      <c r="D67" s="2">
        <v>232.32</v>
      </c>
      <c r="E67" s="1">
        <v>2346</v>
      </c>
      <c r="F67" s="1">
        <v>45420</v>
      </c>
      <c r="I67" s="1">
        <v>6062</v>
      </c>
    </row>
    <row r="68" spans="1:9" ht="16" x14ac:dyDescent="0.2">
      <c r="A68" s="8" t="s">
        <v>52</v>
      </c>
      <c r="B68" s="1">
        <v>19283</v>
      </c>
      <c r="C68" s="1">
        <v>9965</v>
      </c>
      <c r="D68" s="2">
        <v>127.51</v>
      </c>
      <c r="E68" s="1" t="s">
        <v>32</v>
      </c>
      <c r="F68" s="1">
        <v>9318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15463</v>
      </c>
      <c r="C71" s="1">
        <v>5594</v>
      </c>
      <c r="D71" s="2">
        <v>65.77</v>
      </c>
      <c r="E71" s="1" t="s">
        <v>32</v>
      </c>
      <c r="F71" s="1">
        <v>3807</v>
      </c>
      <c r="I71" s="1">
        <v>6062</v>
      </c>
    </row>
    <row r="72" spans="1:9" ht="16" x14ac:dyDescent="0.2">
      <c r="A72" s="8" t="s">
        <v>75</v>
      </c>
      <c r="B72" s="1">
        <v>12193</v>
      </c>
      <c r="C72" s="1">
        <v>7626</v>
      </c>
      <c r="D72" s="2">
        <v>161.97</v>
      </c>
      <c r="E72" s="1" t="s">
        <v>32</v>
      </c>
      <c r="F72" s="1">
        <v>4567</v>
      </c>
      <c r="I72" s="1" t="s">
        <v>32</v>
      </c>
    </row>
    <row r="73" spans="1:9" ht="16" x14ac:dyDescent="0.2">
      <c r="A73" s="8" t="s">
        <v>175</v>
      </c>
      <c r="C73" s="1">
        <f>SUM(C71:C72)</f>
        <v>13220</v>
      </c>
      <c r="D73" s="2">
        <f>AVERAGE(D71:D72)</f>
        <v>113.87</v>
      </c>
      <c r="F73" s="1">
        <f>SUM(F71:F72)</f>
        <v>8374</v>
      </c>
      <c r="G73" s="1">
        <f>C73+F73</f>
        <v>21594</v>
      </c>
      <c r="H73" s="10">
        <f>C73/G73</f>
        <v>0.61220709456330458</v>
      </c>
    </row>
    <row r="74" spans="1:9" ht="16" x14ac:dyDescent="0.2">
      <c r="A74" s="8" t="s">
        <v>76</v>
      </c>
      <c r="B74" s="1">
        <v>15850</v>
      </c>
      <c r="C74" s="1">
        <v>4509</v>
      </c>
      <c r="D74" s="2">
        <v>97.43</v>
      </c>
      <c r="E74" s="1" t="s">
        <v>32</v>
      </c>
      <c r="F74" s="1">
        <v>11341</v>
      </c>
      <c r="I74" s="1" t="s">
        <v>32</v>
      </c>
    </row>
    <row r="75" spans="1:9" ht="16" x14ac:dyDescent="0.2">
      <c r="A75" s="8" t="s">
        <v>77</v>
      </c>
      <c r="B75" s="1">
        <v>19620</v>
      </c>
      <c r="C75" s="1">
        <v>14200</v>
      </c>
      <c r="D75" s="2">
        <v>156.29</v>
      </c>
      <c r="E75" s="1" t="s">
        <v>32</v>
      </c>
      <c r="F75" s="1">
        <v>5421</v>
      </c>
      <c r="I75" s="1" t="s">
        <v>32</v>
      </c>
    </row>
    <row r="76" spans="1:9" ht="16" x14ac:dyDescent="0.2">
      <c r="A76" s="8" t="s">
        <v>78</v>
      </c>
      <c r="B76" s="1">
        <v>14477</v>
      </c>
      <c r="C76" s="1">
        <v>12088</v>
      </c>
      <c r="D76" s="2">
        <v>142.05000000000001</v>
      </c>
      <c r="E76" s="1" t="s">
        <v>32</v>
      </c>
      <c r="F76" s="1">
        <v>2389</v>
      </c>
      <c r="I76" s="1" t="s">
        <v>32</v>
      </c>
    </row>
    <row r="77" spans="1:9" ht="16" x14ac:dyDescent="0.2">
      <c r="A77" s="8" t="s">
        <v>79</v>
      </c>
      <c r="B77" s="1">
        <v>31587</v>
      </c>
      <c r="C77" s="1">
        <v>27482</v>
      </c>
      <c r="D77" s="2">
        <v>248.67</v>
      </c>
      <c r="E77" s="1">
        <v>1194</v>
      </c>
      <c r="F77" s="1">
        <v>4105</v>
      </c>
      <c r="I77" s="1" t="s">
        <v>32</v>
      </c>
    </row>
    <row r="78" spans="1:9" ht="16" x14ac:dyDescent="0.2">
      <c r="A78" s="8" t="s">
        <v>80</v>
      </c>
      <c r="B78" s="1">
        <v>16510</v>
      </c>
      <c r="C78" s="1">
        <v>15845</v>
      </c>
      <c r="D78" s="2">
        <v>323.77999999999997</v>
      </c>
      <c r="E78" s="1" t="s">
        <v>32</v>
      </c>
      <c r="F78" s="1">
        <v>665</v>
      </c>
      <c r="I78" s="1" t="s">
        <v>32</v>
      </c>
    </row>
    <row r="79" spans="1:9" ht="16" x14ac:dyDescent="0.2">
      <c r="A79" s="8" t="s">
        <v>81</v>
      </c>
      <c r="B79" s="1">
        <v>14394</v>
      </c>
      <c r="C79" s="1">
        <v>12490</v>
      </c>
      <c r="D79" s="2">
        <v>269.02999999999997</v>
      </c>
      <c r="E79" s="1">
        <v>562</v>
      </c>
      <c r="F79" s="1">
        <v>1904</v>
      </c>
      <c r="G79" s="1">
        <f>C79+F79</f>
        <v>14394</v>
      </c>
      <c r="H79" s="10">
        <f>C79/G79</f>
        <v>0.86772266222036964</v>
      </c>
      <c r="I79" s="1" t="s">
        <v>32</v>
      </c>
    </row>
    <row r="80" spans="1:9" ht="16" x14ac:dyDescent="0.2">
      <c r="A80" s="8" t="s">
        <v>45</v>
      </c>
      <c r="B80" s="1">
        <v>33617</v>
      </c>
      <c r="C80" s="1">
        <v>13078</v>
      </c>
      <c r="D80" s="2">
        <v>281.04000000000002</v>
      </c>
      <c r="E80" s="1">
        <v>590</v>
      </c>
      <c r="F80" s="1">
        <v>20539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139501</v>
      </c>
      <c r="C82" s="1">
        <v>96413</v>
      </c>
      <c r="D82" s="2">
        <v>222.9</v>
      </c>
      <c r="E82" s="1">
        <v>1755</v>
      </c>
      <c r="F82" s="1">
        <v>37026</v>
      </c>
      <c r="I82" s="1">
        <v>6062</v>
      </c>
    </row>
    <row r="83" spans="1:9" ht="16" x14ac:dyDescent="0.2">
      <c r="A83" s="8" t="s">
        <v>83</v>
      </c>
      <c r="B83" s="1">
        <v>51209</v>
      </c>
      <c r="C83" s="1">
        <v>36110</v>
      </c>
      <c r="D83" s="2">
        <v>217.53</v>
      </c>
      <c r="E83" s="1">
        <v>1194</v>
      </c>
      <c r="F83" s="1">
        <v>15100</v>
      </c>
      <c r="I83" s="1" t="s">
        <v>32</v>
      </c>
    </row>
    <row r="84" spans="1:9" ht="32" x14ac:dyDescent="0.2">
      <c r="A84" s="8" t="s">
        <v>84</v>
      </c>
      <c r="B84" s="1">
        <v>31624</v>
      </c>
      <c r="C84" s="1">
        <v>24838</v>
      </c>
      <c r="D84" s="2">
        <v>238.86</v>
      </c>
      <c r="E84" s="1">
        <v>1194</v>
      </c>
      <c r="F84" s="1">
        <v>6786</v>
      </c>
      <c r="I84" s="1" t="s">
        <v>32</v>
      </c>
    </row>
    <row r="85" spans="1:9" ht="16" x14ac:dyDescent="0.2">
      <c r="A85" s="8" t="s">
        <v>85</v>
      </c>
      <c r="B85" s="1">
        <v>15965</v>
      </c>
      <c r="C85" s="1">
        <v>6601</v>
      </c>
      <c r="D85" s="2">
        <v>150.16</v>
      </c>
      <c r="E85" s="1" t="s">
        <v>32</v>
      </c>
      <c r="F85" s="1">
        <v>9364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1846</v>
      </c>
      <c r="C87" s="1">
        <v>1846</v>
      </c>
      <c r="D87" s="2">
        <v>188.73</v>
      </c>
      <c r="E87" s="1" t="s">
        <v>32</v>
      </c>
      <c r="F87" s="1" t="s">
        <v>32</v>
      </c>
      <c r="I87" s="1" t="s">
        <v>32</v>
      </c>
    </row>
    <row r="88" spans="1:9" ht="16" x14ac:dyDescent="0.2">
      <c r="A88" s="8" t="s">
        <v>88</v>
      </c>
      <c r="B88" s="1">
        <v>15068</v>
      </c>
      <c r="C88" s="1">
        <v>6713</v>
      </c>
      <c r="D88" s="2">
        <v>171.23</v>
      </c>
      <c r="E88" s="1" t="s">
        <v>32</v>
      </c>
      <c r="F88" s="1">
        <v>8355</v>
      </c>
      <c r="I88" s="1" t="s">
        <v>32</v>
      </c>
    </row>
    <row r="89" spans="1:9" ht="32" x14ac:dyDescent="0.2">
      <c r="A89" s="8" t="s">
        <v>89</v>
      </c>
      <c r="B89" s="1">
        <v>12919</v>
      </c>
      <c r="C89" s="1">
        <v>8584</v>
      </c>
      <c r="D89" s="2">
        <v>110.76</v>
      </c>
      <c r="E89" s="1" t="s">
        <v>32</v>
      </c>
      <c r="F89" s="1">
        <v>4334</v>
      </c>
      <c r="I89" s="1" t="s">
        <v>32</v>
      </c>
    </row>
    <row r="90" spans="1:9" ht="16" x14ac:dyDescent="0.2">
      <c r="A90" s="8" t="s">
        <v>90</v>
      </c>
      <c r="B90" s="1">
        <v>6253</v>
      </c>
      <c r="C90" s="1">
        <v>4711</v>
      </c>
      <c r="D90" s="2">
        <v>130.1</v>
      </c>
      <c r="E90" s="1" t="s">
        <v>32</v>
      </c>
      <c r="F90" s="1">
        <v>1542</v>
      </c>
      <c r="I90" s="1" t="s">
        <v>32</v>
      </c>
    </row>
    <row r="91" spans="1:9" ht="16" x14ac:dyDescent="0.2">
      <c r="A91" s="8" t="s">
        <v>91</v>
      </c>
      <c r="B91" s="1">
        <v>4512</v>
      </c>
      <c r="C91" s="1">
        <v>3941</v>
      </c>
      <c r="D91" s="2">
        <v>173.77</v>
      </c>
      <c r="E91" s="1" t="s">
        <v>32</v>
      </c>
      <c r="F91" s="1">
        <v>571</v>
      </c>
      <c r="I91" s="1" t="s">
        <v>32</v>
      </c>
    </row>
    <row r="92" spans="1:9" ht="16" x14ac:dyDescent="0.2">
      <c r="A92" s="8" t="s">
        <v>92</v>
      </c>
      <c r="B92" s="1">
        <v>2705</v>
      </c>
      <c r="C92" s="1">
        <v>2074</v>
      </c>
      <c r="D92" s="2">
        <v>172.46</v>
      </c>
      <c r="E92" s="1" t="s">
        <v>32</v>
      </c>
      <c r="F92" s="1">
        <v>631</v>
      </c>
      <c r="I92" s="1" t="s">
        <v>32</v>
      </c>
    </row>
    <row r="93" spans="1:9" ht="16" x14ac:dyDescent="0.2">
      <c r="A93" s="8" t="s">
        <v>45</v>
      </c>
      <c r="B93" s="1">
        <v>10025</v>
      </c>
      <c r="C93" s="1">
        <v>4588</v>
      </c>
      <c r="D93" s="2">
        <v>378.29</v>
      </c>
      <c r="E93" s="1">
        <v>590</v>
      </c>
      <c r="F93" s="1">
        <v>5436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1926</v>
      </c>
      <c r="C95" s="1">
        <v>1926</v>
      </c>
      <c r="D95" s="2">
        <v>200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722</v>
      </c>
      <c r="C96" s="1">
        <v>722</v>
      </c>
      <c r="D96" s="2">
        <v>250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1926</v>
      </c>
      <c r="C97" s="1">
        <v>1926</v>
      </c>
      <c r="D97" s="2">
        <v>200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6062</v>
      </c>
      <c r="C98" s="1" t="s">
        <v>32</v>
      </c>
      <c r="D98" s="2" t="s">
        <v>32</v>
      </c>
      <c r="E98" s="1" t="s">
        <v>32</v>
      </c>
      <c r="F98" s="1" t="s">
        <v>32</v>
      </c>
      <c r="I98" s="1">
        <v>6062</v>
      </c>
    </row>
    <row r="99" spans="1:9" ht="16" x14ac:dyDescent="0.2">
      <c r="A99" s="8" t="s">
        <v>97</v>
      </c>
      <c r="B99" s="1">
        <v>165001</v>
      </c>
      <c r="C99" s="1">
        <v>110263</v>
      </c>
      <c r="D99" s="2">
        <v>222.96</v>
      </c>
      <c r="E99" s="1">
        <v>2346</v>
      </c>
      <c r="F99" s="1">
        <v>54738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114495</v>
      </c>
      <c r="C102" s="1">
        <v>81783</v>
      </c>
      <c r="D102" s="2">
        <v>220.03</v>
      </c>
      <c r="E102" s="1">
        <v>1194</v>
      </c>
      <c r="F102" s="1">
        <v>26650</v>
      </c>
      <c r="I102" s="1">
        <v>6062</v>
      </c>
    </row>
    <row r="103" spans="1:9" ht="16" x14ac:dyDescent="0.2">
      <c r="A103" s="8" t="s">
        <v>99</v>
      </c>
      <c r="B103" s="1">
        <v>29649</v>
      </c>
      <c r="C103" s="1">
        <v>19525</v>
      </c>
      <c r="D103" s="2">
        <v>201.81</v>
      </c>
      <c r="E103" s="1">
        <v>562</v>
      </c>
      <c r="F103" s="1">
        <v>10123</v>
      </c>
      <c r="I103" s="1" t="s">
        <v>32</v>
      </c>
    </row>
    <row r="104" spans="1:9" ht="16" x14ac:dyDescent="0.2">
      <c r="A104" s="8" t="s">
        <v>100</v>
      </c>
      <c r="B104" s="1">
        <v>3064</v>
      </c>
      <c r="C104" s="1">
        <v>2433</v>
      </c>
      <c r="D104" s="2">
        <v>150</v>
      </c>
      <c r="E104" s="1" t="s">
        <v>32</v>
      </c>
      <c r="F104" s="1">
        <v>631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26502</v>
      </c>
      <c r="C106" s="1">
        <v>9170</v>
      </c>
      <c r="D106" s="2">
        <v>314.42</v>
      </c>
      <c r="E106" s="1">
        <v>590</v>
      </c>
      <c r="F106" s="1">
        <v>17333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120769</v>
      </c>
      <c r="C108" s="1">
        <v>84176</v>
      </c>
      <c r="D108" s="2">
        <v>216.96</v>
      </c>
      <c r="E108" s="1">
        <v>1755</v>
      </c>
      <c r="F108" s="1">
        <v>30531</v>
      </c>
      <c r="I108" s="1">
        <v>6062</v>
      </c>
    </row>
    <row r="109" spans="1:9" ht="16" x14ac:dyDescent="0.2">
      <c r="A109" s="8" t="s">
        <v>99</v>
      </c>
      <c r="B109" s="1">
        <v>25831</v>
      </c>
      <c r="C109" s="1">
        <v>19566</v>
      </c>
      <c r="D109" s="2">
        <v>206.33</v>
      </c>
      <c r="E109" s="1" t="s">
        <v>32</v>
      </c>
      <c r="F109" s="1">
        <v>6266</v>
      </c>
      <c r="I109" s="1" t="s">
        <v>32</v>
      </c>
    </row>
    <row r="110" spans="1:9" ht="16" x14ac:dyDescent="0.2">
      <c r="A110" s="8" t="s">
        <v>100</v>
      </c>
      <c r="B110" s="1">
        <v>608</v>
      </c>
      <c r="C110" s="1" t="s">
        <v>32</v>
      </c>
      <c r="D110" s="2" t="s">
        <v>32</v>
      </c>
      <c r="E110" s="1" t="s">
        <v>32</v>
      </c>
      <c r="F110" s="1">
        <v>608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26502</v>
      </c>
      <c r="C112" s="1">
        <v>9170</v>
      </c>
      <c r="D112" s="2">
        <v>314.42</v>
      </c>
      <c r="E112" s="1">
        <v>590</v>
      </c>
      <c r="F112" s="1">
        <v>17333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83415</v>
      </c>
      <c r="C114" s="1">
        <v>58686</v>
      </c>
      <c r="D114" s="2">
        <v>227.74</v>
      </c>
      <c r="E114" s="1">
        <v>1194</v>
      </c>
      <c r="F114" s="1">
        <v>24729</v>
      </c>
      <c r="I114" s="1" t="s">
        <v>32</v>
      </c>
    </row>
    <row r="115" spans="1:9" ht="16" x14ac:dyDescent="0.2">
      <c r="A115" s="8" t="s">
        <v>99</v>
      </c>
      <c r="B115" s="1">
        <v>43479</v>
      </c>
      <c r="C115" s="1">
        <v>34144</v>
      </c>
      <c r="D115" s="2">
        <v>220.92</v>
      </c>
      <c r="E115" s="1">
        <v>562</v>
      </c>
      <c r="F115" s="1">
        <v>9335</v>
      </c>
      <c r="I115" s="1" t="s">
        <v>32</v>
      </c>
    </row>
    <row r="116" spans="1:9" ht="16" x14ac:dyDescent="0.2">
      <c r="A116" s="8" t="s">
        <v>100</v>
      </c>
      <c r="B116" s="1">
        <v>20314</v>
      </c>
      <c r="C116" s="1">
        <v>10912</v>
      </c>
      <c r="D116" s="2">
        <v>130.59</v>
      </c>
      <c r="E116" s="1" t="s">
        <v>32</v>
      </c>
      <c r="F116" s="1">
        <v>3341</v>
      </c>
      <c r="I116" s="1">
        <v>6062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26502</v>
      </c>
      <c r="C118" s="1">
        <v>9170</v>
      </c>
      <c r="D118" s="2">
        <v>314.42</v>
      </c>
      <c r="E118" s="1">
        <v>590</v>
      </c>
      <c r="F118" s="1">
        <v>17333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132763</v>
      </c>
      <c r="C120" s="1">
        <v>95011</v>
      </c>
      <c r="D120" s="2">
        <v>211.69</v>
      </c>
      <c r="E120" s="1">
        <v>1755</v>
      </c>
      <c r="F120" s="1">
        <v>31691</v>
      </c>
      <c r="I120" s="1">
        <v>6062</v>
      </c>
    </row>
    <row r="121" spans="1:9" ht="16" x14ac:dyDescent="0.2">
      <c r="A121" s="8" t="s">
        <v>99</v>
      </c>
      <c r="B121" s="1">
        <v>10004</v>
      </c>
      <c r="C121" s="1">
        <v>4921</v>
      </c>
      <c r="D121" s="2">
        <v>336.24</v>
      </c>
      <c r="E121" s="1" t="s">
        <v>32</v>
      </c>
      <c r="F121" s="1">
        <v>5083</v>
      </c>
      <c r="I121" s="1" t="s">
        <v>32</v>
      </c>
    </row>
    <row r="122" spans="1:9" ht="16" x14ac:dyDescent="0.2">
      <c r="A122" s="8" t="s">
        <v>100</v>
      </c>
      <c r="B122" s="1">
        <v>4441</v>
      </c>
      <c r="C122" s="1">
        <v>3810</v>
      </c>
      <c r="D122" s="2">
        <v>135</v>
      </c>
      <c r="E122" s="1" t="s">
        <v>32</v>
      </c>
      <c r="F122" s="1">
        <v>631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26502</v>
      </c>
      <c r="C124" s="1">
        <v>9170</v>
      </c>
      <c r="D124" s="2">
        <v>314.42</v>
      </c>
      <c r="E124" s="1">
        <v>590</v>
      </c>
      <c r="F124" s="1">
        <v>17333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146577</v>
      </c>
      <c r="C126" s="1">
        <v>103742</v>
      </c>
      <c r="D126" s="2">
        <v>214.89</v>
      </c>
      <c r="E126" s="1">
        <v>1755</v>
      </c>
      <c r="F126" s="1">
        <v>36774</v>
      </c>
      <c r="I126" s="1">
        <v>6062</v>
      </c>
    </row>
    <row r="127" spans="1:9" ht="16" x14ac:dyDescent="0.2">
      <c r="A127" s="8" t="s">
        <v>99</v>
      </c>
      <c r="B127" s="1" t="s">
        <v>32</v>
      </c>
      <c r="C127" s="1" t="s">
        <v>32</v>
      </c>
      <c r="D127" s="2" t="s">
        <v>32</v>
      </c>
      <c r="E127" s="1" t="s">
        <v>32</v>
      </c>
      <c r="F127" s="1" t="s">
        <v>32</v>
      </c>
      <c r="I127" s="1" t="s">
        <v>32</v>
      </c>
    </row>
    <row r="128" spans="1:9" ht="16" x14ac:dyDescent="0.2">
      <c r="A128" s="8" t="s">
        <v>100</v>
      </c>
      <c r="B128" s="1">
        <v>631</v>
      </c>
      <c r="C128" s="1" t="s">
        <v>32</v>
      </c>
      <c r="D128" s="2" t="s">
        <v>32</v>
      </c>
      <c r="E128" s="1" t="s">
        <v>32</v>
      </c>
      <c r="F128" s="1">
        <v>631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26502</v>
      </c>
      <c r="C130" s="1">
        <v>9170</v>
      </c>
      <c r="D130" s="2">
        <v>314.42</v>
      </c>
      <c r="E130" s="1">
        <v>590</v>
      </c>
      <c r="F130" s="1">
        <v>17333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135595</v>
      </c>
      <c r="C132" s="1">
        <v>94589</v>
      </c>
      <c r="D132" s="2">
        <v>218.36</v>
      </c>
      <c r="E132" s="1">
        <v>1755</v>
      </c>
      <c r="F132" s="1">
        <v>34945</v>
      </c>
      <c r="I132" s="1">
        <v>6062</v>
      </c>
    </row>
    <row r="133" spans="1:9" ht="16" x14ac:dyDescent="0.2">
      <c r="A133" s="8" t="s">
        <v>99</v>
      </c>
      <c r="B133" s="1">
        <v>10722</v>
      </c>
      <c r="C133" s="1">
        <v>8261</v>
      </c>
      <c r="D133" s="2">
        <v>151.16</v>
      </c>
      <c r="E133" s="1" t="s">
        <v>32</v>
      </c>
      <c r="F133" s="1">
        <v>2461</v>
      </c>
      <c r="I133" s="1" t="s">
        <v>32</v>
      </c>
    </row>
    <row r="134" spans="1:9" ht="16" x14ac:dyDescent="0.2">
      <c r="A134" s="8" t="s">
        <v>100</v>
      </c>
      <c r="B134" s="1">
        <v>891</v>
      </c>
      <c r="C134" s="1">
        <v>891</v>
      </c>
      <c r="D134" s="2">
        <v>450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26502</v>
      </c>
      <c r="C136" s="1">
        <v>9170</v>
      </c>
      <c r="D136" s="2">
        <v>314.42</v>
      </c>
      <c r="E136" s="1">
        <v>590</v>
      </c>
      <c r="F136" s="1">
        <v>17333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124890</v>
      </c>
      <c r="C138" s="1">
        <v>89580</v>
      </c>
      <c r="D138" s="2">
        <v>241.37</v>
      </c>
      <c r="E138" s="1">
        <v>2346</v>
      </c>
      <c r="F138" s="1">
        <v>29248</v>
      </c>
      <c r="I138" s="1">
        <v>6062</v>
      </c>
    </row>
    <row r="139" spans="1:9" ht="16" x14ac:dyDescent="0.2">
      <c r="A139" s="8" t="s">
        <v>103</v>
      </c>
      <c r="B139" s="1">
        <v>89823</v>
      </c>
      <c r="C139" s="1">
        <v>62087</v>
      </c>
      <c r="D139" s="2">
        <v>202.83</v>
      </c>
      <c r="E139" s="1">
        <v>562</v>
      </c>
      <c r="F139" s="1">
        <v>27736</v>
      </c>
      <c r="I139" s="1" t="s">
        <v>32</v>
      </c>
    </row>
    <row r="140" spans="1:9" ht="16" x14ac:dyDescent="0.2">
      <c r="A140" s="8" t="s">
        <v>104</v>
      </c>
      <c r="B140" s="1">
        <v>39950</v>
      </c>
      <c r="C140" s="1">
        <v>19451</v>
      </c>
      <c r="D140" s="2">
        <v>224.19</v>
      </c>
      <c r="E140" s="1" t="s">
        <v>32</v>
      </c>
      <c r="F140" s="1">
        <v>20498</v>
      </c>
      <c r="I140" s="1" t="s">
        <v>32</v>
      </c>
    </row>
    <row r="141" spans="1:9" ht="16" x14ac:dyDescent="0.2">
      <c r="A141" s="8" t="s">
        <v>45</v>
      </c>
      <c r="B141" s="1">
        <v>389</v>
      </c>
      <c r="C141" s="1" t="s">
        <v>32</v>
      </c>
      <c r="D141" s="2" t="s">
        <v>32</v>
      </c>
      <c r="E141" s="1" t="s">
        <v>32</v>
      </c>
      <c r="F141" s="1">
        <v>389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108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61979</v>
      </c>
      <c r="C9" s="1">
        <v>28294</v>
      </c>
      <c r="D9" s="2">
        <v>317.98</v>
      </c>
      <c r="E9" s="1">
        <v>1183</v>
      </c>
      <c r="F9" s="1">
        <v>33685</v>
      </c>
      <c r="G9" s="1">
        <f>C9+F9</f>
        <v>61979</v>
      </c>
      <c r="H9" s="10">
        <f>C9/G9</f>
        <v>0.45650946288258926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4349</v>
      </c>
      <c r="C11" s="1" t="s">
        <v>32</v>
      </c>
      <c r="D11" s="2" t="s">
        <v>32</v>
      </c>
      <c r="E11" s="1" t="s">
        <v>32</v>
      </c>
      <c r="F11" s="1">
        <v>4349</v>
      </c>
      <c r="I11" s="1" t="s">
        <v>32</v>
      </c>
    </row>
    <row r="12" spans="1:9" ht="16" x14ac:dyDescent="0.2">
      <c r="A12" s="8" t="s">
        <v>35</v>
      </c>
      <c r="B12" s="1">
        <v>35058</v>
      </c>
      <c r="C12" s="1">
        <v>18431</v>
      </c>
      <c r="D12" s="2">
        <v>343.67</v>
      </c>
      <c r="E12" s="1">
        <v>906</v>
      </c>
      <c r="F12" s="1">
        <v>16627</v>
      </c>
      <c r="I12" s="1" t="s">
        <v>32</v>
      </c>
    </row>
    <row r="13" spans="1:9" ht="16" x14ac:dyDescent="0.2">
      <c r="A13" s="8" t="s">
        <v>36</v>
      </c>
      <c r="B13" s="1">
        <v>18873</v>
      </c>
      <c r="C13" s="1">
        <v>9242</v>
      </c>
      <c r="D13" s="2">
        <v>260.44</v>
      </c>
      <c r="E13" s="1">
        <v>278</v>
      </c>
      <c r="F13" s="1">
        <v>9631</v>
      </c>
      <c r="I13" s="1" t="s">
        <v>32</v>
      </c>
    </row>
    <row r="14" spans="1:9" ht="16" x14ac:dyDescent="0.2">
      <c r="A14" s="8" t="s">
        <v>37</v>
      </c>
      <c r="B14" s="1">
        <v>1916</v>
      </c>
      <c r="C14" s="1">
        <v>414</v>
      </c>
      <c r="D14" s="2">
        <v>450</v>
      </c>
      <c r="E14" s="1" t="s">
        <v>32</v>
      </c>
      <c r="F14" s="1">
        <v>1501</v>
      </c>
      <c r="I14" s="1" t="s">
        <v>32</v>
      </c>
    </row>
    <row r="15" spans="1:9" ht="16" x14ac:dyDescent="0.2">
      <c r="A15" s="8" t="s">
        <v>38</v>
      </c>
      <c r="B15" s="1">
        <v>1783</v>
      </c>
      <c r="C15" s="1">
        <v>206</v>
      </c>
      <c r="D15" s="2">
        <v>400</v>
      </c>
      <c r="E15" s="1" t="s">
        <v>32</v>
      </c>
      <c r="F15" s="1">
        <v>1577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25021</v>
      </c>
      <c r="C17" s="1">
        <v>13088</v>
      </c>
      <c r="D17" s="2">
        <v>316.63</v>
      </c>
      <c r="E17" s="1">
        <v>906</v>
      </c>
      <c r="F17" s="1">
        <v>11933</v>
      </c>
      <c r="I17" s="1" t="s">
        <v>32</v>
      </c>
    </row>
    <row r="18" spans="1:9" ht="16" x14ac:dyDescent="0.2">
      <c r="A18" s="8" t="s">
        <v>40</v>
      </c>
      <c r="B18" s="1">
        <v>36959</v>
      </c>
      <c r="C18" s="1">
        <v>15206</v>
      </c>
      <c r="D18" s="2">
        <v>319.17</v>
      </c>
      <c r="E18" s="1">
        <v>278</v>
      </c>
      <c r="F18" s="1">
        <v>21753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25021</v>
      </c>
      <c r="C20" s="1">
        <v>13088</v>
      </c>
      <c r="D20" s="2">
        <v>316.63</v>
      </c>
      <c r="E20" s="1">
        <v>906</v>
      </c>
      <c r="F20" s="1">
        <v>11933</v>
      </c>
      <c r="I20" s="1" t="s">
        <v>32</v>
      </c>
    </row>
    <row r="21" spans="1:9" ht="16" x14ac:dyDescent="0.2">
      <c r="A21" s="8" t="s">
        <v>42</v>
      </c>
      <c r="B21" s="1">
        <v>35563</v>
      </c>
      <c r="C21" s="1">
        <v>15206</v>
      </c>
      <c r="D21" s="2">
        <v>319.17</v>
      </c>
      <c r="E21" s="1">
        <v>278</v>
      </c>
      <c r="F21" s="1">
        <v>20357</v>
      </c>
      <c r="I21" s="1" t="s">
        <v>32</v>
      </c>
    </row>
    <row r="22" spans="1:9" ht="16" x14ac:dyDescent="0.2">
      <c r="A22" s="8" t="s">
        <v>43</v>
      </c>
      <c r="B22" s="1">
        <v>122</v>
      </c>
      <c r="C22" s="1" t="s">
        <v>32</v>
      </c>
      <c r="D22" s="2" t="s">
        <v>32</v>
      </c>
      <c r="E22" s="1" t="s">
        <v>32</v>
      </c>
      <c r="F22" s="1">
        <v>122</v>
      </c>
      <c r="I22" s="1" t="s">
        <v>32</v>
      </c>
    </row>
    <row r="23" spans="1:9" ht="16" x14ac:dyDescent="0.2">
      <c r="A23" s="8" t="s">
        <v>44</v>
      </c>
      <c r="B23" s="1">
        <v>1273</v>
      </c>
      <c r="C23" s="1" t="s">
        <v>32</v>
      </c>
      <c r="D23" s="2" t="s">
        <v>32</v>
      </c>
      <c r="E23" s="1" t="s">
        <v>32</v>
      </c>
      <c r="F23" s="1">
        <v>1273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48087</v>
      </c>
      <c r="C27" s="1">
        <v>21881</v>
      </c>
      <c r="D27" s="2">
        <v>333.74</v>
      </c>
      <c r="E27" s="1">
        <v>1183</v>
      </c>
      <c r="F27" s="1">
        <v>26206</v>
      </c>
      <c r="I27" s="1" t="s">
        <v>32</v>
      </c>
    </row>
    <row r="28" spans="1:9" ht="16" x14ac:dyDescent="0.2">
      <c r="A28" s="8" t="s">
        <v>48</v>
      </c>
      <c r="B28" s="1">
        <v>11272</v>
      </c>
      <c r="C28" s="1">
        <v>5020</v>
      </c>
      <c r="D28" s="2">
        <v>254.58</v>
      </c>
      <c r="E28" s="1" t="s">
        <v>32</v>
      </c>
      <c r="F28" s="1">
        <v>6252</v>
      </c>
      <c r="I28" s="1" t="s">
        <v>32</v>
      </c>
    </row>
    <row r="29" spans="1:9" ht="16" x14ac:dyDescent="0.2">
      <c r="A29" s="8" t="s">
        <v>49</v>
      </c>
      <c r="B29" s="1">
        <v>122</v>
      </c>
      <c r="C29" s="1" t="s">
        <v>32</v>
      </c>
      <c r="D29" s="2" t="s">
        <v>32</v>
      </c>
      <c r="E29" s="1" t="s">
        <v>32</v>
      </c>
      <c r="F29" s="1">
        <v>122</v>
      </c>
      <c r="I29" s="1" t="s">
        <v>32</v>
      </c>
    </row>
    <row r="30" spans="1:9" ht="16" x14ac:dyDescent="0.2">
      <c r="A30" s="8" t="s">
        <v>50</v>
      </c>
      <c r="B30" s="1">
        <v>1106</v>
      </c>
      <c r="C30" s="1" t="s">
        <v>32</v>
      </c>
      <c r="D30" s="2" t="s">
        <v>32</v>
      </c>
      <c r="E30" s="1" t="s">
        <v>32</v>
      </c>
      <c r="F30" s="1">
        <v>1106</v>
      </c>
      <c r="I30" s="1" t="s">
        <v>32</v>
      </c>
    </row>
    <row r="31" spans="1:9" ht="16" x14ac:dyDescent="0.2">
      <c r="A31" s="8" t="s">
        <v>45</v>
      </c>
      <c r="B31" s="1">
        <v>1393</v>
      </c>
      <c r="C31" s="1">
        <v>1393</v>
      </c>
      <c r="D31" s="2">
        <v>325.16000000000003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11394</v>
      </c>
      <c r="C33" s="1">
        <v>5020</v>
      </c>
      <c r="D33" s="2">
        <v>254.58</v>
      </c>
      <c r="E33" s="1" t="s">
        <v>32</v>
      </c>
      <c r="F33" s="1">
        <v>6374</v>
      </c>
      <c r="I33" s="1" t="s">
        <v>32</v>
      </c>
    </row>
    <row r="34" spans="1:9" ht="16" x14ac:dyDescent="0.2">
      <c r="A34" s="8" t="s">
        <v>52</v>
      </c>
      <c r="B34" s="1">
        <v>48087</v>
      </c>
      <c r="C34" s="1">
        <v>21881</v>
      </c>
      <c r="D34" s="2">
        <v>333.74</v>
      </c>
      <c r="E34" s="1">
        <v>1183</v>
      </c>
      <c r="F34" s="1">
        <v>26206</v>
      </c>
      <c r="I34" s="1" t="s">
        <v>32</v>
      </c>
    </row>
    <row r="35" spans="1:9" ht="16" x14ac:dyDescent="0.2">
      <c r="A35" s="8" t="s">
        <v>53</v>
      </c>
      <c r="B35" s="1">
        <v>1106</v>
      </c>
      <c r="C35" s="1" t="s">
        <v>32</v>
      </c>
      <c r="D35" s="2" t="s">
        <v>32</v>
      </c>
      <c r="E35" s="1" t="s">
        <v>32</v>
      </c>
      <c r="F35" s="1">
        <v>1106</v>
      </c>
      <c r="I35" s="1" t="s">
        <v>32</v>
      </c>
    </row>
    <row r="36" spans="1:9" ht="16" x14ac:dyDescent="0.2">
      <c r="A36" s="8" t="s">
        <v>45</v>
      </c>
      <c r="B36" s="1">
        <v>1393</v>
      </c>
      <c r="C36" s="1">
        <v>1393</v>
      </c>
      <c r="D36" s="2">
        <v>325.16000000000003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4561</v>
      </c>
      <c r="C38" s="1">
        <v>1309</v>
      </c>
      <c r="D38" s="2">
        <v>200</v>
      </c>
      <c r="E38" s="1">
        <v>906</v>
      </c>
      <c r="F38" s="1">
        <v>3252</v>
      </c>
      <c r="I38" s="1" t="s">
        <v>32</v>
      </c>
    </row>
    <row r="39" spans="1:9" ht="16" x14ac:dyDescent="0.2">
      <c r="A39" s="8" t="s">
        <v>55</v>
      </c>
      <c r="B39" s="1">
        <v>41512</v>
      </c>
      <c r="C39" s="1">
        <v>19946</v>
      </c>
      <c r="D39" s="2">
        <v>336.69</v>
      </c>
      <c r="E39" s="1">
        <v>278</v>
      </c>
      <c r="F39" s="1">
        <v>21566</v>
      </c>
      <c r="I39" s="1" t="s">
        <v>32</v>
      </c>
    </row>
    <row r="40" spans="1:9" ht="16" x14ac:dyDescent="0.2">
      <c r="A40" s="8" t="s">
        <v>56</v>
      </c>
      <c r="B40" s="1">
        <v>1099</v>
      </c>
      <c r="C40" s="1">
        <v>244</v>
      </c>
      <c r="D40" s="2">
        <v>150</v>
      </c>
      <c r="E40" s="1" t="s">
        <v>32</v>
      </c>
      <c r="F40" s="1">
        <v>854</v>
      </c>
      <c r="I40" s="1" t="s">
        <v>32</v>
      </c>
    </row>
    <row r="41" spans="1:9" ht="16" x14ac:dyDescent="0.2">
      <c r="A41" s="8" t="s">
        <v>57</v>
      </c>
      <c r="B41" s="1">
        <v>2990</v>
      </c>
      <c r="C41" s="1" t="s">
        <v>32</v>
      </c>
      <c r="D41" s="2" t="s">
        <v>32</v>
      </c>
      <c r="E41" s="1" t="s">
        <v>32</v>
      </c>
      <c r="F41" s="1">
        <v>2990</v>
      </c>
      <c r="I41" s="1" t="s">
        <v>32</v>
      </c>
    </row>
    <row r="42" spans="1:9" ht="16" x14ac:dyDescent="0.2">
      <c r="A42" s="8" t="s">
        <v>58</v>
      </c>
      <c r="B42" s="1">
        <v>11818</v>
      </c>
      <c r="C42" s="1">
        <v>6795</v>
      </c>
      <c r="D42" s="2">
        <v>271.83</v>
      </c>
      <c r="E42" s="1" t="s">
        <v>32</v>
      </c>
      <c r="F42" s="1">
        <v>5023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3310</v>
      </c>
      <c r="C44" s="1" t="s">
        <v>32</v>
      </c>
      <c r="D44" s="2" t="s">
        <v>32</v>
      </c>
      <c r="E44" s="1" t="s">
        <v>32</v>
      </c>
      <c r="F44" s="1">
        <v>3310</v>
      </c>
      <c r="I44" s="1" t="s">
        <v>32</v>
      </c>
    </row>
    <row r="45" spans="1:9" ht="16" x14ac:dyDescent="0.2">
      <c r="A45" s="8" t="s">
        <v>60</v>
      </c>
      <c r="B45" s="1">
        <v>13913</v>
      </c>
      <c r="C45" s="1">
        <v>7660</v>
      </c>
      <c r="D45" s="2">
        <v>168.58</v>
      </c>
      <c r="E45" s="1" t="s">
        <v>32</v>
      </c>
      <c r="F45" s="1">
        <v>6253</v>
      </c>
      <c r="I45" s="1" t="s">
        <v>32</v>
      </c>
    </row>
    <row r="46" spans="1:9" ht="16" x14ac:dyDescent="0.2">
      <c r="A46" s="8" t="s">
        <v>61</v>
      </c>
      <c r="B46" s="1">
        <v>24085</v>
      </c>
      <c r="C46" s="1">
        <v>6627</v>
      </c>
      <c r="D46" s="2">
        <v>445.05</v>
      </c>
      <c r="E46" s="1">
        <v>906</v>
      </c>
      <c r="F46" s="1">
        <v>17458</v>
      </c>
      <c r="I46" s="1" t="s">
        <v>32</v>
      </c>
    </row>
    <row r="47" spans="1:9" ht="16" x14ac:dyDescent="0.2">
      <c r="A47" s="8" t="s">
        <v>62</v>
      </c>
      <c r="B47" s="1">
        <v>20672</v>
      </c>
      <c r="C47" s="1">
        <v>14007</v>
      </c>
      <c r="D47" s="2">
        <v>339.51</v>
      </c>
      <c r="E47" s="1">
        <v>278</v>
      </c>
      <c r="F47" s="1">
        <v>6665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38535</v>
      </c>
      <c r="C49" s="1">
        <v>18129</v>
      </c>
      <c r="D49" s="2">
        <v>314.98</v>
      </c>
      <c r="E49" s="1">
        <v>1183</v>
      </c>
      <c r="F49" s="1">
        <v>20406</v>
      </c>
      <c r="I49" s="1" t="s">
        <v>32</v>
      </c>
    </row>
    <row r="50" spans="1:9" ht="16" x14ac:dyDescent="0.2">
      <c r="A50" s="8" t="s">
        <v>64</v>
      </c>
      <c r="B50" s="1">
        <v>785</v>
      </c>
      <c r="C50" s="1">
        <v>414</v>
      </c>
      <c r="D50" s="2">
        <v>450</v>
      </c>
      <c r="E50" s="1" t="s">
        <v>32</v>
      </c>
      <c r="F50" s="1">
        <v>370</v>
      </c>
      <c r="I50" s="1" t="s">
        <v>32</v>
      </c>
    </row>
    <row r="51" spans="1:9" ht="16" x14ac:dyDescent="0.2">
      <c r="A51" s="8" t="s">
        <v>65</v>
      </c>
      <c r="B51" s="1">
        <v>12091</v>
      </c>
      <c r="C51" s="1">
        <v>6051</v>
      </c>
      <c r="D51" s="2">
        <v>265.58999999999997</v>
      </c>
      <c r="E51" s="1" t="s">
        <v>32</v>
      </c>
      <c r="F51" s="1">
        <v>6041</v>
      </c>
      <c r="I51" s="1" t="s">
        <v>32</v>
      </c>
    </row>
    <row r="52" spans="1:9" ht="16" x14ac:dyDescent="0.2">
      <c r="A52" s="8" t="s">
        <v>66</v>
      </c>
      <c r="B52" s="1">
        <v>10569</v>
      </c>
      <c r="C52" s="1">
        <v>3700</v>
      </c>
      <c r="D52" s="2">
        <v>386.58</v>
      </c>
      <c r="E52" s="1" t="s">
        <v>32</v>
      </c>
      <c r="F52" s="1">
        <v>6868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1534</v>
      </c>
      <c r="C56" s="1">
        <v>882</v>
      </c>
      <c r="D56" s="2">
        <v>367.1</v>
      </c>
      <c r="E56" s="1" t="s">
        <v>32</v>
      </c>
      <c r="F56" s="1">
        <v>652</v>
      </c>
      <c r="I56" s="1" t="s">
        <v>32</v>
      </c>
    </row>
    <row r="57" spans="1:9" ht="16" x14ac:dyDescent="0.2">
      <c r="A57" s="8" t="s">
        <v>69</v>
      </c>
      <c r="B57" s="1">
        <v>10739</v>
      </c>
      <c r="C57" s="1">
        <v>4914</v>
      </c>
      <c r="D57" s="2">
        <v>340.13</v>
      </c>
      <c r="E57" s="1">
        <v>1183</v>
      </c>
      <c r="F57" s="1">
        <v>5824</v>
      </c>
      <c r="I57" s="1" t="s">
        <v>32</v>
      </c>
    </row>
    <row r="58" spans="1:9" ht="16" x14ac:dyDescent="0.2">
      <c r="A58" s="8" t="s">
        <v>70</v>
      </c>
      <c r="B58" s="1">
        <v>20580</v>
      </c>
      <c r="C58" s="1">
        <v>10903</v>
      </c>
      <c r="D58" s="2">
        <v>348.69</v>
      </c>
      <c r="E58" s="1" t="s">
        <v>32</v>
      </c>
      <c r="F58" s="1">
        <v>9678</v>
      </c>
      <c r="I58" s="1" t="s">
        <v>32</v>
      </c>
    </row>
    <row r="59" spans="1:9" ht="16" x14ac:dyDescent="0.2">
      <c r="A59" s="8" t="s">
        <v>71</v>
      </c>
      <c r="B59" s="1">
        <v>12203</v>
      </c>
      <c r="C59" s="1">
        <v>4867</v>
      </c>
      <c r="D59" s="2">
        <v>273.33</v>
      </c>
      <c r="E59" s="1" t="s">
        <v>32</v>
      </c>
      <c r="F59" s="1">
        <v>7336</v>
      </c>
      <c r="I59" s="1" t="s">
        <v>32</v>
      </c>
    </row>
    <row r="60" spans="1:9" ht="16" x14ac:dyDescent="0.2">
      <c r="A60" s="8" t="s">
        <v>72</v>
      </c>
      <c r="B60" s="1">
        <v>4007</v>
      </c>
      <c r="C60" s="1">
        <v>597</v>
      </c>
      <c r="D60" s="2">
        <v>500</v>
      </c>
      <c r="E60" s="1" t="s">
        <v>32</v>
      </c>
      <c r="F60" s="1">
        <v>3410</v>
      </c>
      <c r="I60" s="1" t="s">
        <v>32</v>
      </c>
    </row>
    <row r="61" spans="1:9" ht="16" x14ac:dyDescent="0.2">
      <c r="A61" s="8" t="s">
        <v>73</v>
      </c>
      <c r="B61" s="1">
        <v>12916</v>
      </c>
      <c r="C61" s="1">
        <v>6131</v>
      </c>
      <c r="D61" s="2">
        <v>265.02999999999997</v>
      </c>
      <c r="E61" s="1" t="s">
        <v>32</v>
      </c>
      <c r="F61" s="1">
        <v>6785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8042</v>
      </c>
      <c r="C63" s="1">
        <v>4495</v>
      </c>
      <c r="D63" s="2">
        <v>328.6</v>
      </c>
      <c r="E63" s="1" t="s">
        <v>32</v>
      </c>
      <c r="F63" s="1">
        <v>3547</v>
      </c>
      <c r="I63" s="1" t="s">
        <v>32</v>
      </c>
    </row>
    <row r="64" spans="1:9" ht="16" x14ac:dyDescent="0.2">
      <c r="A64" s="8" t="s">
        <v>52</v>
      </c>
      <c r="B64" s="1">
        <v>53937</v>
      </c>
      <c r="C64" s="1">
        <v>23799</v>
      </c>
      <c r="D64" s="2">
        <v>316.25</v>
      </c>
      <c r="E64" s="1">
        <v>1183</v>
      </c>
      <c r="F64" s="1">
        <v>30139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48356</v>
      </c>
      <c r="C67" s="1">
        <v>26098</v>
      </c>
      <c r="D67" s="2">
        <v>316.75</v>
      </c>
      <c r="E67" s="1">
        <v>1183</v>
      </c>
      <c r="F67" s="1">
        <v>22259</v>
      </c>
      <c r="I67" s="1" t="s">
        <v>32</v>
      </c>
    </row>
    <row r="68" spans="1:9" ht="16" x14ac:dyDescent="0.2">
      <c r="A68" s="8" t="s">
        <v>52</v>
      </c>
      <c r="B68" s="1">
        <v>13623</v>
      </c>
      <c r="C68" s="1">
        <v>2196</v>
      </c>
      <c r="D68" s="2">
        <v>340.55</v>
      </c>
      <c r="E68" s="1" t="s">
        <v>32</v>
      </c>
      <c r="F68" s="1">
        <v>11427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1000</v>
      </c>
      <c r="C71" s="1">
        <v>1000</v>
      </c>
      <c r="D71" s="2">
        <v>319.33999999999997</v>
      </c>
      <c r="E71" s="1" t="s">
        <v>32</v>
      </c>
      <c r="F71" s="1" t="s">
        <v>32</v>
      </c>
      <c r="I71" s="1" t="s">
        <v>32</v>
      </c>
    </row>
    <row r="72" spans="1:9" ht="16" x14ac:dyDescent="0.2">
      <c r="A72" s="8" t="s">
        <v>75</v>
      </c>
      <c r="B72" s="1">
        <v>3595</v>
      </c>
      <c r="C72" s="1" t="s">
        <v>32</v>
      </c>
      <c r="D72" s="2" t="s">
        <v>32</v>
      </c>
      <c r="E72" s="1" t="s">
        <v>32</v>
      </c>
      <c r="F72" s="1">
        <v>3595</v>
      </c>
      <c r="I72" s="1" t="s">
        <v>32</v>
      </c>
    </row>
    <row r="73" spans="1:9" ht="16" x14ac:dyDescent="0.2">
      <c r="A73" s="8" t="s">
        <v>175</v>
      </c>
      <c r="C73" s="1">
        <f>SUM(C71:C72)</f>
        <v>1000</v>
      </c>
      <c r="D73" s="2">
        <f>AVERAGE(D71:D72)</f>
        <v>319.33999999999997</v>
      </c>
      <c r="F73" s="1">
        <f>SUM(F71:F72)</f>
        <v>3595</v>
      </c>
      <c r="G73" s="1">
        <f>C73+F73</f>
        <v>4595</v>
      </c>
      <c r="H73" s="10">
        <f>C73/G73</f>
        <v>0.2176278563656148</v>
      </c>
    </row>
    <row r="74" spans="1:9" ht="16" x14ac:dyDescent="0.2">
      <c r="A74" s="8" t="s">
        <v>76</v>
      </c>
      <c r="B74" s="1">
        <v>3258</v>
      </c>
      <c r="C74" s="1" t="s">
        <v>32</v>
      </c>
      <c r="D74" s="2" t="s">
        <v>32</v>
      </c>
      <c r="E74" s="1" t="s">
        <v>32</v>
      </c>
      <c r="F74" s="1">
        <v>3258</v>
      </c>
      <c r="I74" s="1" t="s">
        <v>32</v>
      </c>
    </row>
    <row r="75" spans="1:9" ht="16" x14ac:dyDescent="0.2">
      <c r="A75" s="8" t="s">
        <v>77</v>
      </c>
      <c r="B75" s="1">
        <v>10618</v>
      </c>
      <c r="C75" s="1">
        <v>2616</v>
      </c>
      <c r="D75" s="2">
        <v>511.06</v>
      </c>
      <c r="E75" s="1" t="s">
        <v>32</v>
      </c>
      <c r="F75" s="1">
        <v>8003</v>
      </c>
      <c r="I75" s="1" t="s">
        <v>32</v>
      </c>
    </row>
    <row r="76" spans="1:9" ht="16" x14ac:dyDescent="0.2">
      <c r="A76" s="8" t="s">
        <v>78</v>
      </c>
      <c r="B76" s="1">
        <v>8902</v>
      </c>
      <c r="C76" s="1">
        <v>7913</v>
      </c>
      <c r="D76" s="2">
        <v>298.41000000000003</v>
      </c>
      <c r="E76" s="1" t="s">
        <v>32</v>
      </c>
      <c r="F76" s="1">
        <v>989</v>
      </c>
      <c r="I76" s="1" t="s">
        <v>32</v>
      </c>
    </row>
    <row r="77" spans="1:9" ht="16" x14ac:dyDescent="0.2">
      <c r="A77" s="8" t="s">
        <v>79</v>
      </c>
      <c r="B77" s="1">
        <v>11700</v>
      </c>
      <c r="C77" s="1">
        <v>5344</v>
      </c>
      <c r="D77" s="2">
        <v>244.47</v>
      </c>
      <c r="E77" s="1" t="s">
        <v>32</v>
      </c>
      <c r="F77" s="1">
        <v>6356</v>
      </c>
      <c r="I77" s="1" t="s">
        <v>32</v>
      </c>
    </row>
    <row r="78" spans="1:9" ht="16" x14ac:dyDescent="0.2">
      <c r="A78" s="8" t="s">
        <v>80</v>
      </c>
      <c r="B78" s="1">
        <v>4339</v>
      </c>
      <c r="C78" s="1">
        <v>2055</v>
      </c>
      <c r="D78" s="2">
        <v>490.35</v>
      </c>
      <c r="E78" s="1" t="s">
        <v>32</v>
      </c>
      <c r="F78" s="1">
        <v>2284</v>
      </c>
      <c r="I78" s="1" t="s">
        <v>32</v>
      </c>
    </row>
    <row r="79" spans="1:9" ht="16" x14ac:dyDescent="0.2">
      <c r="A79" s="8" t="s">
        <v>81</v>
      </c>
      <c r="B79" s="1">
        <v>4198</v>
      </c>
      <c r="C79" s="1">
        <v>2080</v>
      </c>
      <c r="D79" s="2">
        <v>362.89</v>
      </c>
      <c r="E79" s="1" t="s">
        <v>32</v>
      </c>
      <c r="F79" s="1">
        <v>2118</v>
      </c>
      <c r="G79" s="1">
        <f>C79+F79</f>
        <v>4198</v>
      </c>
      <c r="H79" s="10">
        <f>C79/G79</f>
        <v>0.49547403525488326</v>
      </c>
      <c r="I79" s="1" t="s">
        <v>32</v>
      </c>
    </row>
    <row r="80" spans="1:9" ht="16" x14ac:dyDescent="0.2">
      <c r="A80" s="8" t="s">
        <v>45</v>
      </c>
      <c r="B80" s="1">
        <v>14369</v>
      </c>
      <c r="C80" s="1">
        <v>7287</v>
      </c>
      <c r="D80" s="2">
        <v>250.8</v>
      </c>
      <c r="E80" s="1">
        <v>1183</v>
      </c>
      <c r="F80" s="1">
        <v>7082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44215</v>
      </c>
      <c r="C82" s="1">
        <v>19451</v>
      </c>
      <c r="D82" s="2">
        <v>371.01</v>
      </c>
      <c r="E82" s="1">
        <v>278</v>
      </c>
      <c r="F82" s="1">
        <v>24765</v>
      </c>
      <c r="I82" s="1" t="s">
        <v>32</v>
      </c>
    </row>
    <row r="83" spans="1:9" ht="16" x14ac:dyDescent="0.2">
      <c r="A83" s="8" t="s">
        <v>83</v>
      </c>
      <c r="B83" s="1">
        <v>25195</v>
      </c>
      <c r="C83" s="1">
        <v>11596</v>
      </c>
      <c r="D83" s="2">
        <v>308.24</v>
      </c>
      <c r="E83" s="1" t="s">
        <v>32</v>
      </c>
      <c r="F83" s="1">
        <v>13599</v>
      </c>
      <c r="I83" s="1" t="s">
        <v>32</v>
      </c>
    </row>
    <row r="84" spans="1:9" ht="32" x14ac:dyDescent="0.2">
      <c r="A84" s="8" t="s">
        <v>84</v>
      </c>
      <c r="B84" s="1">
        <v>24547</v>
      </c>
      <c r="C84" s="1">
        <v>12572</v>
      </c>
      <c r="D84" s="2">
        <v>347.32</v>
      </c>
      <c r="E84" s="1" t="s">
        <v>32</v>
      </c>
      <c r="F84" s="1">
        <v>11974</v>
      </c>
      <c r="I84" s="1" t="s">
        <v>32</v>
      </c>
    </row>
    <row r="85" spans="1:9" ht="16" x14ac:dyDescent="0.2">
      <c r="A85" s="8" t="s">
        <v>85</v>
      </c>
      <c r="B85" s="1">
        <v>8998</v>
      </c>
      <c r="C85" s="1">
        <v>1517</v>
      </c>
      <c r="D85" s="2">
        <v>236.71</v>
      </c>
      <c r="E85" s="1" t="s">
        <v>32</v>
      </c>
      <c r="F85" s="1">
        <v>7480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567</v>
      </c>
      <c r="C87" s="1">
        <v>567</v>
      </c>
      <c r="D87" s="2">
        <v>143.83000000000001</v>
      </c>
      <c r="E87" s="1" t="s">
        <v>32</v>
      </c>
      <c r="F87" s="1" t="s">
        <v>32</v>
      </c>
      <c r="I87" s="1" t="s">
        <v>32</v>
      </c>
    </row>
    <row r="88" spans="1:9" ht="16" x14ac:dyDescent="0.2">
      <c r="A88" s="8" t="s">
        <v>88</v>
      </c>
      <c r="B88" s="1">
        <v>5741</v>
      </c>
      <c r="C88" s="1">
        <v>403</v>
      </c>
      <c r="D88" s="2">
        <v>200</v>
      </c>
      <c r="E88" s="1" t="s">
        <v>32</v>
      </c>
      <c r="F88" s="1">
        <v>5337</v>
      </c>
      <c r="I88" s="1" t="s">
        <v>32</v>
      </c>
    </row>
    <row r="89" spans="1:9" ht="32" x14ac:dyDescent="0.2">
      <c r="A89" s="8" t="s">
        <v>89</v>
      </c>
      <c r="B89" s="1">
        <v>4969</v>
      </c>
      <c r="C89" s="1">
        <v>3150</v>
      </c>
      <c r="D89" s="2">
        <v>326.55</v>
      </c>
      <c r="E89" s="1" t="s">
        <v>32</v>
      </c>
      <c r="F89" s="1">
        <v>1819</v>
      </c>
      <c r="I89" s="1" t="s">
        <v>32</v>
      </c>
    </row>
    <row r="90" spans="1:9" ht="16" x14ac:dyDescent="0.2">
      <c r="A90" s="8" t="s">
        <v>90</v>
      </c>
      <c r="B90" s="1">
        <v>6052</v>
      </c>
      <c r="C90" s="1">
        <v>681</v>
      </c>
      <c r="D90" s="2">
        <v>325.94</v>
      </c>
      <c r="E90" s="1" t="s">
        <v>32</v>
      </c>
      <c r="F90" s="1">
        <v>5372</v>
      </c>
      <c r="I90" s="1" t="s">
        <v>32</v>
      </c>
    </row>
    <row r="91" spans="1:9" ht="16" x14ac:dyDescent="0.2">
      <c r="A91" s="8" t="s">
        <v>91</v>
      </c>
      <c r="B91" s="1">
        <v>403</v>
      </c>
      <c r="C91" s="1">
        <v>403</v>
      </c>
      <c r="D91" s="2">
        <v>200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4906</v>
      </c>
      <c r="C92" s="1">
        <v>1115</v>
      </c>
      <c r="D92" s="2">
        <v>375</v>
      </c>
      <c r="E92" s="1" t="s">
        <v>32</v>
      </c>
      <c r="F92" s="1">
        <v>3791</v>
      </c>
      <c r="I92" s="1" t="s">
        <v>32</v>
      </c>
    </row>
    <row r="93" spans="1:9" ht="16" x14ac:dyDescent="0.2">
      <c r="A93" s="8" t="s">
        <v>45</v>
      </c>
      <c r="B93" s="1">
        <v>2616</v>
      </c>
      <c r="C93" s="1">
        <v>1761</v>
      </c>
      <c r="D93" s="2" t="s">
        <v>32</v>
      </c>
      <c r="E93" s="1">
        <v>906</v>
      </c>
      <c r="F93" s="1">
        <v>855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4323</v>
      </c>
      <c r="C95" s="1">
        <v>4045</v>
      </c>
      <c r="D95" s="2">
        <v>278.98</v>
      </c>
      <c r="E95" s="1" t="s">
        <v>32</v>
      </c>
      <c r="F95" s="1">
        <v>278</v>
      </c>
      <c r="I95" s="1" t="s">
        <v>32</v>
      </c>
    </row>
    <row r="96" spans="1:9" ht="16" x14ac:dyDescent="0.2">
      <c r="A96" s="8" t="s">
        <v>94</v>
      </c>
      <c r="B96" s="1">
        <v>278</v>
      </c>
      <c r="C96" s="1" t="s">
        <v>32</v>
      </c>
      <c r="D96" s="2" t="s">
        <v>32</v>
      </c>
      <c r="E96" s="1" t="s">
        <v>32</v>
      </c>
      <c r="F96" s="1">
        <v>278</v>
      </c>
      <c r="I96" s="1" t="s">
        <v>32</v>
      </c>
    </row>
    <row r="97" spans="1:9" ht="16" x14ac:dyDescent="0.2">
      <c r="A97" s="8" t="s">
        <v>95</v>
      </c>
      <c r="B97" s="1">
        <v>2814</v>
      </c>
      <c r="C97" s="1" t="s">
        <v>32</v>
      </c>
      <c r="D97" s="2" t="s">
        <v>32</v>
      </c>
      <c r="E97" s="1" t="s">
        <v>32</v>
      </c>
      <c r="F97" s="1">
        <v>2814</v>
      </c>
      <c r="I97" s="1" t="s">
        <v>32</v>
      </c>
    </row>
    <row r="98" spans="1:9" ht="16" x14ac:dyDescent="0.2">
      <c r="A98" s="8" t="s">
        <v>96</v>
      </c>
      <c r="B98" s="1">
        <v>396</v>
      </c>
      <c r="C98" s="1">
        <v>396</v>
      </c>
      <c r="D98" s="2">
        <v>358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54446</v>
      </c>
      <c r="C99" s="1">
        <v>23852</v>
      </c>
      <c r="D99" s="2">
        <v>324.57</v>
      </c>
      <c r="E99" s="1">
        <v>1183</v>
      </c>
      <c r="F99" s="1">
        <v>30594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32122</v>
      </c>
      <c r="C102" s="1">
        <v>12568</v>
      </c>
      <c r="D102" s="2">
        <v>363.76</v>
      </c>
      <c r="E102" s="1">
        <v>278</v>
      </c>
      <c r="F102" s="1">
        <v>19554</v>
      </c>
      <c r="I102" s="1" t="s">
        <v>32</v>
      </c>
    </row>
    <row r="103" spans="1:9" ht="16" x14ac:dyDescent="0.2">
      <c r="A103" s="8" t="s">
        <v>99</v>
      </c>
      <c r="B103" s="1">
        <v>19941</v>
      </c>
      <c r="C103" s="1">
        <v>10705</v>
      </c>
      <c r="D103" s="2">
        <v>261.67</v>
      </c>
      <c r="E103" s="1" t="s">
        <v>32</v>
      </c>
      <c r="F103" s="1">
        <v>9236</v>
      </c>
      <c r="I103" s="1" t="s">
        <v>32</v>
      </c>
    </row>
    <row r="104" spans="1:9" ht="16" x14ac:dyDescent="0.2">
      <c r="A104" s="8" t="s">
        <v>100</v>
      </c>
      <c r="B104" s="1">
        <v>167</v>
      </c>
      <c r="C104" s="1" t="s">
        <v>32</v>
      </c>
      <c r="D104" s="2" t="s">
        <v>32</v>
      </c>
      <c r="E104" s="1" t="s">
        <v>32</v>
      </c>
      <c r="F104" s="1">
        <v>167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9751</v>
      </c>
      <c r="C106" s="1">
        <v>5021</v>
      </c>
      <c r="D106" s="2">
        <v>334.21</v>
      </c>
      <c r="E106" s="1">
        <v>906</v>
      </c>
      <c r="F106" s="1">
        <v>4729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43987</v>
      </c>
      <c r="C108" s="1">
        <v>19320</v>
      </c>
      <c r="D108" s="2">
        <v>300.27999999999997</v>
      </c>
      <c r="E108" s="1">
        <v>278</v>
      </c>
      <c r="F108" s="1">
        <v>24666</v>
      </c>
      <c r="I108" s="1" t="s">
        <v>32</v>
      </c>
    </row>
    <row r="109" spans="1:9" ht="16" x14ac:dyDescent="0.2">
      <c r="A109" s="8" t="s">
        <v>99</v>
      </c>
      <c r="B109" s="1">
        <v>8158</v>
      </c>
      <c r="C109" s="1">
        <v>3952</v>
      </c>
      <c r="D109" s="2">
        <v>388.64</v>
      </c>
      <c r="E109" s="1" t="s">
        <v>32</v>
      </c>
      <c r="F109" s="1">
        <v>4206</v>
      </c>
      <c r="I109" s="1" t="s">
        <v>32</v>
      </c>
    </row>
    <row r="110" spans="1:9" ht="16" x14ac:dyDescent="0.2">
      <c r="A110" s="8" t="s">
        <v>100</v>
      </c>
      <c r="B110" s="1">
        <v>989</v>
      </c>
      <c r="C110" s="1" t="s">
        <v>32</v>
      </c>
      <c r="D110" s="2" t="s">
        <v>32</v>
      </c>
      <c r="E110" s="1" t="s">
        <v>32</v>
      </c>
      <c r="F110" s="1">
        <v>989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8845</v>
      </c>
      <c r="C112" s="1">
        <v>5021</v>
      </c>
      <c r="D112" s="2">
        <v>334.21</v>
      </c>
      <c r="E112" s="1">
        <v>906</v>
      </c>
      <c r="F112" s="1">
        <v>3824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22065</v>
      </c>
      <c r="C114" s="1">
        <v>14946</v>
      </c>
      <c r="D114" s="2">
        <v>295.13</v>
      </c>
      <c r="E114" s="1">
        <v>278</v>
      </c>
      <c r="F114" s="1">
        <v>7119</v>
      </c>
      <c r="I114" s="1" t="s">
        <v>32</v>
      </c>
    </row>
    <row r="115" spans="1:9" ht="16" x14ac:dyDescent="0.2">
      <c r="A115" s="8" t="s">
        <v>99</v>
      </c>
      <c r="B115" s="1">
        <v>22172</v>
      </c>
      <c r="C115" s="1">
        <v>6550</v>
      </c>
      <c r="D115" s="2">
        <v>289.05</v>
      </c>
      <c r="E115" s="1" t="s">
        <v>32</v>
      </c>
      <c r="F115" s="1">
        <v>15621</v>
      </c>
      <c r="I115" s="1" t="s">
        <v>32</v>
      </c>
    </row>
    <row r="116" spans="1:9" ht="16" x14ac:dyDescent="0.2">
      <c r="A116" s="8" t="s">
        <v>100</v>
      </c>
      <c r="B116" s="1">
        <v>8898</v>
      </c>
      <c r="C116" s="1">
        <v>1776</v>
      </c>
      <c r="D116" s="2">
        <v>579.05999999999995</v>
      </c>
      <c r="E116" s="1" t="s">
        <v>32</v>
      </c>
      <c r="F116" s="1">
        <v>7121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8845</v>
      </c>
      <c r="C118" s="1">
        <v>5021</v>
      </c>
      <c r="D118" s="2">
        <v>334.21</v>
      </c>
      <c r="E118" s="1">
        <v>906</v>
      </c>
      <c r="F118" s="1">
        <v>3824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37027</v>
      </c>
      <c r="C120" s="1">
        <v>20035</v>
      </c>
      <c r="D120" s="2">
        <v>317.39999999999998</v>
      </c>
      <c r="E120" s="1">
        <v>278</v>
      </c>
      <c r="F120" s="1">
        <v>16992</v>
      </c>
      <c r="I120" s="1" t="s">
        <v>32</v>
      </c>
    </row>
    <row r="121" spans="1:9" ht="16" x14ac:dyDescent="0.2">
      <c r="A121" s="8" t="s">
        <v>99</v>
      </c>
      <c r="B121" s="1">
        <v>13840</v>
      </c>
      <c r="C121" s="1">
        <v>2834</v>
      </c>
      <c r="D121" s="2">
        <v>320.08999999999997</v>
      </c>
      <c r="E121" s="1" t="s">
        <v>32</v>
      </c>
      <c r="F121" s="1">
        <v>11005</v>
      </c>
      <c r="I121" s="1" t="s">
        <v>32</v>
      </c>
    </row>
    <row r="122" spans="1:9" ht="16" x14ac:dyDescent="0.2">
      <c r="A122" s="8" t="s">
        <v>100</v>
      </c>
      <c r="B122" s="1">
        <v>2267</v>
      </c>
      <c r="C122" s="1">
        <v>403</v>
      </c>
      <c r="D122" s="2">
        <v>200</v>
      </c>
      <c r="E122" s="1" t="s">
        <v>32</v>
      </c>
      <c r="F122" s="1">
        <v>1864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8845</v>
      </c>
      <c r="C124" s="1">
        <v>5021</v>
      </c>
      <c r="D124" s="2">
        <v>334.21</v>
      </c>
      <c r="E124" s="1">
        <v>906</v>
      </c>
      <c r="F124" s="1">
        <v>3824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45876</v>
      </c>
      <c r="C126" s="1">
        <v>22869</v>
      </c>
      <c r="D126" s="2">
        <v>317.74</v>
      </c>
      <c r="E126" s="1">
        <v>278</v>
      </c>
      <c r="F126" s="1">
        <v>23007</v>
      </c>
      <c r="I126" s="1" t="s">
        <v>32</v>
      </c>
    </row>
    <row r="127" spans="1:9" ht="16" x14ac:dyDescent="0.2">
      <c r="A127" s="8" t="s">
        <v>99</v>
      </c>
      <c r="B127" s="1">
        <v>4392</v>
      </c>
      <c r="C127" s="1">
        <v>403</v>
      </c>
      <c r="D127" s="2">
        <v>200</v>
      </c>
      <c r="E127" s="1" t="s">
        <v>32</v>
      </c>
      <c r="F127" s="1">
        <v>3988</v>
      </c>
      <c r="I127" s="1" t="s">
        <v>32</v>
      </c>
    </row>
    <row r="128" spans="1:9" ht="16" x14ac:dyDescent="0.2">
      <c r="A128" s="8" t="s">
        <v>100</v>
      </c>
      <c r="B128" s="1">
        <v>2660</v>
      </c>
      <c r="C128" s="1" t="s">
        <v>32</v>
      </c>
      <c r="D128" s="2" t="s">
        <v>32</v>
      </c>
      <c r="E128" s="1" t="s">
        <v>32</v>
      </c>
      <c r="F128" s="1">
        <v>2660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9051</v>
      </c>
      <c r="C130" s="1">
        <v>5021</v>
      </c>
      <c r="D130" s="2">
        <v>334.21</v>
      </c>
      <c r="E130" s="1">
        <v>906</v>
      </c>
      <c r="F130" s="1">
        <v>4030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40015</v>
      </c>
      <c r="C132" s="1">
        <v>19405</v>
      </c>
      <c r="D132" s="2">
        <v>325.11</v>
      </c>
      <c r="E132" s="1">
        <v>278</v>
      </c>
      <c r="F132" s="1">
        <v>20610</v>
      </c>
      <c r="I132" s="1" t="s">
        <v>32</v>
      </c>
    </row>
    <row r="133" spans="1:9" ht="16" x14ac:dyDescent="0.2">
      <c r="A133" s="8" t="s">
        <v>99</v>
      </c>
      <c r="B133" s="1">
        <v>12716</v>
      </c>
      <c r="C133" s="1">
        <v>3465</v>
      </c>
      <c r="D133" s="2">
        <v>277.66000000000003</v>
      </c>
      <c r="E133" s="1" t="s">
        <v>32</v>
      </c>
      <c r="F133" s="1">
        <v>9252</v>
      </c>
      <c r="I133" s="1" t="s">
        <v>32</v>
      </c>
    </row>
    <row r="134" spans="1:9" ht="16" x14ac:dyDescent="0.2">
      <c r="A134" s="8" t="s">
        <v>100</v>
      </c>
      <c r="B134" s="1">
        <v>403</v>
      </c>
      <c r="C134" s="1">
        <v>403</v>
      </c>
      <c r="D134" s="2">
        <v>200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8845</v>
      </c>
      <c r="C136" s="1">
        <v>5021</v>
      </c>
      <c r="D136" s="2">
        <v>334.21</v>
      </c>
      <c r="E136" s="1">
        <v>906</v>
      </c>
      <c r="F136" s="1">
        <v>3824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42132</v>
      </c>
      <c r="C138" s="1">
        <v>25151</v>
      </c>
      <c r="D138" s="2">
        <v>325.36</v>
      </c>
      <c r="E138" s="1">
        <v>1183</v>
      </c>
      <c r="F138" s="1">
        <v>16981</v>
      </c>
      <c r="I138" s="1" t="s">
        <v>32</v>
      </c>
    </row>
    <row r="139" spans="1:9" ht="16" x14ac:dyDescent="0.2">
      <c r="A139" s="8" t="s">
        <v>103</v>
      </c>
      <c r="B139" s="1">
        <v>35664</v>
      </c>
      <c r="C139" s="1">
        <v>12112</v>
      </c>
      <c r="D139" s="2">
        <v>293.29000000000002</v>
      </c>
      <c r="E139" s="1" t="s">
        <v>32</v>
      </c>
      <c r="F139" s="1">
        <v>23551</v>
      </c>
      <c r="I139" s="1" t="s">
        <v>32</v>
      </c>
    </row>
    <row r="140" spans="1:9" ht="16" x14ac:dyDescent="0.2">
      <c r="A140" s="8" t="s">
        <v>104</v>
      </c>
      <c r="B140" s="1">
        <v>16150</v>
      </c>
      <c r="C140" s="1">
        <v>6458</v>
      </c>
      <c r="D140" s="2">
        <v>281.8</v>
      </c>
      <c r="E140" s="1" t="s">
        <v>32</v>
      </c>
      <c r="F140" s="1">
        <v>9692</v>
      </c>
      <c r="I140" s="1" t="s">
        <v>32</v>
      </c>
    </row>
    <row r="141" spans="1:9" ht="16" x14ac:dyDescent="0.2">
      <c r="A141" s="8" t="s">
        <v>45</v>
      </c>
      <c r="B141" s="1">
        <v>103</v>
      </c>
      <c r="C141" s="1" t="s">
        <v>32</v>
      </c>
      <c r="D141" s="2" t="s">
        <v>32</v>
      </c>
      <c r="E141" s="1" t="s">
        <v>32</v>
      </c>
      <c r="F141" s="1">
        <v>103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135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280479</v>
      </c>
      <c r="C9" s="1">
        <v>119341</v>
      </c>
      <c r="D9" s="2">
        <v>419.04</v>
      </c>
      <c r="E9" s="1" t="s">
        <v>32</v>
      </c>
      <c r="F9" s="1">
        <v>161139</v>
      </c>
      <c r="G9" s="1">
        <f>C9+F9</f>
        <v>280480</v>
      </c>
      <c r="H9" s="10">
        <f>C9/G9</f>
        <v>0.42548844837421562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46590</v>
      </c>
      <c r="C11" s="1">
        <v>4103</v>
      </c>
      <c r="D11" s="2" t="s">
        <v>32</v>
      </c>
      <c r="E11" s="1" t="s">
        <v>32</v>
      </c>
      <c r="F11" s="1">
        <v>42487</v>
      </c>
      <c r="I11" s="1" t="s">
        <v>32</v>
      </c>
    </row>
    <row r="12" spans="1:9" ht="16" x14ac:dyDescent="0.2">
      <c r="A12" s="8" t="s">
        <v>35</v>
      </c>
      <c r="B12" s="1">
        <v>135142</v>
      </c>
      <c r="C12" s="1">
        <v>72757</v>
      </c>
      <c r="D12" s="2">
        <v>339.12</v>
      </c>
      <c r="E12" s="1" t="s">
        <v>32</v>
      </c>
      <c r="F12" s="1">
        <v>62385</v>
      </c>
      <c r="I12" s="1" t="s">
        <v>32</v>
      </c>
    </row>
    <row r="13" spans="1:9" ht="16" x14ac:dyDescent="0.2">
      <c r="A13" s="8" t="s">
        <v>36</v>
      </c>
      <c r="B13" s="1">
        <v>64822</v>
      </c>
      <c r="C13" s="1">
        <v>23763</v>
      </c>
      <c r="D13" s="2">
        <v>356.76</v>
      </c>
      <c r="E13" s="1" t="s">
        <v>32</v>
      </c>
      <c r="F13" s="1">
        <v>41059</v>
      </c>
      <c r="I13" s="1" t="s">
        <v>32</v>
      </c>
    </row>
    <row r="14" spans="1:9" ht="16" x14ac:dyDescent="0.2">
      <c r="A14" s="8" t="s">
        <v>37</v>
      </c>
      <c r="B14" s="1">
        <v>24353</v>
      </c>
      <c r="C14" s="1">
        <v>16516</v>
      </c>
      <c r="D14" s="2">
        <v>869.92</v>
      </c>
      <c r="E14" s="1" t="s">
        <v>32</v>
      </c>
      <c r="F14" s="1">
        <v>7837</v>
      </c>
      <c r="I14" s="1" t="s">
        <v>32</v>
      </c>
    </row>
    <row r="15" spans="1:9" ht="16" x14ac:dyDescent="0.2">
      <c r="A15" s="8" t="s">
        <v>38</v>
      </c>
      <c r="B15" s="1">
        <v>9573</v>
      </c>
      <c r="C15" s="1">
        <v>2203</v>
      </c>
      <c r="D15" s="2">
        <v>350</v>
      </c>
      <c r="E15" s="1" t="s">
        <v>32</v>
      </c>
      <c r="F15" s="1">
        <v>7370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87614</v>
      </c>
      <c r="C17" s="1">
        <v>33270</v>
      </c>
      <c r="D17" s="2">
        <v>388.08</v>
      </c>
      <c r="E17" s="1" t="s">
        <v>32</v>
      </c>
      <c r="F17" s="1">
        <v>54344</v>
      </c>
      <c r="I17" s="1" t="s">
        <v>32</v>
      </c>
    </row>
    <row r="18" spans="1:9" ht="16" x14ac:dyDescent="0.2">
      <c r="A18" s="8" t="s">
        <v>40</v>
      </c>
      <c r="B18" s="1">
        <v>192866</v>
      </c>
      <c r="C18" s="1">
        <v>86071</v>
      </c>
      <c r="D18" s="2">
        <v>429.53</v>
      </c>
      <c r="E18" s="1" t="s">
        <v>32</v>
      </c>
      <c r="F18" s="1">
        <v>106794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87614</v>
      </c>
      <c r="C20" s="1">
        <v>33270</v>
      </c>
      <c r="D20" s="2">
        <v>388.08</v>
      </c>
      <c r="E20" s="1" t="s">
        <v>32</v>
      </c>
      <c r="F20" s="1">
        <v>54344</v>
      </c>
      <c r="I20" s="1" t="s">
        <v>32</v>
      </c>
    </row>
    <row r="21" spans="1:9" ht="16" x14ac:dyDescent="0.2">
      <c r="A21" s="8" t="s">
        <v>42</v>
      </c>
      <c r="B21" s="1">
        <v>192866</v>
      </c>
      <c r="C21" s="1">
        <v>86071</v>
      </c>
      <c r="D21" s="2">
        <v>429.53</v>
      </c>
      <c r="E21" s="1" t="s">
        <v>32</v>
      </c>
      <c r="F21" s="1">
        <v>106794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216507</v>
      </c>
      <c r="C27" s="1">
        <v>107923</v>
      </c>
      <c r="D27" s="2">
        <v>430.49</v>
      </c>
      <c r="E27" s="1" t="s">
        <v>32</v>
      </c>
      <c r="F27" s="1">
        <v>108584</v>
      </c>
      <c r="I27" s="1" t="s">
        <v>32</v>
      </c>
    </row>
    <row r="28" spans="1:9" ht="16" x14ac:dyDescent="0.2">
      <c r="A28" s="8" t="s">
        <v>48</v>
      </c>
      <c r="B28" s="1">
        <v>61897</v>
      </c>
      <c r="C28" s="1">
        <v>9342</v>
      </c>
      <c r="D28" s="2">
        <v>357.15</v>
      </c>
      <c r="E28" s="1" t="s">
        <v>32</v>
      </c>
      <c r="F28" s="1">
        <v>52555</v>
      </c>
      <c r="I28" s="1" t="s">
        <v>32</v>
      </c>
    </row>
    <row r="29" spans="1:9" ht="16" x14ac:dyDescent="0.2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2076</v>
      </c>
      <c r="C30" s="1">
        <v>2076</v>
      </c>
      <c r="D30" s="2">
        <v>125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61897</v>
      </c>
      <c r="C33" s="1">
        <v>9342</v>
      </c>
      <c r="D33" s="2">
        <v>357.15</v>
      </c>
      <c r="E33" s="1" t="s">
        <v>32</v>
      </c>
      <c r="F33" s="1">
        <v>52555</v>
      </c>
      <c r="I33" s="1" t="s">
        <v>32</v>
      </c>
    </row>
    <row r="34" spans="1:9" ht="16" x14ac:dyDescent="0.2">
      <c r="A34" s="8" t="s">
        <v>52</v>
      </c>
      <c r="B34" s="1">
        <v>216507</v>
      </c>
      <c r="C34" s="1">
        <v>107923</v>
      </c>
      <c r="D34" s="2">
        <v>430.49</v>
      </c>
      <c r="E34" s="1" t="s">
        <v>32</v>
      </c>
      <c r="F34" s="1">
        <v>108584</v>
      </c>
      <c r="I34" s="1" t="s">
        <v>32</v>
      </c>
    </row>
    <row r="35" spans="1:9" ht="16" x14ac:dyDescent="0.2">
      <c r="A35" s="8" t="s">
        <v>53</v>
      </c>
      <c r="B35" s="1">
        <v>2076</v>
      </c>
      <c r="C35" s="1">
        <v>2076</v>
      </c>
      <c r="D35" s="2">
        <v>125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89736</v>
      </c>
      <c r="C38" s="1">
        <v>27426</v>
      </c>
      <c r="D38" s="2">
        <v>288.89999999999998</v>
      </c>
      <c r="E38" s="1" t="s">
        <v>32</v>
      </c>
      <c r="F38" s="1">
        <v>62310</v>
      </c>
      <c r="I38" s="1" t="s">
        <v>32</v>
      </c>
    </row>
    <row r="39" spans="1:9" ht="16" x14ac:dyDescent="0.2">
      <c r="A39" s="8" t="s">
        <v>55</v>
      </c>
      <c r="B39" s="1">
        <v>96253</v>
      </c>
      <c r="C39" s="1">
        <v>49782</v>
      </c>
      <c r="D39" s="2">
        <v>282.92</v>
      </c>
      <c r="E39" s="1" t="s">
        <v>32</v>
      </c>
      <c r="F39" s="1">
        <v>46471</v>
      </c>
      <c r="I39" s="1" t="s">
        <v>32</v>
      </c>
    </row>
    <row r="40" spans="1:9" ht="16" x14ac:dyDescent="0.2">
      <c r="A40" s="8" t="s">
        <v>56</v>
      </c>
      <c r="B40" s="1">
        <v>52586</v>
      </c>
      <c r="C40" s="1">
        <v>28168</v>
      </c>
      <c r="D40" s="2">
        <v>723.22</v>
      </c>
      <c r="E40" s="1" t="s">
        <v>32</v>
      </c>
      <c r="F40" s="1">
        <v>24419</v>
      </c>
      <c r="I40" s="1" t="s">
        <v>32</v>
      </c>
    </row>
    <row r="41" spans="1:9" ht="16" x14ac:dyDescent="0.2">
      <c r="A41" s="8" t="s">
        <v>57</v>
      </c>
      <c r="B41" s="1">
        <v>30507</v>
      </c>
      <c r="C41" s="1">
        <v>4034</v>
      </c>
      <c r="D41" s="2">
        <v>936.37</v>
      </c>
      <c r="E41" s="1" t="s">
        <v>32</v>
      </c>
      <c r="F41" s="1">
        <v>26473</v>
      </c>
      <c r="I41" s="1" t="s">
        <v>32</v>
      </c>
    </row>
    <row r="42" spans="1:9" ht="16" x14ac:dyDescent="0.2">
      <c r="A42" s="8" t="s">
        <v>58</v>
      </c>
      <c r="B42" s="1">
        <v>11398</v>
      </c>
      <c r="C42" s="1">
        <v>9931</v>
      </c>
      <c r="D42" s="2">
        <v>365.98</v>
      </c>
      <c r="E42" s="1" t="s">
        <v>32</v>
      </c>
      <c r="F42" s="1">
        <v>1467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34927</v>
      </c>
      <c r="C44" s="1" t="s">
        <v>32</v>
      </c>
      <c r="D44" s="2" t="s">
        <v>32</v>
      </c>
      <c r="E44" s="1" t="s">
        <v>32</v>
      </c>
      <c r="F44" s="1">
        <v>34927</v>
      </c>
      <c r="I44" s="1" t="s">
        <v>32</v>
      </c>
    </row>
    <row r="45" spans="1:9" ht="16" x14ac:dyDescent="0.2">
      <c r="A45" s="8" t="s">
        <v>60</v>
      </c>
      <c r="B45" s="1">
        <v>67364</v>
      </c>
      <c r="C45" s="1">
        <v>22251</v>
      </c>
      <c r="D45" s="2">
        <v>213.74</v>
      </c>
      <c r="E45" s="1" t="s">
        <v>32</v>
      </c>
      <c r="F45" s="1">
        <v>45112</v>
      </c>
      <c r="I45" s="1" t="s">
        <v>32</v>
      </c>
    </row>
    <row r="46" spans="1:9" ht="16" x14ac:dyDescent="0.2">
      <c r="A46" s="8" t="s">
        <v>61</v>
      </c>
      <c r="B46" s="1">
        <v>91611</v>
      </c>
      <c r="C46" s="1">
        <v>33085</v>
      </c>
      <c r="D46" s="2">
        <v>214.18</v>
      </c>
      <c r="E46" s="1" t="s">
        <v>32</v>
      </c>
      <c r="F46" s="1">
        <v>58526</v>
      </c>
      <c r="I46" s="1" t="s">
        <v>32</v>
      </c>
    </row>
    <row r="47" spans="1:9" ht="16" x14ac:dyDescent="0.2">
      <c r="A47" s="8" t="s">
        <v>62</v>
      </c>
      <c r="B47" s="1">
        <v>86578</v>
      </c>
      <c r="C47" s="1">
        <v>64004</v>
      </c>
      <c r="D47" s="2">
        <v>583.17999999999995</v>
      </c>
      <c r="E47" s="1" t="s">
        <v>32</v>
      </c>
      <c r="F47" s="1">
        <v>22573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154995</v>
      </c>
      <c r="C49" s="1">
        <v>86375</v>
      </c>
      <c r="D49" s="2">
        <v>379.14</v>
      </c>
      <c r="E49" s="1" t="s">
        <v>32</v>
      </c>
      <c r="F49" s="1">
        <v>68620</v>
      </c>
      <c r="I49" s="1" t="s">
        <v>32</v>
      </c>
    </row>
    <row r="50" spans="1:9" ht="16" x14ac:dyDescent="0.2">
      <c r="A50" s="8" t="s">
        <v>64</v>
      </c>
      <c r="B50" s="1">
        <v>13080</v>
      </c>
      <c r="C50" s="1">
        <v>2864</v>
      </c>
      <c r="D50" s="2">
        <v>250</v>
      </c>
      <c r="E50" s="1" t="s">
        <v>32</v>
      </c>
      <c r="F50" s="1">
        <v>10215</v>
      </c>
      <c r="I50" s="1" t="s">
        <v>32</v>
      </c>
    </row>
    <row r="51" spans="1:9" ht="16" x14ac:dyDescent="0.2">
      <c r="A51" s="8" t="s">
        <v>65</v>
      </c>
      <c r="B51" s="1">
        <v>43009</v>
      </c>
      <c r="C51" s="1">
        <v>21910</v>
      </c>
      <c r="D51" s="2">
        <v>666.01</v>
      </c>
      <c r="E51" s="1" t="s">
        <v>32</v>
      </c>
      <c r="F51" s="1">
        <v>21100</v>
      </c>
      <c r="I51" s="1" t="s">
        <v>32</v>
      </c>
    </row>
    <row r="52" spans="1:9" ht="16" x14ac:dyDescent="0.2">
      <c r="A52" s="8" t="s">
        <v>66</v>
      </c>
      <c r="B52" s="1">
        <v>69395</v>
      </c>
      <c r="C52" s="1">
        <v>8192</v>
      </c>
      <c r="D52" s="2">
        <v>218.32</v>
      </c>
      <c r="E52" s="1" t="s">
        <v>32</v>
      </c>
      <c r="F52" s="1">
        <v>61204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12144</v>
      </c>
      <c r="C56" s="1">
        <v>6771</v>
      </c>
      <c r="D56" s="2">
        <v>268.2</v>
      </c>
      <c r="E56" s="1" t="s">
        <v>32</v>
      </c>
      <c r="F56" s="1">
        <v>5372</v>
      </c>
      <c r="I56" s="1" t="s">
        <v>32</v>
      </c>
    </row>
    <row r="57" spans="1:9" ht="16" x14ac:dyDescent="0.2">
      <c r="A57" s="8" t="s">
        <v>69</v>
      </c>
      <c r="B57" s="1">
        <v>61949</v>
      </c>
      <c r="C57" s="1">
        <v>27214</v>
      </c>
      <c r="D57" s="2">
        <v>359.78</v>
      </c>
      <c r="E57" s="1" t="s">
        <v>32</v>
      </c>
      <c r="F57" s="1">
        <v>34736</v>
      </c>
      <c r="I57" s="1" t="s">
        <v>32</v>
      </c>
    </row>
    <row r="58" spans="1:9" ht="16" x14ac:dyDescent="0.2">
      <c r="A58" s="8" t="s">
        <v>70</v>
      </c>
      <c r="B58" s="1">
        <v>49196</v>
      </c>
      <c r="C58" s="1">
        <v>37330</v>
      </c>
      <c r="D58" s="2">
        <v>350.56</v>
      </c>
      <c r="E58" s="1" t="s">
        <v>32</v>
      </c>
      <c r="F58" s="1">
        <v>11866</v>
      </c>
      <c r="I58" s="1" t="s">
        <v>32</v>
      </c>
    </row>
    <row r="59" spans="1:9" ht="16" x14ac:dyDescent="0.2">
      <c r="A59" s="8" t="s">
        <v>71</v>
      </c>
      <c r="B59" s="1">
        <v>72997</v>
      </c>
      <c r="C59" s="1">
        <v>20314</v>
      </c>
      <c r="D59" s="2">
        <v>408.26</v>
      </c>
      <c r="E59" s="1" t="s">
        <v>32</v>
      </c>
      <c r="F59" s="1">
        <v>52683</v>
      </c>
      <c r="I59" s="1" t="s">
        <v>32</v>
      </c>
    </row>
    <row r="60" spans="1:9" ht="16" x14ac:dyDescent="0.2">
      <c r="A60" s="8" t="s">
        <v>72</v>
      </c>
      <c r="B60" s="1">
        <v>62501</v>
      </c>
      <c r="C60" s="1">
        <v>14962</v>
      </c>
      <c r="D60" s="2">
        <v>956.2</v>
      </c>
      <c r="E60" s="1" t="s">
        <v>32</v>
      </c>
      <c r="F60" s="1">
        <v>47539</v>
      </c>
      <c r="I60" s="1" t="s">
        <v>32</v>
      </c>
    </row>
    <row r="61" spans="1:9" ht="16" x14ac:dyDescent="0.2">
      <c r="A61" s="8" t="s">
        <v>73</v>
      </c>
      <c r="B61" s="1">
        <v>21692</v>
      </c>
      <c r="C61" s="1">
        <v>12750</v>
      </c>
      <c r="D61" s="2">
        <v>193.9</v>
      </c>
      <c r="E61" s="1" t="s">
        <v>32</v>
      </c>
      <c r="F61" s="1">
        <v>8942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77240</v>
      </c>
      <c r="C63" s="1">
        <v>20422</v>
      </c>
      <c r="D63" s="2">
        <v>757.36</v>
      </c>
      <c r="E63" s="1" t="s">
        <v>32</v>
      </c>
      <c r="F63" s="1">
        <v>56817</v>
      </c>
      <c r="I63" s="1" t="s">
        <v>32</v>
      </c>
    </row>
    <row r="64" spans="1:9" ht="16" x14ac:dyDescent="0.2">
      <c r="A64" s="8" t="s">
        <v>52</v>
      </c>
      <c r="B64" s="1">
        <v>203240</v>
      </c>
      <c r="C64" s="1">
        <v>98918</v>
      </c>
      <c r="D64" s="2">
        <v>346.17</v>
      </c>
      <c r="E64" s="1" t="s">
        <v>32</v>
      </c>
      <c r="F64" s="1">
        <v>104321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197416</v>
      </c>
      <c r="C67" s="1">
        <v>115062</v>
      </c>
      <c r="D67" s="2">
        <v>425.91</v>
      </c>
      <c r="E67" s="1" t="s">
        <v>32</v>
      </c>
      <c r="F67" s="1">
        <v>82354</v>
      </c>
      <c r="I67" s="1" t="s">
        <v>32</v>
      </c>
    </row>
    <row r="68" spans="1:9" ht="16" x14ac:dyDescent="0.2">
      <c r="A68" s="8" t="s">
        <v>52</v>
      </c>
      <c r="B68" s="1">
        <v>83063</v>
      </c>
      <c r="C68" s="1">
        <v>4278</v>
      </c>
      <c r="D68" s="2">
        <v>240.83</v>
      </c>
      <c r="E68" s="1" t="s">
        <v>32</v>
      </c>
      <c r="F68" s="1">
        <v>78784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36214</v>
      </c>
      <c r="C71" s="1">
        <v>6116</v>
      </c>
      <c r="D71" s="2">
        <v>250</v>
      </c>
      <c r="E71" s="1" t="s">
        <v>32</v>
      </c>
      <c r="F71" s="1">
        <v>30098</v>
      </c>
      <c r="I71" s="1" t="s">
        <v>32</v>
      </c>
    </row>
    <row r="72" spans="1:9" ht="16" x14ac:dyDescent="0.2">
      <c r="A72" s="8" t="s">
        <v>75</v>
      </c>
      <c r="B72" s="1">
        <v>30144</v>
      </c>
      <c r="C72" s="1">
        <v>6360</v>
      </c>
      <c r="D72" s="2">
        <v>167.56</v>
      </c>
      <c r="E72" s="1" t="s">
        <v>32</v>
      </c>
      <c r="F72" s="1">
        <v>23784</v>
      </c>
      <c r="I72" s="1" t="s">
        <v>32</v>
      </c>
    </row>
    <row r="73" spans="1:9" ht="16" x14ac:dyDescent="0.2">
      <c r="A73" s="8" t="s">
        <v>175</v>
      </c>
      <c r="C73" s="1">
        <f>SUM(C71:C72)</f>
        <v>12476</v>
      </c>
      <c r="D73" s="2">
        <f>AVERAGE(D71:D72)</f>
        <v>208.78</v>
      </c>
      <c r="F73" s="1">
        <f>SUM(F71:F72)</f>
        <v>53882</v>
      </c>
      <c r="G73" s="1">
        <f>C73+F73</f>
        <v>66358</v>
      </c>
      <c r="H73" s="10">
        <f>C73/G73</f>
        <v>0.18801048856204225</v>
      </c>
    </row>
    <row r="74" spans="1:9" ht="16" x14ac:dyDescent="0.2">
      <c r="A74" s="8" t="s">
        <v>76</v>
      </c>
      <c r="B74" s="1">
        <v>7038</v>
      </c>
      <c r="C74" s="1">
        <v>2076</v>
      </c>
      <c r="D74" s="2">
        <v>125</v>
      </c>
      <c r="E74" s="1" t="s">
        <v>32</v>
      </c>
      <c r="F74" s="1">
        <v>4962</v>
      </c>
      <c r="I74" s="1" t="s">
        <v>32</v>
      </c>
    </row>
    <row r="75" spans="1:9" ht="16" x14ac:dyDescent="0.2">
      <c r="A75" s="8" t="s">
        <v>77</v>
      </c>
      <c r="B75" s="1">
        <v>61995</v>
      </c>
      <c r="C75" s="1">
        <v>16402</v>
      </c>
      <c r="D75" s="2">
        <v>842.25</v>
      </c>
      <c r="E75" s="1" t="s">
        <v>32</v>
      </c>
      <c r="F75" s="1">
        <v>45592</v>
      </c>
      <c r="I75" s="1" t="s">
        <v>32</v>
      </c>
    </row>
    <row r="76" spans="1:9" ht="16" x14ac:dyDescent="0.2">
      <c r="A76" s="8" t="s">
        <v>78</v>
      </c>
      <c r="B76" s="1">
        <v>31688</v>
      </c>
      <c r="C76" s="1">
        <v>16136</v>
      </c>
      <c r="D76" s="2">
        <v>200</v>
      </c>
      <c r="E76" s="1" t="s">
        <v>32</v>
      </c>
      <c r="F76" s="1">
        <v>15553</v>
      </c>
      <c r="I76" s="1" t="s">
        <v>32</v>
      </c>
    </row>
    <row r="77" spans="1:9" ht="16" x14ac:dyDescent="0.2">
      <c r="A77" s="8" t="s">
        <v>79</v>
      </c>
      <c r="B77" s="1">
        <v>21626</v>
      </c>
      <c r="C77" s="1">
        <v>15637</v>
      </c>
      <c r="D77" s="2">
        <v>404.73</v>
      </c>
      <c r="E77" s="1" t="s">
        <v>32</v>
      </c>
      <c r="F77" s="1">
        <v>5990</v>
      </c>
      <c r="I77" s="1" t="s">
        <v>32</v>
      </c>
    </row>
    <row r="78" spans="1:9" ht="16" x14ac:dyDescent="0.2">
      <c r="A78" s="8" t="s">
        <v>80</v>
      </c>
      <c r="B78" s="1">
        <v>43684</v>
      </c>
      <c r="C78" s="1">
        <v>18107</v>
      </c>
      <c r="D78" s="2">
        <v>415.57</v>
      </c>
      <c r="E78" s="1" t="s">
        <v>32</v>
      </c>
      <c r="F78" s="1">
        <v>25577</v>
      </c>
      <c r="I78" s="1" t="s">
        <v>32</v>
      </c>
    </row>
    <row r="79" spans="1:9" ht="16" x14ac:dyDescent="0.2">
      <c r="A79" s="8" t="s">
        <v>81</v>
      </c>
      <c r="B79" s="1">
        <v>15546</v>
      </c>
      <c r="C79" s="1">
        <v>10404</v>
      </c>
      <c r="D79" s="2">
        <v>488.42</v>
      </c>
      <c r="E79" s="1" t="s">
        <v>32</v>
      </c>
      <c r="F79" s="1">
        <v>5142</v>
      </c>
      <c r="G79" s="1">
        <f>C79+F79</f>
        <v>15546</v>
      </c>
      <c r="H79" s="10">
        <f>C79/G79</f>
        <v>0.66923967580084909</v>
      </c>
      <c r="I79" s="1" t="s">
        <v>32</v>
      </c>
    </row>
    <row r="80" spans="1:9" ht="16" x14ac:dyDescent="0.2">
      <c r="A80" s="8" t="s">
        <v>45</v>
      </c>
      <c r="B80" s="1">
        <v>32544</v>
      </c>
      <c r="C80" s="1">
        <v>28104</v>
      </c>
      <c r="D80" s="2">
        <v>394.08</v>
      </c>
      <c r="E80" s="1" t="s">
        <v>32</v>
      </c>
      <c r="F80" s="1">
        <v>4440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168503</v>
      </c>
      <c r="C82" s="1">
        <v>86523</v>
      </c>
      <c r="D82" s="2">
        <v>421.31</v>
      </c>
      <c r="E82" s="1" t="s">
        <v>32</v>
      </c>
      <c r="F82" s="1">
        <v>81980</v>
      </c>
      <c r="I82" s="1" t="s">
        <v>32</v>
      </c>
    </row>
    <row r="83" spans="1:9" ht="16" x14ac:dyDescent="0.2">
      <c r="A83" s="8" t="s">
        <v>83</v>
      </c>
      <c r="B83" s="1">
        <v>141723</v>
      </c>
      <c r="C83" s="1">
        <v>60569</v>
      </c>
      <c r="D83" s="2">
        <v>494.64</v>
      </c>
      <c r="E83" s="1" t="s">
        <v>32</v>
      </c>
      <c r="F83" s="1">
        <v>81154</v>
      </c>
      <c r="I83" s="1" t="s">
        <v>32</v>
      </c>
    </row>
    <row r="84" spans="1:9" ht="32" x14ac:dyDescent="0.2">
      <c r="A84" s="8" t="s">
        <v>84</v>
      </c>
      <c r="B84" s="1">
        <v>107420</v>
      </c>
      <c r="C84" s="1">
        <v>53444</v>
      </c>
      <c r="D84" s="2">
        <v>447.32</v>
      </c>
      <c r="E84" s="1" t="s">
        <v>32</v>
      </c>
      <c r="F84" s="1">
        <v>53977</v>
      </c>
      <c r="I84" s="1" t="s">
        <v>32</v>
      </c>
    </row>
    <row r="85" spans="1:9" ht="16" x14ac:dyDescent="0.2">
      <c r="A85" s="8" t="s">
        <v>85</v>
      </c>
      <c r="B85" s="1">
        <v>64814</v>
      </c>
      <c r="C85" s="1">
        <v>27651</v>
      </c>
      <c r="D85" s="2">
        <v>657.13</v>
      </c>
      <c r="E85" s="1" t="s">
        <v>32</v>
      </c>
      <c r="F85" s="1">
        <v>37163</v>
      </c>
      <c r="I85" s="1" t="s">
        <v>32</v>
      </c>
    </row>
    <row r="86" spans="1:9" ht="16" x14ac:dyDescent="0.2">
      <c r="A86" s="8" t="s">
        <v>86</v>
      </c>
      <c r="B86" s="1">
        <v>1878</v>
      </c>
      <c r="C86" s="1" t="s">
        <v>32</v>
      </c>
      <c r="D86" s="2" t="s">
        <v>32</v>
      </c>
      <c r="E86" s="1" t="s">
        <v>32</v>
      </c>
      <c r="F86" s="1">
        <v>1878</v>
      </c>
      <c r="I86" s="1" t="s">
        <v>32</v>
      </c>
    </row>
    <row r="87" spans="1:9" ht="32" x14ac:dyDescent="0.2">
      <c r="A87" s="8" t="s">
        <v>87</v>
      </c>
      <c r="B87" s="1">
        <v>10173</v>
      </c>
      <c r="C87" s="1">
        <v>8862</v>
      </c>
      <c r="D87" s="2">
        <v>271.86</v>
      </c>
      <c r="E87" s="1" t="s">
        <v>32</v>
      </c>
      <c r="F87" s="1">
        <v>1311</v>
      </c>
      <c r="I87" s="1" t="s">
        <v>32</v>
      </c>
    </row>
    <row r="88" spans="1:9" ht="16" x14ac:dyDescent="0.2">
      <c r="A88" s="8" t="s">
        <v>88</v>
      </c>
      <c r="B88" s="1">
        <v>64319</v>
      </c>
      <c r="C88" s="1">
        <v>17146</v>
      </c>
      <c r="D88" s="2">
        <v>816.54</v>
      </c>
      <c r="E88" s="1" t="s">
        <v>32</v>
      </c>
      <c r="F88" s="1">
        <v>47172</v>
      </c>
      <c r="I88" s="1" t="s">
        <v>32</v>
      </c>
    </row>
    <row r="89" spans="1:9" ht="32" x14ac:dyDescent="0.2">
      <c r="A89" s="8" t="s">
        <v>89</v>
      </c>
      <c r="B89" s="1">
        <v>23022</v>
      </c>
      <c r="C89" s="1" t="s">
        <v>32</v>
      </c>
      <c r="D89" s="2" t="s">
        <v>32</v>
      </c>
      <c r="E89" s="1" t="s">
        <v>32</v>
      </c>
      <c r="F89" s="1">
        <v>23022</v>
      </c>
      <c r="I89" s="1" t="s">
        <v>32</v>
      </c>
    </row>
    <row r="90" spans="1:9" ht="16" x14ac:dyDescent="0.2">
      <c r="A90" s="8" t="s">
        <v>90</v>
      </c>
      <c r="B90" s="1">
        <v>47145</v>
      </c>
      <c r="C90" s="1">
        <v>3495</v>
      </c>
      <c r="D90" s="2">
        <v>100</v>
      </c>
      <c r="E90" s="1" t="s">
        <v>32</v>
      </c>
      <c r="F90" s="1">
        <v>43650</v>
      </c>
      <c r="I90" s="1" t="s">
        <v>32</v>
      </c>
    </row>
    <row r="91" spans="1:9" ht="16" x14ac:dyDescent="0.2">
      <c r="A91" s="8" t="s">
        <v>91</v>
      </c>
      <c r="B91" s="1">
        <v>8762</v>
      </c>
      <c r="C91" s="1" t="s">
        <v>32</v>
      </c>
      <c r="D91" s="2" t="s">
        <v>32</v>
      </c>
      <c r="E91" s="1" t="s">
        <v>32</v>
      </c>
      <c r="F91" s="1">
        <v>8762</v>
      </c>
      <c r="I91" s="1" t="s">
        <v>32</v>
      </c>
    </row>
    <row r="92" spans="1:9" ht="16" x14ac:dyDescent="0.2">
      <c r="A92" s="8" t="s">
        <v>92</v>
      </c>
      <c r="B92" s="1">
        <v>20250</v>
      </c>
      <c r="C92" s="1" t="s">
        <v>32</v>
      </c>
      <c r="D92" s="2" t="s">
        <v>32</v>
      </c>
      <c r="E92" s="1" t="s">
        <v>32</v>
      </c>
      <c r="F92" s="1">
        <v>20250</v>
      </c>
      <c r="I92" s="1" t="s">
        <v>32</v>
      </c>
    </row>
    <row r="93" spans="1:9" ht="16" x14ac:dyDescent="0.2">
      <c r="A93" s="8" t="s">
        <v>45</v>
      </c>
      <c r="B93" s="1">
        <v>20465</v>
      </c>
      <c r="C93" s="1">
        <v>18490</v>
      </c>
      <c r="D93" s="2">
        <v>479.63</v>
      </c>
      <c r="E93" s="1" t="s">
        <v>32</v>
      </c>
      <c r="F93" s="1">
        <v>1975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4103</v>
      </c>
      <c r="C95" s="1">
        <v>4103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3495</v>
      </c>
      <c r="C97" s="1">
        <v>3495</v>
      </c>
      <c r="D97" s="2">
        <v>300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6723</v>
      </c>
      <c r="C98" s="1">
        <v>2800</v>
      </c>
      <c r="D98" s="2">
        <v>245.78</v>
      </c>
      <c r="E98" s="1" t="s">
        <v>32</v>
      </c>
      <c r="F98" s="1">
        <v>3923</v>
      </c>
      <c r="I98" s="1" t="s">
        <v>32</v>
      </c>
    </row>
    <row r="99" spans="1:9" ht="16" x14ac:dyDescent="0.2">
      <c r="A99" s="8" t="s">
        <v>97</v>
      </c>
      <c r="B99" s="1">
        <v>266159</v>
      </c>
      <c r="C99" s="1">
        <v>108943</v>
      </c>
      <c r="D99" s="2">
        <v>427.31</v>
      </c>
      <c r="E99" s="1" t="s">
        <v>32</v>
      </c>
      <c r="F99" s="1">
        <v>157216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145020</v>
      </c>
      <c r="C102" s="1">
        <v>49231</v>
      </c>
      <c r="D102" s="2">
        <v>362.51</v>
      </c>
      <c r="E102" s="1" t="s">
        <v>32</v>
      </c>
      <c r="F102" s="1">
        <v>95789</v>
      </c>
      <c r="I102" s="1" t="s">
        <v>32</v>
      </c>
    </row>
    <row r="103" spans="1:9" ht="16" x14ac:dyDescent="0.2">
      <c r="A103" s="8" t="s">
        <v>99</v>
      </c>
      <c r="B103" s="1">
        <v>93988</v>
      </c>
      <c r="C103" s="1">
        <v>44235</v>
      </c>
      <c r="D103" s="2">
        <v>474.54</v>
      </c>
      <c r="E103" s="1" t="s">
        <v>32</v>
      </c>
      <c r="F103" s="1">
        <v>49753</v>
      </c>
      <c r="I103" s="1" t="s">
        <v>32</v>
      </c>
    </row>
    <row r="104" spans="1:9" ht="16" x14ac:dyDescent="0.2">
      <c r="A104" s="8" t="s">
        <v>100</v>
      </c>
      <c r="B104" s="1">
        <v>12466</v>
      </c>
      <c r="C104" s="1">
        <v>1311</v>
      </c>
      <c r="D104" s="2">
        <v>400</v>
      </c>
      <c r="E104" s="1" t="s">
        <v>32</v>
      </c>
      <c r="F104" s="1">
        <v>11156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29005</v>
      </c>
      <c r="C106" s="1">
        <v>24564</v>
      </c>
      <c r="D106" s="2">
        <v>436.3</v>
      </c>
      <c r="E106" s="1" t="s">
        <v>32</v>
      </c>
      <c r="F106" s="1">
        <v>4440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213949</v>
      </c>
      <c r="C108" s="1">
        <v>83363</v>
      </c>
      <c r="D108" s="2">
        <v>428.49</v>
      </c>
      <c r="E108" s="1" t="s">
        <v>32</v>
      </c>
      <c r="F108" s="1">
        <v>130586</v>
      </c>
      <c r="I108" s="1" t="s">
        <v>32</v>
      </c>
    </row>
    <row r="109" spans="1:9" ht="16" x14ac:dyDescent="0.2">
      <c r="A109" s="8" t="s">
        <v>99</v>
      </c>
      <c r="B109" s="1">
        <v>19889</v>
      </c>
      <c r="C109" s="1">
        <v>11413</v>
      </c>
      <c r="D109" s="2">
        <v>319.07</v>
      </c>
      <c r="E109" s="1" t="s">
        <v>32</v>
      </c>
      <c r="F109" s="1">
        <v>8476</v>
      </c>
      <c r="I109" s="1" t="s">
        <v>32</v>
      </c>
    </row>
    <row r="110" spans="1:9" ht="16" x14ac:dyDescent="0.2">
      <c r="A110" s="8" t="s">
        <v>100</v>
      </c>
      <c r="B110" s="1">
        <v>17637</v>
      </c>
      <c r="C110" s="1" t="s">
        <v>32</v>
      </c>
      <c r="D110" s="2" t="s">
        <v>32</v>
      </c>
      <c r="E110" s="1" t="s">
        <v>32</v>
      </c>
      <c r="F110" s="1">
        <v>17637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29005</v>
      </c>
      <c r="C112" s="1">
        <v>24564</v>
      </c>
      <c r="D112" s="2">
        <v>436.3</v>
      </c>
      <c r="E112" s="1" t="s">
        <v>32</v>
      </c>
      <c r="F112" s="1">
        <v>4440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100429</v>
      </c>
      <c r="C114" s="1">
        <v>37759</v>
      </c>
      <c r="D114" s="2">
        <v>635.99</v>
      </c>
      <c r="E114" s="1" t="s">
        <v>32</v>
      </c>
      <c r="F114" s="1">
        <v>62670</v>
      </c>
      <c r="I114" s="1" t="s">
        <v>32</v>
      </c>
    </row>
    <row r="115" spans="1:9" ht="16" x14ac:dyDescent="0.2">
      <c r="A115" s="8" t="s">
        <v>99</v>
      </c>
      <c r="B115" s="1">
        <v>117505</v>
      </c>
      <c r="C115" s="1">
        <v>55046</v>
      </c>
      <c r="D115" s="2">
        <v>275.23</v>
      </c>
      <c r="E115" s="1" t="s">
        <v>32</v>
      </c>
      <c r="F115" s="1">
        <v>62459</v>
      </c>
      <c r="I115" s="1" t="s">
        <v>32</v>
      </c>
    </row>
    <row r="116" spans="1:9" ht="16" x14ac:dyDescent="0.2">
      <c r="A116" s="8" t="s">
        <v>100</v>
      </c>
      <c r="B116" s="1">
        <v>33541</v>
      </c>
      <c r="C116" s="1">
        <v>1972</v>
      </c>
      <c r="D116" s="2">
        <v>100</v>
      </c>
      <c r="E116" s="1" t="s">
        <v>32</v>
      </c>
      <c r="F116" s="1">
        <v>31569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29005</v>
      </c>
      <c r="C118" s="1">
        <v>24564</v>
      </c>
      <c r="D118" s="2">
        <v>436.3</v>
      </c>
      <c r="E118" s="1" t="s">
        <v>32</v>
      </c>
      <c r="F118" s="1">
        <v>4440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217066</v>
      </c>
      <c r="C120" s="1">
        <v>89309</v>
      </c>
      <c r="D120" s="2">
        <v>434.61</v>
      </c>
      <c r="E120" s="1" t="s">
        <v>32</v>
      </c>
      <c r="F120" s="1">
        <v>127757</v>
      </c>
      <c r="I120" s="1" t="s">
        <v>32</v>
      </c>
    </row>
    <row r="121" spans="1:9" ht="16" x14ac:dyDescent="0.2">
      <c r="A121" s="8" t="s">
        <v>99</v>
      </c>
      <c r="B121" s="1">
        <v>31250</v>
      </c>
      <c r="C121" s="1">
        <v>5467</v>
      </c>
      <c r="D121" s="2">
        <v>100</v>
      </c>
      <c r="E121" s="1" t="s">
        <v>32</v>
      </c>
      <c r="F121" s="1">
        <v>25783</v>
      </c>
      <c r="I121" s="1" t="s">
        <v>32</v>
      </c>
    </row>
    <row r="122" spans="1:9" ht="16" x14ac:dyDescent="0.2">
      <c r="A122" s="8" t="s">
        <v>100</v>
      </c>
      <c r="B122" s="1" t="s">
        <v>32</v>
      </c>
      <c r="C122" s="1" t="s">
        <v>32</v>
      </c>
      <c r="D122" s="2" t="s">
        <v>32</v>
      </c>
      <c r="E122" s="1" t="s">
        <v>32</v>
      </c>
      <c r="F122" s="1" t="s">
        <v>32</v>
      </c>
      <c r="I122" s="1" t="s">
        <v>32</v>
      </c>
    </row>
    <row r="123" spans="1:9" ht="16" x14ac:dyDescent="0.2">
      <c r="A123" s="8" t="s">
        <v>101</v>
      </c>
      <c r="B123" s="1">
        <v>3159</v>
      </c>
      <c r="C123" s="1" t="s">
        <v>32</v>
      </c>
      <c r="D123" s="2" t="s">
        <v>32</v>
      </c>
      <c r="E123" s="1" t="s">
        <v>32</v>
      </c>
      <c r="F123" s="1">
        <v>3159</v>
      </c>
      <c r="I123" s="1" t="s">
        <v>32</v>
      </c>
    </row>
    <row r="124" spans="1:9" ht="16" x14ac:dyDescent="0.2">
      <c r="A124" s="8" t="s">
        <v>45</v>
      </c>
      <c r="B124" s="1">
        <v>29005</v>
      </c>
      <c r="C124" s="1">
        <v>24564</v>
      </c>
      <c r="D124" s="2">
        <v>436.3</v>
      </c>
      <c r="E124" s="1" t="s">
        <v>32</v>
      </c>
      <c r="F124" s="1">
        <v>4440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200372</v>
      </c>
      <c r="C126" s="1">
        <v>91281</v>
      </c>
      <c r="D126" s="2">
        <v>427.39</v>
      </c>
      <c r="E126" s="1" t="s">
        <v>32</v>
      </c>
      <c r="F126" s="1">
        <v>109091</v>
      </c>
      <c r="I126" s="1" t="s">
        <v>32</v>
      </c>
    </row>
    <row r="127" spans="1:9" ht="16" x14ac:dyDescent="0.2">
      <c r="A127" s="8" t="s">
        <v>99</v>
      </c>
      <c r="B127" s="1">
        <v>51103</v>
      </c>
      <c r="C127" s="1">
        <v>3495</v>
      </c>
      <c r="D127" s="2">
        <v>100</v>
      </c>
      <c r="E127" s="1" t="s">
        <v>32</v>
      </c>
      <c r="F127" s="1">
        <v>47608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29005</v>
      </c>
      <c r="C130" s="1">
        <v>24564</v>
      </c>
      <c r="D130" s="2">
        <v>436.3</v>
      </c>
      <c r="E130" s="1" t="s">
        <v>32</v>
      </c>
      <c r="F130" s="1">
        <v>4440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216075</v>
      </c>
      <c r="C132" s="1">
        <v>91124</v>
      </c>
      <c r="D132" s="2">
        <v>428.32</v>
      </c>
      <c r="E132" s="1" t="s">
        <v>32</v>
      </c>
      <c r="F132" s="1">
        <v>124951</v>
      </c>
      <c r="I132" s="1" t="s">
        <v>32</v>
      </c>
    </row>
    <row r="133" spans="1:9" ht="16" x14ac:dyDescent="0.2">
      <c r="A133" s="8" t="s">
        <v>99</v>
      </c>
      <c r="B133" s="1">
        <v>11260</v>
      </c>
      <c r="C133" s="1">
        <v>3652</v>
      </c>
      <c r="D133" s="2">
        <v>90.8</v>
      </c>
      <c r="E133" s="1" t="s">
        <v>32</v>
      </c>
      <c r="F133" s="1">
        <v>7608</v>
      </c>
      <c r="I133" s="1" t="s">
        <v>32</v>
      </c>
    </row>
    <row r="134" spans="1:9" ht="16" x14ac:dyDescent="0.2">
      <c r="A134" s="8" t="s">
        <v>100</v>
      </c>
      <c r="B134" s="1">
        <v>24140</v>
      </c>
      <c r="C134" s="1" t="s">
        <v>32</v>
      </c>
      <c r="D134" s="2" t="s">
        <v>32</v>
      </c>
      <c r="E134" s="1" t="s">
        <v>32</v>
      </c>
      <c r="F134" s="1">
        <v>24140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29005</v>
      </c>
      <c r="C136" s="1">
        <v>24564</v>
      </c>
      <c r="D136" s="2">
        <v>436.3</v>
      </c>
      <c r="E136" s="1" t="s">
        <v>32</v>
      </c>
      <c r="F136" s="1">
        <v>4440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164083</v>
      </c>
      <c r="C138" s="1">
        <v>93008</v>
      </c>
      <c r="D138" s="2">
        <v>455.94</v>
      </c>
      <c r="E138" s="1" t="s">
        <v>32</v>
      </c>
      <c r="F138" s="1">
        <v>71075</v>
      </c>
      <c r="I138" s="1" t="s">
        <v>32</v>
      </c>
    </row>
    <row r="139" spans="1:9" ht="16" x14ac:dyDescent="0.2">
      <c r="A139" s="8" t="s">
        <v>103</v>
      </c>
      <c r="B139" s="1">
        <v>181872</v>
      </c>
      <c r="C139" s="1">
        <v>68048</v>
      </c>
      <c r="D139" s="2">
        <v>425.6</v>
      </c>
      <c r="E139" s="1" t="s">
        <v>32</v>
      </c>
      <c r="F139" s="1">
        <v>113824</v>
      </c>
      <c r="I139" s="1" t="s">
        <v>32</v>
      </c>
    </row>
    <row r="140" spans="1:9" ht="16" x14ac:dyDescent="0.2">
      <c r="A140" s="8" t="s">
        <v>104</v>
      </c>
      <c r="B140" s="1">
        <v>62960</v>
      </c>
      <c r="C140" s="1">
        <v>12140</v>
      </c>
      <c r="D140" s="2">
        <v>184.92</v>
      </c>
      <c r="E140" s="1" t="s">
        <v>32</v>
      </c>
      <c r="F140" s="1">
        <v>50820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136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132014</v>
      </c>
      <c r="C9" s="1">
        <v>81325</v>
      </c>
      <c r="D9" s="2">
        <v>240.49</v>
      </c>
      <c r="E9" s="1">
        <v>10583</v>
      </c>
      <c r="F9" s="1">
        <v>50689</v>
      </c>
      <c r="G9" s="1">
        <f>C9+F9</f>
        <v>132014</v>
      </c>
      <c r="H9" s="10">
        <f>C9/G9</f>
        <v>0.61603314799945463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14543</v>
      </c>
      <c r="C11" s="1">
        <v>5511</v>
      </c>
      <c r="D11" s="2" t="s">
        <v>32</v>
      </c>
      <c r="E11" s="1">
        <v>5511</v>
      </c>
      <c r="F11" s="1">
        <v>9032</v>
      </c>
      <c r="I11" s="1" t="s">
        <v>32</v>
      </c>
    </row>
    <row r="12" spans="1:9" ht="16" x14ac:dyDescent="0.2">
      <c r="A12" s="8" t="s">
        <v>35</v>
      </c>
      <c r="B12" s="1">
        <v>75688</v>
      </c>
      <c r="C12" s="1">
        <v>47042</v>
      </c>
      <c r="D12" s="2">
        <v>260.75</v>
      </c>
      <c r="E12" s="1">
        <v>3039</v>
      </c>
      <c r="F12" s="1">
        <v>28646</v>
      </c>
      <c r="I12" s="1" t="s">
        <v>32</v>
      </c>
    </row>
    <row r="13" spans="1:9" ht="16" x14ac:dyDescent="0.2">
      <c r="A13" s="8" t="s">
        <v>36</v>
      </c>
      <c r="B13" s="1">
        <v>36272</v>
      </c>
      <c r="C13" s="1">
        <v>25517</v>
      </c>
      <c r="D13" s="2">
        <v>193.35</v>
      </c>
      <c r="E13" s="1">
        <v>1334</v>
      </c>
      <c r="F13" s="1">
        <v>10755</v>
      </c>
      <c r="I13" s="1" t="s">
        <v>32</v>
      </c>
    </row>
    <row r="14" spans="1:9" ht="16" x14ac:dyDescent="0.2">
      <c r="A14" s="8" t="s">
        <v>37</v>
      </c>
      <c r="B14" s="1">
        <v>3063</v>
      </c>
      <c r="C14" s="1">
        <v>1705</v>
      </c>
      <c r="D14" s="2">
        <v>470.6</v>
      </c>
      <c r="E14" s="1" t="s">
        <v>32</v>
      </c>
      <c r="F14" s="1">
        <v>1358</v>
      </c>
      <c r="I14" s="1" t="s">
        <v>32</v>
      </c>
    </row>
    <row r="15" spans="1:9" ht="16" x14ac:dyDescent="0.2">
      <c r="A15" s="8" t="s">
        <v>38</v>
      </c>
      <c r="B15" s="1">
        <v>2447</v>
      </c>
      <c r="C15" s="1">
        <v>1550</v>
      </c>
      <c r="D15" s="2">
        <v>45</v>
      </c>
      <c r="E15" s="1">
        <v>699</v>
      </c>
      <c r="F15" s="1">
        <v>897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57998</v>
      </c>
      <c r="C17" s="1">
        <v>42516</v>
      </c>
      <c r="D17" s="2">
        <v>280.35000000000002</v>
      </c>
      <c r="E17" s="1">
        <v>9288</v>
      </c>
      <c r="F17" s="1">
        <v>15482</v>
      </c>
      <c r="I17" s="1" t="s">
        <v>32</v>
      </c>
    </row>
    <row r="18" spans="1:9" ht="16" x14ac:dyDescent="0.2">
      <c r="A18" s="8" t="s">
        <v>40</v>
      </c>
      <c r="B18" s="1">
        <v>74015</v>
      </c>
      <c r="C18" s="1">
        <v>38809</v>
      </c>
      <c r="D18" s="2">
        <v>204.73</v>
      </c>
      <c r="E18" s="1">
        <v>1296</v>
      </c>
      <c r="F18" s="1">
        <v>35207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57998</v>
      </c>
      <c r="C20" s="1">
        <v>42516</v>
      </c>
      <c r="D20" s="2">
        <v>280.35000000000002</v>
      </c>
      <c r="E20" s="1">
        <v>9288</v>
      </c>
      <c r="F20" s="1">
        <v>15482</v>
      </c>
      <c r="I20" s="1" t="s">
        <v>32</v>
      </c>
    </row>
    <row r="21" spans="1:9" ht="16" x14ac:dyDescent="0.2">
      <c r="A21" s="8" t="s">
        <v>42</v>
      </c>
      <c r="B21" s="1">
        <v>74015</v>
      </c>
      <c r="C21" s="1">
        <v>38809</v>
      </c>
      <c r="D21" s="2">
        <v>204.73</v>
      </c>
      <c r="E21" s="1">
        <v>1296</v>
      </c>
      <c r="F21" s="1">
        <v>35207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3833</v>
      </c>
      <c r="C26" s="1">
        <v>1288</v>
      </c>
      <c r="D26" s="2">
        <v>121.9</v>
      </c>
      <c r="E26" s="1" t="s">
        <v>32</v>
      </c>
      <c r="F26" s="1">
        <v>2545</v>
      </c>
      <c r="I26" s="1" t="s">
        <v>32</v>
      </c>
    </row>
    <row r="27" spans="1:9" ht="16" x14ac:dyDescent="0.2">
      <c r="A27" s="8" t="s">
        <v>47</v>
      </c>
      <c r="B27" s="1">
        <v>118662</v>
      </c>
      <c r="C27" s="1">
        <v>72004</v>
      </c>
      <c r="D27" s="2">
        <v>239.01</v>
      </c>
      <c r="E27" s="1">
        <v>5073</v>
      </c>
      <c r="F27" s="1">
        <v>46658</v>
      </c>
      <c r="I27" s="1" t="s">
        <v>32</v>
      </c>
    </row>
    <row r="28" spans="1:9" ht="16" x14ac:dyDescent="0.2">
      <c r="A28" s="8" t="s">
        <v>48</v>
      </c>
      <c r="B28" s="1">
        <v>8033</v>
      </c>
      <c r="C28" s="1">
        <v>8033</v>
      </c>
      <c r="D28" s="2">
        <v>339.9</v>
      </c>
      <c r="E28" s="1">
        <v>5511</v>
      </c>
      <c r="F28" s="1" t="s">
        <v>32</v>
      </c>
      <c r="I28" s="1" t="s">
        <v>32</v>
      </c>
    </row>
    <row r="29" spans="1:9" ht="16" x14ac:dyDescent="0.2">
      <c r="A29" s="8" t="s">
        <v>49</v>
      </c>
      <c r="B29" s="1">
        <v>726</v>
      </c>
      <c r="C29" s="1" t="s">
        <v>32</v>
      </c>
      <c r="D29" s="2" t="s">
        <v>32</v>
      </c>
      <c r="E29" s="1" t="s">
        <v>32</v>
      </c>
      <c r="F29" s="1">
        <v>726</v>
      </c>
      <c r="I29" s="1" t="s">
        <v>32</v>
      </c>
    </row>
    <row r="30" spans="1:9" ht="16" x14ac:dyDescent="0.2">
      <c r="A30" s="8" t="s">
        <v>50</v>
      </c>
      <c r="B30" s="1">
        <v>761</v>
      </c>
      <c r="C30" s="1" t="s">
        <v>32</v>
      </c>
      <c r="D30" s="2" t="s">
        <v>32</v>
      </c>
      <c r="E30" s="1" t="s">
        <v>32</v>
      </c>
      <c r="F30" s="1">
        <v>761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11865</v>
      </c>
      <c r="C33" s="1">
        <v>9321</v>
      </c>
      <c r="D33" s="2">
        <v>266.2</v>
      </c>
      <c r="E33" s="1">
        <v>5511</v>
      </c>
      <c r="F33" s="1">
        <v>2545</v>
      </c>
      <c r="I33" s="1" t="s">
        <v>32</v>
      </c>
    </row>
    <row r="34" spans="1:9" ht="16" x14ac:dyDescent="0.2">
      <c r="A34" s="8" t="s">
        <v>52</v>
      </c>
      <c r="B34" s="1">
        <v>118662</v>
      </c>
      <c r="C34" s="1">
        <v>72004</v>
      </c>
      <c r="D34" s="2">
        <v>239.01</v>
      </c>
      <c r="E34" s="1">
        <v>5073</v>
      </c>
      <c r="F34" s="1">
        <v>46658</v>
      </c>
      <c r="I34" s="1" t="s">
        <v>32</v>
      </c>
    </row>
    <row r="35" spans="1:9" ht="16" x14ac:dyDescent="0.2">
      <c r="A35" s="8" t="s">
        <v>53</v>
      </c>
      <c r="B35" s="1">
        <v>1486</v>
      </c>
      <c r="C35" s="1" t="s">
        <v>32</v>
      </c>
      <c r="D35" s="2" t="s">
        <v>32</v>
      </c>
      <c r="E35" s="1" t="s">
        <v>32</v>
      </c>
      <c r="F35" s="1">
        <v>1486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5122</v>
      </c>
      <c r="C38" s="1" t="s">
        <v>32</v>
      </c>
      <c r="D38" s="2" t="s">
        <v>32</v>
      </c>
      <c r="E38" s="1" t="s">
        <v>32</v>
      </c>
      <c r="F38" s="1">
        <v>5122</v>
      </c>
      <c r="I38" s="1" t="s">
        <v>32</v>
      </c>
    </row>
    <row r="39" spans="1:9" ht="16" x14ac:dyDescent="0.2">
      <c r="A39" s="8" t="s">
        <v>55</v>
      </c>
      <c r="B39" s="1">
        <v>121961</v>
      </c>
      <c r="C39" s="1">
        <v>78608</v>
      </c>
      <c r="D39" s="2">
        <v>230.35</v>
      </c>
      <c r="E39" s="1">
        <v>10583</v>
      </c>
      <c r="F39" s="1">
        <v>43353</v>
      </c>
      <c r="I39" s="1" t="s">
        <v>32</v>
      </c>
    </row>
    <row r="40" spans="1:9" ht="16" x14ac:dyDescent="0.2">
      <c r="A40" s="8" t="s">
        <v>56</v>
      </c>
      <c r="B40" s="1">
        <v>2827</v>
      </c>
      <c r="C40" s="1">
        <v>613</v>
      </c>
      <c r="D40" s="2">
        <v>200</v>
      </c>
      <c r="E40" s="1" t="s">
        <v>32</v>
      </c>
      <c r="F40" s="1">
        <v>2214</v>
      </c>
      <c r="I40" s="1" t="s">
        <v>32</v>
      </c>
    </row>
    <row r="41" spans="1:9" ht="16" x14ac:dyDescent="0.2">
      <c r="A41" s="8" t="s">
        <v>57</v>
      </c>
      <c r="B41" s="1">
        <v>2104</v>
      </c>
      <c r="C41" s="1">
        <v>2104</v>
      </c>
      <c r="D41" s="2">
        <v>577.80999999999995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 t="s">
        <v>32</v>
      </c>
      <c r="C42" s="1" t="s">
        <v>32</v>
      </c>
      <c r="D42" s="2" t="s">
        <v>32</v>
      </c>
      <c r="E42" s="1" t="s">
        <v>32</v>
      </c>
      <c r="F42" s="1" t="s">
        <v>32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5244</v>
      </c>
      <c r="C44" s="1" t="s">
        <v>32</v>
      </c>
      <c r="D44" s="2" t="s">
        <v>32</v>
      </c>
      <c r="E44" s="1" t="s">
        <v>32</v>
      </c>
      <c r="F44" s="1">
        <v>5244</v>
      </c>
      <c r="I44" s="1" t="s">
        <v>32</v>
      </c>
    </row>
    <row r="45" spans="1:9" ht="16" x14ac:dyDescent="0.2">
      <c r="A45" s="8" t="s">
        <v>60</v>
      </c>
      <c r="B45" s="1">
        <v>40744</v>
      </c>
      <c r="C45" s="1">
        <v>21239</v>
      </c>
      <c r="D45" s="2">
        <v>137.44999999999999</v>
      </c>
      <c r="E45" s="1">
        <v>8550</v>
      </c>
      <c r="F45" s="1">
        <v>19505</v>
      </c>
      <c r="I45" s="1" t="s">
        <v>32</v>
      </c>
    </row>
    <row r="46" spans="1:9" ht="16" x14ac:dyDescent="0.2">
      <c r="A46" s="8" t="s">
        <v>61</v>
      </c>
      <c r="B46" s="1">
        <v>29495</v>
      </c>
      <c r="C46" s="1">
        <v>16435</v>
      </c>
      <c r="D46" s="2">
        <v>208.09</v>
      </c>
      <c r="E46" s="1" t="s">
        <v>32</v>
      </c>
      <c r="F46" s="1">
        <v>13061</v>
      </c>
      <c r="I46" s="1" t="s">
        <v>32</v>
      </c>
    </row>
    <row r="47" spans="1:9" ht="16" x14ac:dyDescent="0.2">
      <c r="A47" s="8" t="s">
        <v>62</v>
      </c>
      <c r="B47" s="1">
        <v>56530</v>
      </c>
      <c r="C47" s="1">
        <v>43651</v>
      </c>
      <c r="D47" s="2">
        <v>284.33</v>
      </c>
      <c r="E47" s="1">
        <v>2033</v>
      </c>
      <c r="F47" s="1">
        <v>12879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87774</v>
      </c>
      <c r="C49" s="1">
        <v>51203</v>
      </c>
      <c r="D49" s="2">
        <v>283.11</v>
      </c>
      <c r="E49" s="1">
        <v>1334</v>
      </c>
      <c r="F49" s="1">
        <v>36571</v>
      </c>
      <c r="I49" s="1" t="s">
        <v>32</v>
      </c>
    </row>
    <row r="50" spans="1:9" ht="16" x14ac:dyDescent="0.2">
      <c r="A50" s="8" t="s">
        <v>64</v>
      </c>
      <c r="B50" s="1">
        <v>1456</v>
      </c>
      <c r="C50" s="1">
        <v>940</v>
      </c>
      <c r="D50" s="2">
        <v>300</v>
      </c>
      <c r="E50" s="1" t="s">
        <v>32</v>
      </c>
      <c r="F50" s="1">
        <v>516</v>
      </c>
      <c r="I50" s="1" t="s">
        <v>32</v>
      </c>
    </row>
    <row r="51" spans="1:9" ht="16" x14ac:dyDescent="0.2">
      <c r="A51" s="8" t="s">
        <v>65</v>
      </c>
      <c r="B51" s="1">
        <v>6915</v>
      </c>
      <c r="C51" s="1">
        <v>3876</v>
      </c>
      <c r="D51" s="2">
        <v>214.62</v>
      </c>
      <c r="E51" s="1">
        <v>699</v>
      </c>
      <c r="F51" s="1">
        <v>3039</v>
      </c>
      <c r="I51" s="1" t="s">
        <v>32</v>
      </c>
    </row>
    <row r="52" spans="1:9" ht="16" x14ac:dyDescent="0.2">
      <c r="A52" s="8" t="s">
        <v>66</v>
      </c>
      <c r="B52" s="1">
        <v>35868</v>
      </c>
      <c r="C52" s="1">
        <v>25306</v>
      </c>
      <c r="D52" s="2">
        <v>114.47</v>
      </c>
      <c r="E52" s="1">
        <v>8550</v>
      </c>
      <c r="F52" s="1">
        <v>10563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814</v>
      </c>
      <c r="C56" s="1">
        <v>298</v>
      </c>
      <c r="D56" s="2">
        <v>40</v>
      </c>
      <c r="E56" s="1" t="s">
        <v>32</v>
      </c>
      <c r="F56" s="1">
        <v>516</v>
      </c>
      <c r="I56" s="1" t="s">
        <v>32</v>
      </c>
    </row>
    <row r="57" spans="1:9" ht="16" x14ac:dyDescent="0.2">
      <c r="A57" s="8" t="s">
        <v>69</v>
      </c>
      <c r="B57" s="1">
        <v>43172</v>
      </c>
      <c r="C57" s="1">
        <v>23918</v>
      </c>
      <c r="D57" s="2">
        <v>181.14</v>
      </c>
      <c r="E57" s="1" t="s">
        <v>32</v>
      </c>
      <c r="F57" s="1">
        <v>19253</v>
      </c>
      <c r="I57" s="1" t="s">
        <v>32</v>
      </c>
    </row>
    <row r="58" spans="1:9" ht="16" x14ac:dyDescent="0.2">
      <c r="A58" s="8" t="s">
        <v>70</v>
      </c>
      <c r="B58" s="1">
        <v>43194</v>
      </c>
      <c r="C58" s="1">
        <v>35406</v>
      </c>
      <c r="D58" s="2">
        <v>276.70999999999998</v>
      </c>
      <c r="E58" s="1">
        <v>3039</v>
      </c>
      <c r="F58" s="1">
        <v>7787</v>
      </c>
      <c r="I58" s="1" t="s">
        <v>32</v>
      </c>
    </row>
    <row r="59" spans="1:9" ht="16" x14ac:dyDescent="0.2">
      <c r="A59" s="8" t="s">
        <v>71</v>
      </c>
      <c r="B59" s="1">
        <v>23772</v>
      </c>
      <c r="C59" s="1">
        <v>14282</v>
      </c>
      <c r="D59" s="2">
        <v>273.64</v>
      </c>
      <c r="E59" s="1">
        <v>2033</v>
      </c>
      <c r="F59" s="1">
        <v>9490</v>
      </c>
      <c r="I59" s="1" t="s">
        <v>32</v>
      </c>
    </row>
    <row r="60" spans="1:9" ht="16" x14ac:dyDescent="0.2">
      <c r="A60" s="8" t="s">
        <v>72</v>
      </c>
      <c r="B60" s="1">
        <v>17273</v>
      </c>
      <c r="C60" s="1">
        <v>7421</v>
      </c>
      <c r="D60" s="2">
        <v>174.03</v>
      </c>
      <c r="E60" s="1">
        <v>5511</v>
      </c>
      <c r="F60" s="1">
        <v>9853</v>
      </c>
      <c r="I60" s="1" t="s">
        <v>32</v>
      </c>
    </row>
    <row r="61" spans="1:9" ht="16" x14ac:dyDescent="0.2">
      <c r="A61" s="8" t="s">
        <v>73</v>
      </c>
      <c r="B61" s="1">
        <v>3789</v>
      </c>
      <c r="C61" s="1" t="s">
        <v>32</v>
      </c>
      <c r="D61" s="2" t="s">
        <v>32</v>
      </c>
      <c r="E61" s="1" t="s">
        <v>32</v>
      </c>
      <c r="F61" s="1">
        <v>3789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11246</v>
      </c>
      <c r="C63" s="1">
        <v>8747</v>
      </c>
      <c r="D63" s="2">
        <v>343.65</v>
      </c>
      <c r="E63" s="1" t="s">
        <v>32</v>
      </c>
      <c r="F63" s="1">
        <v>2498</v>
      </c>
      <c r="I63" s="1" t="s">
        <v>32</v>
      </c>
    </row>
    <row r="64" spans="1:9" ht="16" x14ac:dyDescent="0.2">
      <c r="A64" s="8" t="s">
        <v>52</v>
      </c>
      <c r="B64" s="1">
        <v>120768</v>
      </c>
      <c r="C64" s="1">
        <v>72578</v>
      </c>
      <c r="D64" s="2">
        <v>226.72</v>
      </c>
      <c r="E64" s="1">
        <v>10583</v>
      </c>
      <c r="F64" s="1">
        <v>48190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112879</v>
      </c>
      <c r="C67" s="1">
        <v>73141</v>
      </c>
      <c r="D67" s="2">
        <v>225.86</v>
      </c>
      <c r="E67" s="1">
        <v>10583</v>
      </c>
      <c r="F67" s="1">
        <v>39739</v>
      </c>
      <c r="I67" s="1" t="s">
        <v>32</v>
      </c>
    </row>
    <row r="68" spans="1:9" ht="16" x14ac:dyDescent="0.2">
      <c r="A68" s="8" t="s">
        <v>52</v>
      </c>
      <c r="B68" s="1">
        <v>19135</v>
      </c>
      <c r="C68" s="1">
        <v>8184</v>
      </c>
      <c r="D68" s="2">
        <v>351.49</v>
      </c>
      <c r="E68" s="1" t="s">
        <v>32</v>
      </c>
      <c r="F68" s="1">
        <v>10950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7824</v>
      </c>
      <c r="C71" s="1">
        <v>5519</v>
      </c>
      <c r="D71" s="2">
        <v>289.17</v>
      </c>
      <c r="E71" s="1" t="s">
        <v>32</v>
      </c>
      <c r="F71" s="1">
        <v>2305</v>
      </c>
      <c r="I71" s="1" t="s">
        <v>32</v>
      </c>
    </row>
    <row r="72" spans="1:9" ht="16" x14ac:dyDescent="0.2">
      <c r="A72" s="8" t="s">
        <v>75</v>
      </c>
      <c r="B72" s="1">
        <v>6383</v>
      </c>
      <c r="C72" s="1" t="s">
        <v>32</v>
      </c>
      <c r="D72" s="2" t="s">
        <v>32</v>
      </c>
      <c r="E72" s="1" t="s">
        <v>32</v>
      </c>
      <c r="F72" s="1">
        <v>6383</v>
      </c>
      <c r="I72" s="1" t="s">
        <v>32</v>
      </c>
    </row>
    <row r="73" spans="1:9" ht="16" x14ac:dyDescent="0.2">
      <c r="A73" s="8" t="s">
        <v>175</v>
      </c>
      <c r="C73" s="1">
        <f>SUM(C71:C72)</f>
        <v>5519</v>
      </c>
      <c r="D73" s="2">
        <f>AVERAGE(D71:D72)</f>
        <v>289.17</v>
      </c>
      <c r="F73" s="1">
        <f>SUM(F71:F72)</f>
        <v>8688</v>
      </c>
      <c r="G73" s="1">
        <f>C73+F73</f>
        <v>14207</v>
      </c>
      <c r="H73" s="10">
        <f>C73/G73</f>
        <v>0.38847047230238613</v>
      </c>
    </row>
    <row r="74" spans="1:9" ht="16" x14ac:dyDescent="0.2">
      <c r="A74" s="8" t="s">
        <v>76</v>
      </c>
      <c r="B74" s="1">
        <v>3030</v>
      </c>
      <c r="C74" s="1">
        <v>3030</v>
      </c>
      <c r="D74" s="2">
        <v>39.01</v>
      </c>
      <c r="E74" s="1" t="s">
        <v>32</v>
      </c>
      <c r="F74" s="1" t="s">
        <v>32</v>
      </c>
      <c r="I74" s="1" t="s">
        <v>32</v>
      </c>
    </row>
    <row r="75" spans="1:9" ht="16" x14ac:dyDescent="0.2">
      <c r="A75" s="8" t="s">
        <v>77</v>
      </c>
      <c r="B75" s="1">
        <v>13468</v>
      </c>
      <c r="C75" s="1">
        <v>5834</v>
      </c>
      <c r="D75" s="2">
        <v>234.07</v>
      </c>
      <c r="E75" s="1" t="s">
        <v>32</v>
      </c>
      <c r="F75" s="1">
        <v>7634</v>
      </c>
      <c r="I75" s="1" t="s">
        <v>32</v>
      </c>
    </row>
    <row r="76" spans="1:9" ht="16" x14ac:dyDescent="0.2">
      <c r="A76" s="8" t="s">
        <v>78</v>
      </c>
      <c r="B76" s="1">
        <v>20643</v>
      </c>
      <c r="C76" s="1">
        <v>13365</v>
      </c>
      <c r="D76" s="2">
        <v>146.19999999999999</v>
      </c>
      <c r="E76" s="1">
        <v>738</v>
      </c>
      <c r="F76" s="1">
        <v>7278</v>
      </c>
      <c r="I76" s="1" t="s">
        <v>32</v>
      </c>
    </row>
    <row r="77" spans="1:9" ht="16" x14ac:dyDescent="0.2">
      <c r="A77" s="8" t="s">
        <v>79</v>
      </c>
      <c r="B77" s="1">
        <v>29333</v>
      </c>
      <c r="C77" s="1">
        <v>20242</v>
      </c>
      <c r="D77" s="2">
        <v>166.86</v>
      </c>
      <c r="E77" s="1" t="s">
        <v>32</v>
      </c>
      <c r="F77" s="1">
        <v>9091</v>
      </c>
      <c r="I77" s="1" t="s">
        <v>32</v>
      </c>
    </row>
    <row r="78" spans="1:9" ht="16" x14ac:dyDescent="0.2">
      <c r="A78" s="8" t="s">
        <v>80</v>
      </c>
      <c r="B78" s="1">
        <v>7153</v>
      </c>
      <c r="C78" s="1">
        <v>7153</v>
      </c>
      <c r="D78" s="2">
        <v>386.64</v>
      </c>
      <c r="E78" s="1" t="s">
        <v>32</v>
      </c>
      <c r="F78" s="1" t="s">
        <v>32</v>
      </c>
      <c r="I78" s="1" t="s">
        <v>32</v>
      </c>
    </row>
    <row r="79" spans="1:9" ht="16" x14ac:dyDescent="0.2">
      <c r="A79" s="8" t="s">
        <v>81</v>
      </c>
      <c r="B79" s="1">
        <v>15357</v>
      </c>
      <c r="C79" s="1">
        <v>12357</v>
      </c>
      <c r="D79" s="2">
        <v>432.27</v>
      </c>
      <c r="E79" s="1">
        <v>1296</v>
      </c>
      <c r="F79" s="1">
        <v>3000</v>
      </c>
      <c r="G79" s="1">
        <f>C79+F79</f>
        <v>15357</v>
      </c>
      <c r="H79" s="10">
        <f>C79/G79</f>
        <v>0.80464934557530765</v>
      </c>
      <c r="I79" s="1" t="s">
        <v>32</v>
      </c>
    </row>
    <row r="80" spans="1:9" ht="16" x14ac:dyDescent="0.2">
      <c r="A80" s="8" t="s">
        <v>45</v>
      </c>
      <c r="B80" s="1">
        <v>28821</v>
      </c>
      <c r="C80" s="1">
        <v>13824</v>
      </c>
      <c r="D80" s="2">
        <v>224.62</v>
      </c>
      <c r="E80" s="1">
        <v>8550</v>
      </c>
      <c r="F80" s="1">
        <v>14997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108299</v>
      </c>
      <c r="C82" s="1">
        <v>68703</v>
      </c>
      <c r="D82" s="2">
        <v>236.29</v>
      </c>
      <c r="E82" s="1">
        <v>7544</v>
      </c>
      <c r="F82" s="1">
        <v>39595</v>
      </c>
      <c r="I82" s="1" t="s">
        <v>32</v>
      </c>
    </row>
    <row r="83" spans="1:9" ht="16" x14ac:dyDescent="0.2">
      <c r="A83" s="8" t="s">
        <v>83</v>
      </c>
      <c r="B83" s="1">
        <v>44338</v>
      </c>
      <c r="C83" s="1">
        <v>26514</v>
      </c>
      <c r="D83" s="2">
        <v>184.3</v>
      </c>
      <c r="E83" s="1">
        <v>596</v>
      </c>
      <c r="F83" s="1">
        <v>17825</v>
      </c>
      <c r="I83" s="1" t="s">
        <v>32</v>
      </c>
    </row>
    <row r="84" spans="1:9" ht="32" x14ac:dyDescent="0.2">
      <c r="A84" s="8" t="s">
        <v>84</v>
      </c>
      <c r="B84" s="1">
        <v>42939</v>
      </c>
      <c r="C84" s="1">
        <v>24957</v>
      </c>
      <c r="D84" s="2">
        <v>248.19</v>
      </c>
      <c r="E84" s="1" t="s">
        <v>32</v>
      </c>
      <c r="F84" s="1">
        <v>17982</v>
      </c>
      <c r="I84" s="1" t="s">
        <v>32</v>
      </c>
    </row>
    <row r="85" spans="1:9" ht="16" x14ac:dyDescent="0.2">
      <c r="A85" s="8" t="s">
        <v>85</v>
      </c>
      <c r="B85" s="1">
        <v>12892</v>
      </c>
      <c r="C85" s="1">
        <v>5049</v>
      </c>
      <c r="D85" s="2">
        <v>289.17</v>
      </c>
      <c r="E85" s="1" t="s">
        <v>32</v>
      </c>
      <c r="F85" s="1">
        <v>7842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5384</v>
      </c>
      <c r="C87" s="1">
        <v>4490</v>
      </c>
      <c r="D87" s="2">
        <v>72.34</v>
      </c>
      <c r="E87" s="1" t="s">
        <v>32</v>
      </c>
      <c r="F87" s="1">
        <v>895</v>
      </c>
      <c r="I87" s="1" t="s">
        <v>32</v>
      </c>
    </row>
    <row r="88" spans="1:9" ht="16" x14ac:dyDescent="0.2">
      <c r="A88" s="8" t="s">
        <v>88</v>
      </c>
      <c r="B88" s="1">
        <v>11124</v>
      </c>
      <c r="C88" s="1">
        <v>3966</v>
      </c>
      <c r="D88" s="2">
        <v>330</v>
      </c>
      <c r="E88" s="1" t="s">
        <v>32</v>
      </c>
      <c r="F88" s="1">
        <v>7158</v>
      </c>
      <c r="I88" s="1" t="s">
        <v>32</v>
      </c>
    </row>
    <row r="89" spans="1:9" ht="32" x14ac:dyDescent="0.2">
      <c r="A89" s="8" t="s">
        <v>89</v>
      </c>
      <c r="B89" s="1">
        <v>8105</v>
      </c>
      <c r="C89" s="1">
        <v>5800</v>
      </c>
      <c r="D89" s="2">
        <v>216.76</v>
      </c>
      <c r="E89" s="1" t="s">
        <v>32</v>
      </c>
      <c r="F89" s="1">
        <v>2305</v>
      </c>
      <c r="I89" s="1" t="s">
        <v>32</v>
      </c>
    </row>
    <row r="90" spans="1:9" ht="16" x14ac:dyDescent="0.2">
      <c r="A90" s="8" t="s">
        <v>90</v>
      </c>
      <c r="B90" s="1">
        <v>3662</v>
      </c>
      <c r="C90" s="1" t="s">
        <v>32</v>
      </c>
      <c r="D90" s="2" t="s">
        <v>32</v>
      </c>
      <c r="E90" s="1" t="s">
        <v>32</v>
      </c>
      <c r="F90" s="1">
        <v>3662</v>
      </c>
      <c r="I90" s="1" t="s">
        <v>32</v>
      </c>
    </row>
    <row r="91" spans="1:9" ht="16" x14ac:dyDescent="0.2">
      <c r="A91" s="8" t="s">
        <v>91</v>
      </c>
      <c r="B91" s="1">
        <v>2144</v>
      </c>
      <c r="C91" s="1">
        <v>614</v>
      </c>
      <c r="D91" s="2">
        <v>40</v>
      </c>
      <c r="E91" s="1" t="s">
        <v>32</v>
      </c>
      <c r="F91" s="1">
        <v>1530</v>
      </c>
      <c r="I91" s="1" t="s">
        <v>32</v>
      </c>
    </row>
    <row r="92" spans="1:9" ht="16" x14ac:dyDescent="0.2">
      <c r="A92" s="8" t="s">
        <v>92</v>
      </c>
      <c r="B92" s="1">
        <v>1661</v>
      </c>
      <c r="C92" s="1">
        <v>1661</v>
      </c>
      <c r="D92" s="2">
        <v>77.83</v>
      </c>
      <c r="E92" s="1" t="s">
        <v>32</v>
      </c>
      <c r="F92" s="1" t="s">
        <v>32</v>
      </c>
      <c r="I92" s="1" t="s">
        <v>32</v>
      </c>
    </row>
    <row r="93" spans="1:9" ht="16" x14ac:dyDescent="0.2">
      <c r="A93" s="8" t="s">
        <v>45</v>
      </c>
      <c r="B93" s="1">
        <v>5957</v>
      </c>
      <c r="C93" s="1">
        <v>3652</v>
      </c>
      <c r="D93" s="2">
        <v>200</v>
      </c>
      <c r="E93" s="1">
        <v>3039</v>
      </c>
      <c r="F93" s="1">
        <v>2305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625</v>
      </c>
      <c r="C96" s="1">
        <v>625</v>
      </c>
      <c r="D96" s="2">
        <v>230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3749</v>
      </c>
      <c r="C98" s="1">
        <v>3749</v>
      </c>
      <c r="D98" s="2">
        <v>384.44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127640</v>
      </c>
      <c r="C99" s="1">
        <v>76951</v>
      </c>
      <c r="D99" s="2">
        <v>232.4</v>
      </c>
      <c r="E99" s="1">
        <v>10583</v>
      </c>
      <c r="F99" s="1">
        <v>50689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90505</v>
      </c>
      <c r="C102" s="1">
        <v>64003</v>
      </c>
      <c r="D102" s="2">
        <v>245.46</v>
      </c>
      <c r="E102" s="1">
        <v>7544</v>
      </c>
      <c r="F102" s="1">
        <v>26503</v>
      </c>
      <c r="I102" s="1" t="s">
        <v>32</v>
      </c>
    </row>
    <row r="103" spans="1:9" ht="16" x14ac:dyDescent="0.2">
      <c r="A103" s="8" t="s">
        <v>99</v>
      </c>
      <c r="B103" s="1">
        <v>20881</v>
      </c>
      <c r="C103" s="1">
        <v>6448</v>
      </c>
      <c r="D103" s="2">
        <v>180.17</v>
      </c>
      <c r="E103" s="1" t="s">
        <v>32</v>
      </c>
      <c r="F103" s="1">
        <v>14432</v>
      </c>
      <c r="I103" s="1" t="s">
        <v>32</v>
      </c>
    </row>
    <row r="104" spans="1:9" ht="16" x14ac:dyDescent="0.2">
      <c r="A104" s="8" t="s">
        <v>100</v>
      </c>
      <c r="B104" s="1">
        <v>4012</v>
      </c>
      <c r="C104" s="1">
        <v>3496</v>
      </c>
      <c r="D104" s="2">
        <v>330</v>
      </c>
      <c r="E104" s="1" t="s">
        <v>32</v>
      </c>
      <c r="F104" s="1">
        <v>516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16616</v>
      </c>
      <c r="C106" s="1">
        <v>7378</v>
      </c>
      <c r="D106" s="2">
        <v>186.82</v>
      </c>
      <c r="E106" s="1">
        <v>3039</v>
      </c>
      <c r="F106" s="1">
        <v>9238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107164</v>
      </c>
      <c r="C108" s="1">
        <v>67759</v>
      </c>
      <c r="D108" s="2">
        <v>260.8</v>
      </c>
      <c r="E108" s="1">
        <v>7544</v>
      </c>
      <c r="F108" s="1">
        <v>39405</v>
      </c>
      <c r="I108" s="1" t="s">
        <v>32</v>
      </c>
    </row>
    <row r="109" spans="1:9" ht="16" x14ac:dyDescent="0.2">
      <c r="A109" s="8" t="s">
        <v>99</v>
      </c>
      <c r="B109" s="1">
        <v>7718</v>
      </c>
      <c r="C109" s="1">
        <v>6187</v>
      </c>
      <c r="D109" s="2">
        <v>82.03</v>
      </c>
      <c r="E109" s="1" t="s">
        <v>32</v>
      </c>
      <c r="F109" s="1">
        <v>1530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17132</v>
      </c>
      <c r="C112" s="1">
        <v>7378</v>
      </c>
      <c r="D112" s="2">
        <v>186.82</v>
      </c>
      <c r="E112" s="1">
        <v>3039</v>
      </c>
      <c r="F112" s="1">
        <v>9754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68630</v>
      </c>
      <c r="C114" s="1">
        <v>45765</v>
      </c>
      <c r="D114" s="2">
        <v>259.49</v>
      </c>
      <c r="E114" s="1">
        <v>1437</v>
      </c>
      <c r="F114" s="1">
        <v>22865</v>
      </c>
      <c r="I114" s="1" t="s">
        <v>32</v>
      </c>
    </row>
    <row r="115" spans="1:9" ht="16" x14ac:dyDescent="0.2">
      <c r="A115" s="8" t="s">
        <v>99</v>
      </c>
      <c r="B115" s="1">
        <v>43724</v>
      </c>
      <c r="C115" s="1">
        <v>27098</v>
      </c>
      <c r="D115" s="2">
        <v>217.32</v>
      </c>
      <c r="E115" s="1">
        <v>6107</v>
      </c>
      <c r="F115" s="1">
        <v>16626</v>
      </c>
      <c r="I115" s="1" t="s">
        <v>32</v>
      </c>
    </row>
    <row r="116" spans="1:9" ht="16" x14ac:dyDescent="0.2">
      <c r="A116" s="8" t="s">
        <v>100</v>
      </c>
      <c r="B116" s="1">
        <v>2528</v>
      </c>
      <c r="C116" s="1">
        <v>1084</v>
      </c>
      <c r="D116" s="2">
        <v>40</v>
      </c>
      <c r="E116" s="1" t="s">
        <v>32</v>
      </c>
      <c r="F116" s="1">
        <v>1444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17132</v>
      </c>
      <c r="C118" s="1">
        <v>7378</v>
      </c>
      <c r="D118" s="2">
        <v>186.82</v>
      </c>
      <c r="E118" s="1">
        <v>3039</v>
      </c>
      <c r="F118" s="1">
        <v>9754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104314</v>
      </c>
      <c r="C120" s="1">
        <v>67041</v>
      </c>
      <c r="D120" s="2">
        <v>240.04</v>
      </c>
      <c r="E120" s="1">
        <v>6845</v>
      </c>
      <c r="F120" s="1">
        <v>37273</v>
      </c>
      <c r="I120" s="1" t="s">
        <v>32</v>
      </c>
    </row>
    <row r="121" spans="1:9" ht="16" x14ac:dyDescent="0.2">
      <c r="A121" s="8" t="s">
        <v>99</v>
      </c>
      <c r="B121" s="1">
        <v>8867</v>
      </c>
      <c r="C121" s="1">
        <v>6563</v>
      </c>
      <c r="D121" s="2">
        <v>240.4</v>
      </c>
      <c r="E121" s="1">
        <v>699</v>
      </c>
      <c r="F121" s="1">
        <v>2305</v>
      </c>
      <c r="I121" s="1" t="s">
        <v>32</v>
      </c>
    </row>
    <row r="122" spans="1:9" ht="16" x14ac:dyDescent="0.2">
      <c r="A122" s="8" t="s">
        <v>100</v>
      </c>
      <c r="B122" s="1">
        <v>1700</v>
      </c>
      <c r="C122" s="1">
        <v>343</v>
      </c>
      <c r="D122" s="2">
        <v>1000</v>
      </c>
      <c r="E122" s="1" t="s">
        <v>32</v>
      </c>
      <c r="F122" s="1">
        <v>1358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17132</v>
      </c>
      <c r="C124" s="1">
        <v>7378</v>
      </c>
      <c r="D124" s="2">
        <v>186.82</v>
      </c>
      <c r="E124" s="1">
        <v>3039</v>
      </c>
      <c r="F124" s="1">
        <v>9754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109371</v>
      </c>
      <c r="C126" s="1">
        <v>68436</v>
      </c>
      <c r="D126" s="2">
        <v>244.02</v>
      </c>
      <c r="E126" s="1">
        <v>2033</v>
      </c>
      <c r="F126" s="1">
        <v>40935</v>
      </c>
      <c r="I126" s="1" t="s">
        <v>32</v>
      </c>
    </row>
    <row r="127" spans="1:9" ht="16" x14ac:dyDescent="0.2">
      <c r="A127" s="8" t="s">
        <v>99</v>
      </c>
      <c r="B127" s="1" t="s">
        <v>32</v>
      </c>
      <c r="C127" s="1" t="s">
        <v>32</v>
      </c>
      <c r="D127" s="2" t="s">
        <v>32</v>
      </c>
      <c r="E127" s="1" t="s">
        <v>32</v>
      </c>
      <c r="F127" s="1" t="s">
        <v>32</v>
      </c>
      <c r="I127" s="1" t="s">
        <v>32</v>
      </c>
    </row>
    <row r="128" spans="1:9" ht="16" x14ac:dyDescent="0.2">
      <c r="A128" s="8" t="s">
        <v>100</v>
      </c>
      <c r="B128" s="1">
        <v>5511</v>
      </c>
      <c r="C128" s="1">
        <v>5511</v>
      </c>
      <c r="D128" s="2" t="s">
        <v>32</v>
      </c>
      <c r="E128" s="1">
        <v>5511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17132</v>
      </c>
      <c r="C130" s="1">
        <v>7378</v>
      </c>
      <c r="D130" s="2">
        <v>186.82</v>
      </c>
      <c r="E130" s="1">
        <v>3039</v>
      </c>
      <c r="F130" s="1">
        <v>9754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103577</v>
      </c>
      <c r="C132" s="1">
        <v>64947</v>
      </c>
      <c r="D132" s="2">
        <v>251.25</v>
      </c>
      <c r="E132" s="1">
        <v>2033</v>
      </c>
      <c r="F132" s="1">
        <v>38630</v>
      </c>
      <c r="I132" s="1" t="s">
        <v>32</v>
      </c>
    </row>
    <row r="133" spans="1:9" ht="16" x14ac:dyDescent="0.2">
      <c r="A133" s="8" t="s">
        <v>99</v>
      </c>
      <c r="B133" s="1">
        <v>5794</v>
      </c>
      <c r="C133" s="1">
        <v>3489</v>
      </c>
      <c r="D133" s="2">
        <v>114.59</v>
      </c>
      <c r="E133" s="1" t="s">
        <v>32</v>
      </c>
      <c r="F133" s="1">
        <v>2305</v>
      </c>
      <c r="I133" s="1" t="s">
        <v>32</v>
      </c>
    </row>
    <row r="134" spans="1:9" ht="16" x14ac:dyDescent="0.2">
      <c r="A134" s="8" t="s">
        <v>100</v>
      </c>
      <c r="B134" s="1">
        <v>5511</v>
      </c>
      <c r="C134" s="1">
        <v>5511</v>
      </c>
      <c r="D134" s="2" t="s">
        <v>32</v>
      </c>
      <c r="E134" s="1">
        <v>5511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17132</v>
      </c>
      <c r="C136" s="1">
        <v>7378</v>
      </c>
      <c r="D136" s="2">
        <v>186.82</v>
      </c>
      <c r="E136" s="1">
        <v>3039</v>
      </c>
      <c r="F136" s="1">
        <v>9754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81596</v>
      </c>
      <c r="C138" s="1">
        <v>58539</v>
      </c>
      <c r="D138" s="2">
        <v>297.52</v>
      </c>
      <c r="E138" s="1">
        <v>10583</v>
      </c>
      <c r="F138" s="1">
        <v>23056</v>
      </c>
      <c r="I138" s="1" t="s">
        <v>32</v>
      </c>
    </row>
    <row r="139" spans="1:9" ht="16" x14ac:dyDescent="0.2">
      <c r="A139" s="8" t="s">
        <v>103</v>
      </c>
      <c r="B139" s="1">
        <v>77481</v>
      </c>
      <c r="C139" s="1">
        <v>42714</v>
      </c>
      <c r="D139" s="2">
        <v>196.56</v>
      </c>
      <c r="E139" s="1">
        <v>3777</v>
      </c>
      <c r="F139" s="1">
        <v>34767</v>
      </c>
      <c r="I139" s="1" t="s">
        <v>32</v>
      </c>
    </row>
    <row r="140" spans="1:9" ht="16" x14ac:dyDescent="0.2">
      <c r="A140" s="8" t="s">
        <v>104</v>
      </c>
      <c r="B140" s="1">
        <v>30929</v>
      </c>
      <c r="C140" s="1">
        <v>15382</v>
      </c>
      <c r="D140" s="2">
        <v>275.14</v>
      </c>
      <c r="E140" s="1">
        <v>5511</v>
      </c>
      <c r="F140" s="1">
        <v>15547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137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855503</v>
      </c>
      <c r="C9" s="1">
        <v>369285</v>
      </c>
      <c r="D9" s="2">
        <v>403.71</v>
      </c>
      <c r="E9" s="1">
        <v>19797</v>
      </c>
      <c r="F9" s="1">
        <v>486218</v>
      </c>
      <c r="G9" s="1">
        <f>C9+F9</f>
        <v>855503</v>
      </c>
      <c r="H9" s="10">
        <f>C9/G9</f>
        <v>0.43165833433664169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91729</v>
      </c>
      <c r="C11" s="1">
        <v>13336</v>
      </c>
      <c r="D11" s="2" t="s">
        <v>32</v>
      </c>
      <c r="E11" s="1">
        <v>13336</v>
      </c>
      <c r="F11" s="1">
        <v>78394</v>
      </c>
      <c r="I11" s="1" t="s">
        <v>32</v>
      </c>
    </row>
    <row r="12" spans="1:9" ht="16" x14ac:dyDescent="0.2">
      <c r="A12" s="8" t="s">
        <v>35</v>
      </c>
      <c r="B12" s="1">
        <v>392333</v>
      </c>
      <c r="C12" s="1">
        <v>221673</v>
      </c>
      <c r="D12" s="2">
        <v>437.02</v>
      </c>
      <c r="E12" s="1">
        <v>4776</v>
      </c>
      <c r="F12" s="1">
        <v>170660</v>
      </c>
      <c r="I12" s="1" t="s">
        <v>32</v>
      </c>
    </row>
    <row r="13" spans="1:9" ht="16" x14ac:dyDescent="0.2">
      <c r="A13" s="8" t="s">
        <v>36</v>
      </c>
      <c r="B13" s="1">
        <v>296883</v>
      </c>
      <c r="C13" s="1">
        <v>133827</v>
      </c>
      <c r="D13" s="2">
        <v>351.39</v>
      </c>
      <c r="E13" s="1">
        <v>1685</v>
      </c>
      <c r="F13" s="1">
        <v>163056</v>
      </c>
      <c r="I13" s="1" t="s">
        <v>32</v>
      </c>
    </row>
    <row r="14" spans="1:9" ht="16" x14ac:dyDescent="0.2">
      <c r="A14" s="8" t="s">
        <v>37</v>
      </c>
      <c r="B14" s="1">
        <v>37429</v>
      </c>
      <c r="C14" s="1" t="s">
        <v>32</v>
      </c>
      <c r="D14" s="2" t="s">
        <v>32</v>
      </c>
      <c r="E14" s="1" t="s">
        <v>32</v>
      </c>
      <c r="F14" s="1">
        <v>37429</v>
      </c>
      <c r="I14" s="1" t="s">
        <v>32</v>
      </c>
    </row>
    <row r="15" spans="1:9" ht="16" x14ac:dyDescent="0.2">
      <c r="A15" s="8" t="s">
        <v>38</v>
      </c>
      <c r="B15" s="1">
        <v>37129</v>
      </c>
      <c r="C15" s="1">
        <v>450</v>
      </c>
      <c r="D15" s="2">
        <v>50</v>
      </c>
      <c r="E15" s="1" t="s">
        <v>32</v>
      </c>
      <c r="F15" s="1">
        <v>36679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315416</v>
      </c>
      <c r="C17" s="1">
        <v>160988</v>
      </c>
      <c r="D17" s="2">
        <v>442.7</v>
      </c>
      <c r="E17" s="1">
        <v>18112</v>
      </c>
      <c r="F17" s="1">
        <v>154427</v>
      </c>
      <c r="I17" s="1" t="s">
        <v>32</v>
      </c>
    </row>
    <row r="18" spans="1:9" ht="16" x14ac:dyDescent="0.2">
      <c r="A18" s="8" t="s">
        <v>40</v>
      </c>
      <c r="B18" s="1">
        <v>540087</v>
      </c>
      <c r="C18" s="1">
        <v>208297</v>
      </c>
      <c r="D18" s="2">
        <v>376.13</v>
      </c>
      <c r="E18" s="1">
        <v>1685</v>
      </c>
      <c r="F18" s="1">
        <v>331791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296234</v>
      </c>
      <c r="C20" s="1">
        <v>147653</v>
      </c>
      <c r="D20" s="2">
        <v>442.7</v>
      </c>
      <c r="E20" s="1">
        <v>4776</v>
      </c>
      <c r="F20" s="1">
        <v>148581</v>
      </c>
      <c r="I20" s="1" t="s">
        <v>32</v>
      </c>
    </row>
    <row r="21" spans="1:9" ht="16" x14ac:dyDescent="0.2">
      <c r="A21" s="8" t="s">
        <v>42</v>
      </c>
      <c r="B21" s="1">
        <v>531892</v>
      </c>
      <c r="C21" s="1">
        <v>208297</v>
      </c>
      <c r="D21" s="2">
        <v>376.13</v>
      </c>
      <c r="E21" s="1">
        <v>1685</v>
      </c>
      <c r="F21" s="1">
        <v>323595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19182</v>
      </c>
      <c r="C23" s="1">
        <v>13336</v>
      </c>
      <c r="D23" s="2" t="s">
        <v>32</v>
      </c>
      <c r="E23" s="1">
        <v>13336</v>
      </c>
      <c r="F23" s="1">
        <v>5846</v>
      </c>
      <c r="I23" s="1" t="s">
        <v>32</v>
      </c>
    </row>
    <row r="24" spans="1:9" ht="16" x14ac:dyDescent="0.2">
      <c r="A24" s="8" t="s">
        <v>45</v>
      </c>
      <c r="B24" s="1">
        <v>8196</v>
      </c>
      <c r="C24" s="1" t="s">
        <v>32</v>
      </c>
      <c r="D24" s="2" t="s">
        <v>32</v>
      </c>
      <c r="E24" s="1" t="s">
        <v>32</v>
      </c>
      <c r="F24" s="1">
        <v>8196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9190</v>
      </c>
      <c r="C26" s="1">
        <v>9190</v>
      </c>
      <c r="D26" s="2">
        <v>283.33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764105</v>
      </c>
      <c r="C27" s="1">
        <v>337725</v>
      </c>
      <c r="D27" s="2">
        <v>412.87</v>
      </c>
      <c r="E27" s="1">
        <v>6461</v>
      </c>
      <c r="F27" s="1">
        <v>426380</v>
      </c>
      <c r="I27" s="1" t="s">
        <v>32</v>
      </c>
    </row>
    <row r="28" spans="1:9" ht="16" x14ac:dyDescent="0.2">
      <c r="A28" s="8" t="s">
        <v>48</v>
      </c>
      <c r="B28" s="1">
        <v>70457</v>
      </c>
      <c r="C28" s="1">
        <v>18814</v>
      </c>
      <c r="D28" s="2">
        <v>52.11</v>
      </c>
      <c r="E28" s="1">
        <v>13336</v>
      </c>
      <c r="F28" s="1">
        <v>51643</v>
      </c>
      <c r="I28" s="1" t="s">
        <v>32</v>
      </c>
    </row>
    <row r="29" spans="1:9" ht="16" x14ac:dyDescent="0.2">
      <c r="A29" s="8" t="s">
        <v>49</v>
      </c>
      <c r="B29" s="1">
        <v>3556</v>
      </c>
      <c r="C29" s="1">
        <v>3556</v>
      </c>
      <c r="D29" s="2">
        <v>415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8196</v>
      </c>
      <c r="C31" s="1" t="s">
        <v>32</v>
      </c>
      <c r="D31" s="2" t="s">
        <v>32</v>
      </c>
      <c r="E31" s="1" t="s">
        <v>32</v>
      </c>
      <c r="F31" s="1">
        <v>8196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79647</v>
      </c>
      <c r="C33" s="1">
        <v>28004</v>
      </c>
      <c r="D33" s="2">
        <v>196.98</v>
      </c>
      <c r="E33" s="1">
        <v>13336</v>
      </c>
      <c r="F33" s="1">
        <v>51643</v>
      </c>
      <c r="I33" s="1" t="s">
        <v>32</v>
      </c>
    </row>
    <row r="34" spans="1:9" ht="16" x14ac:dyDescent="0.2">
      <c r="A34" s="8" t="s">
        <v>52</v>
      </c>
      <c r="B34" s="1">
        <v>764105</v>
      </c>
      <c r="C34" s="1">
        <v>337725</v>
      </c>
      <c r="D34" s="2">
        <v>412.87</v>
      </c>
      <c r="E34" s="1">
        <v>6461</v>
      </c>
      <c r="F34" s="1">
        <v>426380</v>
      </c>
      <c r="I34" s="1" t="s">
        <v>32</v>
      </c>
    </row>
    <row r="35" spans="1:9" ht="16" x14ac:dyDescent="0.2">
      <c r="A35" s="8" t="s">
        <v>53</v>
      </c>
      <c r="B35" s="1">
        <v>3556</v>
      </c>
      <c r="C35" s="1">
        <v>3556</v>
      </c>
      <c r="D35" s="2">
        <v>415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>
        <v>8196</v>
      </c>
      <c r="C36" s="1" t="s">
        <v>32</v>
      </c>
      <c r="D36" s="2" t="s">
        <v>32</v>
      </c>
      <c r="E36" s="1" t="s">
        <v>32</v>
      </c>
      <c r="F36" s="1">
        <v>8196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211032</v>
      </c>
      <c r="C38" s="1">
        <v>81038</v>
      </c>
      <c r="D38" s="2">
        <v>402.72</v>
      </c>
      <c r="E38" s="1" t="s">
        <v>32</v>
      </c>
      <c r="F38" s="1">
        <v>129994</v>
      </c>
      <c r="I38" s="1" t="s">
        <v>32</v>
      </c>
    </row>
    <row r="39" spans="1:9" ht="16" x14ac:dyDescent="0.2">
      <c r="A39" s="8" t="s">
        <v>55</v>
      </c>
      <c r="B39" s="1">
        <v>415033</v>
      </c>
      <c r="C39" s="1">
        <v>186111</v>
      </c>
      <c r="D39" s="2">
        <v>469.76</v>
      </c>
      <c r="E39" s="1">
        <v>19797</v>
      </c>
      <c r="F39" s="1">
        <v>228922</v>
      </c>
      <c r="I39" s="1" t="s">
        <v>32</v>
      </c>
    </row>
    <row r="40" spans="1:9" ht="16" x14ac:dyDescent="0.2">
      <c r="A40" s="8" t="s">
        <v>56</v>
      </c>
      <c r="B40" s="1">
        <v>135819</v>
      </c>
      <c r="C40" s="1">
        <v>52960</v>
      </c>
      <c r="D40" s="2">
        <v>282.25</v>
      </c>
      <c r="E40" s="1" t="s">
        <v>32</v>
      </c>
      <c r="F40" s="1">
        <v>82859</v>
      </c>
      <c r="I40" s="1" t="s">
        <v>32</v>
      </c>
    </row>
    <row r="41" spans="1:9" ht="16" x14ac:dyDescent="0.2">
      <c r="A41" s="8" t="s">
        <v>57</v>
      </c>
      <c r="B41" s="1">
        <v>72615</v>
      </c>
      <c r="C41" s="1">
        <v>34717</v>
      </c>
      <c r="D41" s="2">
        <v>383.11</v>
      </c>
      <c r="E41" s="1" t="s">
        <v>32</v>
      </c>
      <c r="F41" s="1">
        <v>37898</v>
      </c>
      <c r="I41" s="1" t="s">
        <v>32</v>
      </c>
    </row>
    <row r="42" spans="1:9" ht="16" x14ac:dyDescent="0.2">
      <c r="A42" s="8" t="s">
        <v>58</v>
      </c>
      <c r="B42" s="1">
        <v>21004</v>
      </c>
      <c r="C42" s="1">
        <v>14459</v>
      </c>
      <c r="D42" s="2">
        <v>164.76</v>
      </c>
      <c r="E42" s="1" t="s">
        <v>32</v>
      </c>
      <c r="F42" s="1">
        <v>6545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34068</v>
      </c>
      <c r="C44" s="1" t="s">
        <v>32</v>
      </c>
      <c r="D44" s="2" t="s">
        <v>32</v>
      </c>
      <c r="E44" s="1" t="s">
        <v>32</v>
      </c>
      <c r="F44" s="1">
        <v>34068</v>
      </c>
      <c r="I44" s="1" t="s">
        <v>32</v>
      </c>
    </row>
    <row r="45" spans="1:9" ht="16" x14ac:dyDescent="0.2">
      <c r="A45" s="8" t="s">
        <v>60</v>
      </c>
      <c r="B45" s="1">
        <v>160736</v>
      </c>
      <c r="C45" s="1">
        <v>25663</v>
      </c>
      <c r="D45" s="2">
        <v>350</v>
      </c>
      <c r="E45" s="1" t="s">
        <v>32</v>
      </c>
      <c r="F45" s="1">
        <v>135073</v>
      </c>
      <c r="I45" s="1" t="s">
        <v>32</v>
      </c>
    </row>
    <row r="46" spans="1:9" ht="16" x14ac:dyDescent="0.2">
      <c r="A46" s="8" t="s">
        <v>61</v>
      </c>
      <c r="B46" s="1">
        <v>228821</v>
      </c>
      <c r="C46" s="1">
        <v>87128</v>
      </c>
      <c r="D46" s="2">
        <v>252.53</v>
      </c>
      <c r="E46" s="1">
        <v>13336</v>
      </c>
      <c r="F46" s="1">
        <v>141693</v>
      </c>
      <c r="I46" s="1" t="s">
        <v>32</v>
      </c>
    </row>
    <row r="47" spans="1:9" ht="16" x14ac:dyDescent="0.2">
      <c r="A47" s="8" t="s">
        <v>62</v>
      </c>
      <c r="B47" s="1">
        <v>431878</v>
      </c>
      <c r="C47" s="1">
        <v>256494</v>
      </c>
      <c r="D47" s="2">
        <v>454.77</v>
      </c>
      <c r="E47" s="1">
        <v>6461</v>
      </c>
      <c r="F47" s="1">
        <v>175384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563866</v>
      </c>
      <c r="C49" s="1">
        <v>294224</v>
      </c>
      <c r="D49" s="2">
        <v>406.76</v>
      </c>
      <c r="E49" s="1">
        <v>4776</v>
      </c>
      <c r="F49" s="1">
        <v>269641</v>
      </c>
      <c r="I49" s="1" t="s">
        <v>32</v>
      </c>
    </row>
    <row r="50" spans="1:9" ht="16" x14ac:dyDescent="0.2">
      <c r="A50" s="8" t="s">
        <v>64</v>
      </c>
      <c r="B50" s="1">
        <v>25034</v>
      </c>
      <c r="C50" s="1" t="s">
        <v>32</v>
      </c>
      <c r="D50" s="2" t="s">
        <v>32</v>
      </c>
      <c r="E50" s="1" t="s">
        <v>32</v>
      </c>
      <c r="F50" s="1">
        <v>25034</v>
      </c>
      <c r="I50" s="1" t="s">
        <v>32</v>
      </c>
    </row>
    <row r="51" spans="1:9" ht="16" x14ac:dyDescent="0.2">
      <c r="A51" s="8" t="s">
        <v>65</v>
      </c>
      <c r="B51" s="1">
        <v>108865</v>
      </c>
      <c r="C51" s="1">
        <v>42486</v>
      </c>
      <c r="D51" s="2">
        <v>403.1</v>
      </c>
      <c r="E51" s="1">
        <v>1685</v>
      </c>
      <c r="F51" s="1">
        <v>66380</v>
      </c>
      <c r="I51" s="1" t="s">
        <v>32</v>
      </c>
    </row>
    <row r="52" spans="1:9" ht="16" x14ac:dyDescent="0.2">
      <c r="A52" s="8" t="s">
        <v>66</v>
      </c>
      <c r="B52" s="1">
        <v>157738</v>
      </c>
      <c r="C52" s="1">
        <v>32575</v>
      </c>
      <c r="D52" s="2">
        <v>345.14</v>
      </c>
      <c r="E52" s="1">
        <v>13336</v>
      </c>
      <c r="F52" s="1">
        <v>125163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20592</v>
      </c>
      <c r="C56" s="1">
        <v>4100</v>
      </c>
      <c r="D56" s="2">
        <v>66.81</v>
      </c>
      <c r="E56" s="1">
        <v>1685</v>
      </c>
      <c r="F56" s="1">
        <v>16492</v>
      </c>
      <c r="I56" s="1" t="s">
        <v>32</v>
      </c>
    </row>
    <row r="57" spans="1:9" ht="16" x14ac:dyDescent="0.2">
      <c r="A57" s="8" t="s">
        <v>69</v>
      </c>
      <c r="B57" s="1">
        <v>209851</v>
      </c>
      <c r="C57" s="1">
        <v>111423</v>
      </c>
      <c r="D57" s="2">
        <v>410.09</v>
      </c>
      <c r="E57" s="1">
        <v>4776</v>
      </c>
      <c r="F57" s="1">
        <v>98427</v>
      </c>
      <c r="I57" s="1" t="s">
        <v>32</v>
      </c>
    </row>
    <row r="58" spans="1:9" ht="16" x14ac:dyDescent="0.2">
      <c r="A58" s="8" t="s">
        <v>70</v>
      </c>
      <c r="B58" s="1">
        <v>381946</v>
      </c>
      <c r="C58" s="1">
        <v>192536</v>
      </c>
      <c r="D58" s="2">
        <v>437.15</v>
      </c>
      <c r="E58" s="1">
        <v>13336</v>
      </c>
      <c r="F58" s="1">
        <v>189410</v>
      </c>
      <c r="I58" s="1" t="s">
        <v>32</v>
      </c>
    </row>
    <row r="59" spans="1:9" ht="16" x14ac:dyDescent="0.2">
      <c r="A59" s="8" t="s">
        <v>71</v>
      </c>
      <c r="B59" s="1">
        <v>79918</v>
      </c>
      <c r="C59" s="1">
        <v>33240</v>
      </c>
      <c r="D59" s="2">
        <v>278.43</v>
      </c>
      <c r="E59" s="1" t="s">
        <v>32</v>
      </c>
      <c r="F59" s="1">
        <v>46678</v>
      </c>
      <c r="I59" s="1" t="s">
        <v>32</v>
      </c>
    </row>
    <row r="60" spans="1:9" ht="16" x14ac:dyDescent="0.2">
      <c r="A60" s="8" t="s">
        <v>72</v>
      </c>
      <c r="B60" s="1">
        <v>75898</v>
      </c>
      <c r="C60" s="1">
        <v>16980</v>
      </c>
      <c r="D60" s="2">
        <v>442.17</v>
      </c>
      <c r="E60" s="1" t="s">
        <v>32</v>
      </c>
      <c r="F60" s="1">
        <v>58918</v>
      </c>
      <c r="I60" s="1" t="s">
        <v>32</v>
      </c>
    </row>
    <row r="61" spans="1:9" ht="16" x14ac:dyDescent="0.2">
      <c r="A61" s="8" t="s">
        <v>73</v>
      </c>
      <c r="B61" s="1">
        <v>87299</v>
      </c>
      <c r="C61" s="1">
        <v>11006</v>
      </c>
      <c r="D61" s="2">
        <v>192.99</v>
      </c>
      <c r="E61" s="1" t="s">
        <v>32</v>
      </c>
      <c r="F61" s="1">
        <v>76293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25253</v>
      </c>
      <c r="C63" s="1">
        <v>5892</v>
      </c>
      <c r="D63" s="2">
        <v>239.81</v>
      </c>
      <c r="E63" s="1" t="s">
        <v>32</v>
      </c>
      <c r="F63" s="1">
        <v>19361</v>
      </c>
      <c r="I63" s="1" t="s">
        <v>32</v>
      </c>
    </row>
    <row r="64" spans="1:9" ht="16" x14ac:dyDescent="0.2">
      <c r="A64" s="8" t="s">
        <v>52</v>
      </c>
      <c r="B64" s="1">
        <v>830251</v>
      </c>
      <c r="C64" s="1">
        <v>363393</v>
      </c>
      <c r="D64" s="2">
        <v>406.56</v>
      </c>
      <c r="E64" s="1">
        <v>19797</v>
      </c>
      <c r="F64" s="1">
        <v>466857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683521</v>
      </c>
      <c r="C67" s="1">
        <v>309224</v>
      </c>
      <c r="D67" s="2">
        <v>424.79</v>
      </c>
      <c r="E67" s="1">
        <v>19797</v>
      </c>
      <c r="F67" s="1">
        <v>374297</v>
      </c>
      <c r="I67" s="1" t="s">
        <v>32</v>
      </c>
    </row>
    <row r="68" spans="1:9" ht="16" x14ac:dyDescent="0.2">
      <c r="A68" s="8" t="s">
        <v>52</v>
      </c>
      <c r="B68" s="1">
        <v>171982</v>
      </c>
      <c r="C68" s="1">
        <v>60061</v>
      </c>
      <c r="D68" s="2">
        <v>303.73</v>
      </c>
      <c r="E68" s="1" t="s">
        <v>32</v>
      </c>
      <c r="F68" s="1">
        <v>111921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63085</v>
      </c>
      <c r="C71" s="1">
        <v>406</v>
      </c>
      <c r="D71" s="2">
        <v>150</v>
      </c>
      <c r="E71" s="1" t="s">
        <v>32</v>
      </c>
      <c r="F71" s="1">
        <v>62679</v>
      </c>
      <c r="I71" s="1" t="s">
        <v>32</v>
      </c>
    </row>
    <row r="72" spans="1:9" ht="16" x14ac:dyDescent="0.2">
      <c r="A72" s="8" t="s">
        <v>75</v>
      </c>
      <c r="B72" s="1">
        <v>57578</v>
      </c>
      <c r="C72" s="1">
        <v>25663</v>
      </c>
      <c r="D72" s="2">
        <v>350</v>
      </c>
      <c r="E72" s="1" t="s">
        <v>32</v>
      </c>
      <c r="F72" s="1">
        <v>31915</v>
      </c>
      <c r="I72" s="1" t="s">
        <v>32</v>
      </c>
    </row>
    <row r="73" spans="1:9" ht="16" x14ac:dyDescent="0.2">
      <c r="A73" s="8" t="s">
        <v>175</v>
      </c>
      <c r="C73" s="1">
        <f>SUM(C71:C72)</f>
        <v>26069</v>
      </c>
      <c r="D73" s="2">
        <f>AVERAGE(D71:D72)</f>
        <v>250</v>
      </c>
      <c r="F73" s="1">
        <f>SUM(F71:F72)</f>
        <v>94594</v>
      </c>
      <c r="G73" s="1">
        <f>C73+F73</f>
        <v>120663</v>
      </c>
      <c r="H73" s="10">
        <f>C73/G73</f>
        <v>0.21604800145860786</v>
      </c>
    </row>
    <row r="74" spans="1:9" ht="16" x14ac:dyDescent="0.2">
      <c r="A74" s="8" t="s">
        <v>76</v>
      </c>
      <c r="B74" s="1">
        <v>75677</v>
      </c>
      <c r="C74" s="1">
        <v>6580</v>
      </c>
      <c r="D74" s="2">
        <v>50</v>
      </c>
      <c r="E74" s="1" t="s">
        <v>32</v>
      </c>
      <c r="F74" s="1">
        <v>69097</v>
      </c>
      <c r="I74" s="1" t="s">
        <v>32</v>
      </c>
    </row>
    <row r="75" spans="1:9" ht="16" x14ac:dyDescent="0.2">
      <c r="A75" s="8" t="s">
        <v>77</v>
      </c>
      <c r="B75" s="1">
        <v>34413</v>
      </c>
      <c r="C75" s="1">
        <v>3063</v>
      </c>
      <c r="D75" s="2">
        <v>250</v>
      </c>
      <c r="E75" s="1" t="s">
        <v>32</v>
      </c>
      <c r="F75" s="1">
        <v>31350</v>
      </c>
      <c r="I75" s="1" t="s">
        <v>32</v>
      </c>
    </row>
    <row r="76" spans="1:9" ht="16" x14ac:dyDescent="0.2">
      <c r="A76" s="8" t="s">
        <v>78</v>
      </c>
      <c r="B76" s="1">
        <v>53904</v>
      </c>
      <c r="C76" s="1">
        <v>19923</v>
      </c>
      <c r="D76" s="2">
        <v>293.99</v>
      </c>
      <c r="E76" s="1">
        <v>1685</v>
      </c>
      <c r="F76" s="1">
        <v>33981</v>
      </c>
      <c r="I76" s="1" t="s">
        <v>32</v>
      </c>
    </row>
    <row r="77" spans="1:9" ht="16" x14ac:dyDescent="0.2">
      <c r="A77" s="8" t="s">
        <v>79</v>
      </c>
      <c r="B77" s="1">
        <v>113961</v>
      </c>
      <c r="C77" s="1">
        <v>63633</v>
      </c>
      <c r="D77" s="2">
        <v>310.13</v>
      </c>
      <c r="E77" s="1" t="s">
        <v>32</v>
      </c>
      <c r="F77" s="1">
        <v>50328</v>
      </c>
      <c r="I77" s="1" t="s">
        <v>32</v>
      </c>
    </row>
    <row r="78" spans="1:9" ht="16" x14ac:dyDescent="0.2">
      <c r="A78" s="8" t="s">
        <v>80</v>
      </c>
      <c r="B78" s="1">
        <v>111523</v>
      </c>
      <c r="C78" s="1">
        <v>54634</v>
      </c>
      <c r="D78" s="2">
        <v>543.83000000000004</v>
      </c>
      <c r="E78" s="1" t="s">
        <v>32</v>
      </c>
      <c r="F78" s="1">
        <v>56889</v>
      </c>
      <c r="I78" s="1" t="s">
        <v>32</v>
      </c>
    </row>
    <row r="79" spans="1:9" ht="16" x14ac:dyDescent="0.2">
      <c r="A79" s="8" t="s">
        <v>81</v>
      </c>
      <c r="B79" s="1">
        <v>153093</v>
      </c>
      <c r="C79" s="1">
        <v>124555</v>
      </c>
      <c r="D79" s="2">
        <v>451.92</v>
      </c>
      <c r="E79" s="1" t="s">
        <v>32</v>
      </c>
      <c r="F79" s="1">
        <v>28538</v>
      </c>
      <c r="G79" s="1">
        <f>C79+F79</f>
        <v>153093</v>
      </c>
      <c r="H79" s="10">
        <f>C79/G79</f>
        <v>0.81359043195965852</v>
      </c>
      <c r="I79" s="1" t="s">
        <v>32</v>
      </c>
    </row>
    <row r="80" spans="1:9" ht="16" x14ac:dyDescent="0.2">
      <c r="A80" s="8" t="s">
        <v>45</v>
      </c>
      <c r="B80" s="1">
        <v>192270</v>
      </c>
      <c r="C80" s="1">
        <v>70828</v>
      </c>
      <c r="D80" s="2">
        <v>346.01</v>
      </c>
      <c r="E80" s="1">
        <v>18112</v>
      </c>
      <c r="F80" s="1">
        <v>121442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593318</v>
      </c>
      <c r="C82" s="1">
        <v>246199</v>
      </c>
      <c r="D82" s="2">
        <v>453.01</v>
      </c>
      <c r="E82" s="1">
        <v>6461</v>
      </c>
      <c r="F82" s="1">
        <v>347119</v>
      </c>
      <c r="I82" s="1" t="s">
        <v>32</v>
      </c>
    </row>
    <row r="83" spans="1:9" ht="16" x14ac:dyDescent="0.2">
      <c r="A83" s="8" t="s">
        <v>83</v>
      </c>
      <c r="B83" s="1">
        <v>388494</v>
      </c>
      <c r="C83" s="1">
        <v>129346</v>
      </c>
      <c r="D83" s="2">
        <v>416.12</v>
      </c>
      <c r="E83" s="1" t="s">
        <v>32</v>
      </c>
      <c r="F83" s="1">
        <v>259148</v>
      </c>
      <c r="I83" s="1" t="s">
        <v>32</v>
      </c>
    </row>
    <row r="84" spans="1:9" ht="32" x14ac:dyDescent="0.2">
      <c r="A84" s="8" t="s">
        <v>84</v>
      </c>
      <c r="B84" s="1">
        <v>245128</v>
      </c>
      <c r="C84" s="1">
        <v>105945</v>
      </c>
      <c r="D84" s="2">
        <v>370.3</v>
      </c>
      <c r="E84" s="1">
        <v>4776</v>
      </c>
      <c r="F84" s="1">
        <v>139183</v>
      </c>
      <c r="I84" s="1" t="s">
        <v>32</v>
      </c>
    </row>
    <row r="85" spans="1:9" ht="16" x14ac:dyDescent="0.2">
      <c r="A85" s="8" t="s">
        <v>85</v>
      </c>
      <c r="B85" s="1">
        <v>109833</v>
      </c>
      <c r="C85" s="1">
        <v>30640</v>
      </c>
      <c r="D85" s="2">
        <v>346.89</v>
      </c>
      <c r="E85" s="1" t="s">
        <v>32</v>
      </c>
      <c r="F85" s="1">
        <v>79193</v>
      </c>
      <c r="I85" s="1" t="s">
        <v>32</v>
      </c>
    </row>
    <row r="86" spans="1:9" ht="16" x14ac:dyDescent="0.2">
      <c r="A86" s="8" t="s">
        <v>86</v>
      </c>
      <c r="B86" s="1">
        <v>4652</v>
      </c>
      <c r="C86" s="1" t="s">
        <v>32</v>
      </c>
      <c r="D86" s="2" t="s">
        <v>32</v>
      </c>
      <c r="E86" s="1" t="s">
        <v>32</v>
      </c>
      <c r="F86" s="1">
        <v>4652</v>
      </c>
      <c r="I86" s="1" t="s">
        <v>32</v>
      </c>
    </row>
    <row r="87" spans="1:9" ht="32" x14ac:dyDescent="0.2">
      <c r="A87" s="8" t="s">
        <v>87</v>
      </c>
      <c r="B87" s="1">
        <v>10857</v>
      </c>
      <c r="C87" s="1">
        <v>8812</v>
      </c>
      <c r="D87" s="2">
        <v>401.58</v>
      </c>
      <c r="E87" s="1" t="s">
        <v>32</v>
      </c>
      <c r="F87" s="1">
        <v>2045</v>
      </c>
      <c r="I87" s="1" t="s">
        <v>32</v>
      </c>
    </row>
    <row r="88" spans="1:9" ht="16" x14ac:dyDescent="0.2">
      <c r="A88" s="8" t="s">
        <v>88</v>
      </c>
      <c r="B88" s="1">
        <v>45100</v>
      </c>
      <c r="C88" s="1" t="s">
        <v>32</v>
      </c>
      <c r="D88" s="2" t="s">
        <v>32</v>
      </c>
      <c r="E88" s="1" t="s">
        <v>32</v>
      </c>
      <c r="F88" s="1">
        <v>45100</v>
      </c>
      <c r="I88" s="1" t="s">
        <v>32</v>
      </c>
    </row>
    <row r="89" spans="1:9" ht="32" x14ac:dyDescent="0.2">
      <c r="A89" s="8" t="s">
        <v>89</v>
      </c>
      <c r="B89" s="1">
        <v>41289</v>
      </c>
      <c r="C89" s="1" t="s">
        <v>32</v>
      </c>
      <c r="D89" s="2" t="s">
        <v>32</v>
      </c>
      <c r="E89" s="1" t="s">
        <v>32</v>
      </c>
      <c r="F89" s="1">
        <v>41289</v>
      </c>
      <c r="I89" s="1" t="s">
        <v>32</v>
      </c>
    </row>
    <row r="90" spans="1:9" ht="16" x14ac:dyDescent="0.2">
      <c r="A90" s="8" t="s">
        <v>90</v>
      </c>
      <c r="B90" s="1">
        <v>41337</v>
      </c>
      <c r="C90" s="1">
        <v>7555</v>
      </c>
      <c r="D90" s="2">
        <v>168.93</v>
      </c>
      <c r="E90" s="1" t="s">
        <v>32</v>
      </c>
      <c r="F90" s="1">
        <v>33781</v>
      </c>
      <c r="I90" s="1" t="s">
        <v>32</v>
      </c>
    </row>
    <row r="91" spans="1:9" ht="16" x14ac:dyDescent="0.2">
      <c r="A91" s="8" t="s">
        <v>91</v>
      </c>
      <c r="B91" s="1">
        <v>2009</v>
      </c>
      <c r="C91" s="1">
        <v>2009</v>
      </c>
      <c r="D91" s="2">
        <v>50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8963</v>
      </c>
      <c r="C92" s="1" t="s">
        <v>32</v>
      </c>
      <c r="D92" s="2" t="s">
        <v>32</v>
      </c>
      <c r="E92" s="1" t="s">
        <v>32</v>
      </c>
      <c r="F92" s="1">
        <v>8963</v>
      </c>
      <c r="I92" s="1" t="s">
        <v>32</v>
      </c>
    </row>
    <row r="93" spans="1:9" ht="16" x14ac:dyDescent="0.2">
      <c r="A93" s="8" t="s">
        <v>45</v>
      </c>
      <c r="B93" s="1">
        <v>79536</v>
      </c>
      <c r="C93" s="1">
        <v>40857</v>
      </c>
      <c r="D93" s="2">
        <v>263.13</v>
      </c>
      <c r="E93" s="1">
        <v>13336</v>
      </c>
      <c r="F93" s="1">
        <v>38679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855503</v>
      </c>
      <c r="C99" s="1">
        <v>369285</v>
      </c>
      <c r="D99" s="2">
        <v>403.71</v>
      </c>
      <c r="E99" s="1">
        <v>19797</v>
      </c>
      <c r="F99" s="1">
        <v>486218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489905</v>
      </c>
      <c r="C102" s="1">
        <v>217387</v>
      </c>
      <c r="D102" s="2">
        <v>464.66</v>
      </c>
      <c r="E102" s="1">
        <v>1685</v>
      </c>
      <c r="F102" s="1">
        <v>272518</v>
      </c>
      <c r="I102" s="1" t="s">
        <v>32</v>
      </c>
    </row>
    <row r="103" spans="1:9" ht="16" x14ac:dyDescent="0.2">
      <c r="A103" s="8" t="s">
        <v>99</v>
      </c>
      <c r="B103" s="1">
        <v>190806</v>
      </c>
      <c r="C103" s="1">
        <v>84791</v>
      </c>
      <c r="D103" s="2">
        <v>277.56</v>
      </c>
      <c r="E103" s="1" t="s">
        <v>32</v>
      </c>
      <c r="F103" s="1">
        <v>106015</v>
      </c>
      <c r="I103" s="1" t="s">
        <v>32</v>
      </c>
    </row>
    <row r="104" spans="1:9" ht="16" x14ac:dyDescent="0.2">
      <c r="A104" s="8" t="s">
        <v>100</v>
      </c>
      <c r="B104" s="1">
        <v>25797</v>
      </c>
      <c r="C104" s="1" t="s">
        <v>32</v>
      </c>
      <c r="D104" s="2" t="s">
        <v>32</v>
      </c>
      <c r="E104" s="1" t="s">
        <v>32</v>
      </c>
      <c r="F104" s="1">
        <v>25797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148994</v>
      </c>
      <c r="C106" s="1">
        <v>67107</v>
      </c>
      <c r="D106" s="2">
        <v>341.91</v>
      </c>
      <c r="E106" s="1">
        <v>18112</v>
      </c>
      <c r="F106" s="1">
        <v>81887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614488</v>
      </c>
      <c r="C108" s="1">
        <v>291107</v>
      </c>
      <c r="D108" s="2">
        <v>420.39</v>
      </c>
      <c r="E108" s="1">
        <v>1685</v>
      </c>
      <c r="F108" s="1">
        <v>323381</v>
      </c>
      <c r="I108" s="1" t="s">
        <v>32</v>
      </c>
    </row>
    <row r="109" spans="1:9" ht="16" x14ac:dyDescent="0.2">
      <c r="A109" s="8" t="s">
        <v>99</v>
      </c>
      <c r="B109" s="1">
        <v>70444</v>
      </c>
      <c r="C109" s="1">
        <v>11070</v>
      </c>
      <c r="D109" s="2">
        <v>248.13</v>
      </c>
      <c r="E109" s="1" t="s">
        <v>32</v>
      </c>
      <c r="F109" s="1">
        <v>59374</v>
      </c>
      <c r="I109" s="1" t="s">
        <v>32</v>
      </c>
    </row>
    <row r="110" spans="1:9" ht="16" x14ac:dyDescent="0.2">
      <c r="A110" s="8" t="s">
        <v>100</v>
      </c>
      <c r="B110" s="1">
        <v>21576</v>
      </c>
      <c r="C110" s="1" t="s">
        <v>32</v>
      </c>
      <c r="D110" s="2" t="s">
        <v>32</v>
      </c>
      <c r="E110" s="1" t="s">
        <v>32</v>
      </c>
      <c r="F110" s="1">
        <v>21576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148994</v>
      </c>
      <c r="C112" s="1">
        <v>67107</v>
      </c>
      <c r="D112" s="2">
        <v>341.91</v>
      </c>
      <c r="E112" s="1">
        <v>18112</v>
      </c>
      <c r="F112" s="1">
        <v>81887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329371</v>
      </c>
      <c r="C114" s="1">
        <v>161019</v>
      </c>
      <c r="D114" s="2">
        <v>475.2</v>
      </c>
      <c r="E114" s="1">
        <v>1685</v>
      </c>
      <c r="F114" s="1">
        <v>168352</v>
      </c>
      <c r="I114" s="1" t="s">
        <v>32</v>
      </c>
    </row>
    <row r="115" spans="1:9" ht="16" x14ac:dyDescent="0.2">
      <c r="A115" s="8" t="s">
        <v>99</v>
      </c>
      <c r="B115" s="1">
        <v>293694</v>
      </c>
      <c r="C115" s="1">
        <v>141159</v>
      </c>
      <c r="D115" s="2">
        <v>346.77</v>
      </c>
      <c r="E115" s="1" t="s">
        <v>32</v>
      </c>
      <c r="F115" s="1">
        <v>152535</v>
      </c>
      <c r="I115" s="1" t="s">
        <v>32</v>
      </c>
    </row>
    <row r="116" spans="1:9" ht="16" x14ac:dyDescent="0.2">
      <c r="A116" s="8" t="s">
        <v>100</v>
      </c>
      <c r="B116" s="1">
        <v>77598</v>
      </c>
      <c r="C116" s="1" t="s">
        <v>32</v>
      </c>
      <c r="D116" s="2" t="s">
        <v>32</v>
      </c>
      <c r="E116" s="1" t="s">
        <v>32</v>
      </c>
      <c r="F116" s="1">
        <v>77598</v>
      </c>
      <c r="I116" s="1" t="s">
        <v>32</v>
      </c>
    </row>
    <row r="117" spans="1:9" ht="16" x14ac:dyDescent="0.2">
      <c r="A117" s="8" t="s">
        <v>101</v>
      </c>
      <c r="B117" s="1">
        <v>5846</v>
      </c>
      <c r="C117" s="1" t="s">
        <v>32</v>
      </c>
      <c r="D117" s="2" t="s">
        <v>32</v>
      </c>
      <c r="E117" s="1" t="s">
        <v>32</v>
      </c>
      <c r="F117" s="1">
        <v>5846</v>
      </c>
      <c r="I117" s="1" t="s">
        <v>32</v>
      </c>
    </row>
    <row r="118" spans="1:9" ht="16" x14ac:dyDescent="0.2">
      <c r="A118" s="8" t="s">
        <v>45</v>
      </c>
      <c r="B118" s="1">
        <v>148994</v>
      </c>
      <c r="C118" s="1">
        <v>67107</v>
      </c>
      <c r="D118" s="2">
        <v>341.91</v>
      </c>
      <c r="E118" s="1">
        <v>18112</v>
      </c>
      <c r="F118" s="1">
        <v>81887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584264</v>
      </c>
      <c r="C120" s="1">
        <v>276209</v>
      </c>
      <c r="D120" s="2">
        <v>421.38</v>
      </c>
      <c r="E120" s="1">
        <v>1685</v>
      </c>
      <c r="F120" s="1">
        <v>308056</v>
      </c>
      <c r="I120" s="1" t="s">
        <v>32</v>
      </c>
    </row>
    <row r="121" spans="1:9" ht="16" x14ac:dyDescent="0.2">
      <c r="A121" s="8" t="s">
        <v>99</v>
      </c>
      <c r="B121" s="1">
        <v>108420</v>
      </c>
      <c r="C121" s="1">
        <v>22492</v>
      </c>
      <c r="D121" s="2">
        <v>333.03</v>
      </c>
      <c r="E121" s="1" t="s">
        <v>32</v>
      </c>
      <c r="F121" s="1">
        <v>85928</v>
      </c>
      <c r="I121" s="1" t="s">
        <v>32</v>
      </c>
    </row>
    <row r="122" spans="1:9" ht="16" x14ac:dyDescent="0.2">
      <c r="A122" s="8" t="s">
        <v>100</v>
      </c>
      <c r="B122" s="1">
        <v>13824</v>
      </c>
      <c r="C122" s="1">
        <v>3476</v>
      </c>
      <c r="D122" s="2">
        <v>360</v>
      </c>
      <c r="E122" s="1" t="s">
        <v>32</v>
      </c>
      <c r="F122" s="1">
        <v>10348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148994</v>
      </c>
      <c r="C124" s="1">
        <v>67107</v>
      </c>
      <c r="D124" s="2">
        <v>341.91</v>
      </c>
      <c r="E124" s="1">
        <v>18112</v>
      </c>
      <c r="F124" s="1">
        <v>81887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687965</v>
      </c>
      <c r="C126" s="1">
        <v>293982</v>
      </c>
      <c r="D126" s="2">
        <v>417.27</v>
      </c>
      <c r="E126" s="1">
        <v>1685</v>
      </c>
      <c r="F126" s="1">
        <v>393984</v>
      </c>
      <c r="I126" s="1" t="s">
        <v>32</v>
      </c>
    </row>
    <row r="127" spans="1:9" ht="16" x14ac:dyDescent="0.2">
      <c r="A127" s="8" t="s">
        <v>99</v>
      </c>
      <c r="B127" s="1">
        <v>15067</v>
      </c>
      <c r="C127" s="1">
        <v>4720</v>
      </c>
      <c r="D127" s="2">
        <v>250.77</v>
      </c>
      <c r="E127" s="1" t="s">
        <v>32</v>
      </c>
      <c r="F127" s="1">
        <v>10348</v>
      </c>
      <c r="I127" s="1" t="s">
        <v>32</v>
      </c>
    </row>
    <row r="128" spans="1:9" ht="16" x14ac:dyDescent="0.2">
      <c r="A128" s="8" t="s">
        <v>100</v>
      </c>
      <c r="B128" s="1">
        <v>3476</v>
      </c>
      <c r="C128" s="1">
        <v>3476</v>
      </c>
      <c r="D128" s="2">
        <v>360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148994</v>
      </c>
      <c r="C130" s="1">
        <v>67107</v>
      </c>
      <c r="D130" s="2">
        <v>341.91</v>
      </c>
      <c r="E130" s="1">
        <v>18112</v>
      </c>
      <c r="F130" s="1">
        <v>81887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644964</v>
      </c>
      <c r="C132" s="1">
        <v>277205</v>
      </c>
      <c r="D132" s="2">
        <v>431.24</v>
      </c>
      <c r="E132" s="1">
        <v>1685</v>
      </c>
      <c r="F132" s="1">
        <v>367759</v>
      </c>
      <c r="I132" s="1" t="s">
        <v>32</v>
      </c>
    </row>
    <row r="133" spans="1:9" ht="16" x14ac:dyDescent="0.2">
      <c r="A133" s="8" t="s">
        <v>99</v>
      </c>
      <c r="B133" s="1">
        <v>61545</v>
      </c>
      <c r="C133" s="1">
        <v>24973</v>
      </c>
      <c r="D133" s="2">
        <v>226.25</v>
      </c>
      <c r="E133" s="1" t="s">
        <v>32</v>
      </c>
      <c r="F133" s="1">
        <v>36572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148994</v>
      </c>
      <c r="C136" s="1">
        <v>67107</v>
      </c>
      <c r="D136" s="2">
        <v>341.91</v>
      </c>
      <c r="E136" s="1">
        <v>18112</v>
      </c>
      <c r="F136" s="1">
        <v>81887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447371</v>
      </c>
      <c r="C138" s="1">
        <v>253959</v>
      </c>
      <c r="D138" s="2">
        <v>470.99</v>
      </c>
      <c r="E138" s="1">
        <v>19797</v>
      </c>
      <c r="F138" s="1">
        <v>193412</v>
      </c>
      <c r="I138" s="1" t="s">
        <v>32</v>
      </c>
    </row>
    <row r="139" spans="1:9" ht="16" x14ac:dyDescent="0.2">
      <c r="A139" s="8" t="s">
        <v>103</v>
      </c>
      <c r="B139" s="1">
        <v>508959</v>
      </c>
      <c r="C139" s="1">
        <v>195919</v>
      </c>
      <c r="D139" s="2">
        <v>305.72000000000003</v>
      </c>
      <c r="E139" s="1" t="s">
        <v>32</v>
      </c>
      <c r="F139" s="1">
        <v>313040</v>
      </c>
      <c r="I139" s="1" t="s">
        <v>32</v>
      </c>
    </row>
    <row r="140" spans="1:9" ht="16" x14ac:dyDescent="0.2">
      <c r="A140" s="8" t="s">
        <v>104</v>
      </c>
      <c r="B140" s="1">
        <v>259367</v>
      </c>
      <c r="C140" s="1">
        <v>72767</v>
      </c>
      <c r="D140" s="2">
        <v>282.16000000000003</v>
      </c>
      <c r="E140" s="1" t="s">
        <v>32</v>
      </c>
      <c r="F140" s="1">
        <v>186600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138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242827</v>
      </c>
      <c r="C9" s="1">
        <v>63182</v>
      </c>
      <c r="D9" s="2">
        <v>286.73</v>
      </c>
      <c r="E9" s="1">
        <v>1928</v>
      </c>
      <c r="F9" s="1">
        <v>175964</v>
      </c>
      <c r="G9" s="1">
        <f>C9+F9</f>
        <v>239146</v>
      </c>
      <c r="H9" s="10">
        <f>C9/G9</f>
        <v>0.26419843944703236</v>
      </c>
      <c r="I9" s="1">
        <v>3681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 t="s">
        <v>32</v>
      </c>
      <c r="C11" s="1" t="s">
        <v>32</v>
      </c>
      <c r="D11" s="2" t="s">
        <v>32</v>
      </c>
      <c r="E11" s="1" t="s">
        <v>32</v>
      </c>
      <c r="F11" s="1" t="s">
        <v>32</v>
      </c>
      <c r="I11" s="1" t="s">
        <v>32</v>
      </c>
    </row>
    <row r="12" spans="1:9" ht="16" x14ac:dyDescent="0.2">
      <c r="A12" s="8" t="s">
        <v>35</v>
      </c>
      <c r="B12" s="1">
        <v>138076</v>
      </c>
      <c r="C12" s="1">
        <v>42026</v>
      </c>
      <c r="D12" s="2">
        <v>322.60000000000002</v>
      </c>
      <c r="E12" s="1" t="s">
        <v>32</v>
      </c>
      <c r="F12" s="1">
        <v>96050</v>
      </c>
      <c r="I12" s="1" t="s">
        <v>32</v>
      </c>
    </row>
    <row r="13" spans="1:9" ht="16" x14ac:dyDescent="0.2">
      <c r="A13" s="8" t="s">
        <v>36</v>
      </c>
      <c r="B13" s="1">
        <v>77781</v>
      </c>
      <c r="C13" s="1">
        <v>17989</v>
      </c>
      <c r="D13" s="2">
        <v>191.66</v>
      </c>
      <c r="E13" s="1" t="s">
        <v>32</v>
      </c>
      <c r="F13" s="1">
        <v>59792</v>
      </c>
      <c r="I13" s="1" t="s">
        <v>32</v>
      </c>
    </row>
    <row r="14" spans="1:9" ht="16" x14ac:dyDescent="0.2">
      <c r="A14" s="8" t="s">
        <v>37</v>
      </c>
      <c r="B14" s="1">
        <v>10841</v>
      </c>
      <c r="C14" s="1">
        <v>1239</v>
      </c>
      <c r="D14" s="2">
        <v>210.07</v>
      </c>
      <c r="E14" s="1" t="s">
        <v>32</v>
      </c>
      <c r="F14" s="1">
        <v>9602</v>
      </c>
      <c r="I14" s="1" t="s">
        <v>32</v>
      </c>
    </row>
    <row r="15" spans="1:9" ht="16" x14ac:dyDescent="0.2">
      <c r="A15" s="8" t="s">
        <v>38</v>
      </c>
      <c r="B15" s="1">
        <v>16128</v>
      </c>
      <c r="C15" s="1">
        <v>1928</v>
      </c>
      <c r="D15" s="2" t="s">
        <v>32</v>
      </c>
      <c r="E15" s="1">
        <v>1928</v>
      </c>
      <c r="F15" s="1">
        <v>10519</v>
      </c>
      <c r="I15" s="1">
        <v>3681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82339</v>
      </c>
      <c r="C17" s="1">
        <v>22595</v>
      </c>
      <c r="D17" s="2">
        <v>366.8</v>
      </c>
      <c r="E17" s="1">
        <v>1928</v>
      </c>
      <c r="F17" s="1">
        <v>59744</v>
      </c>
      <c r="I17" s="1" t="s">
        <v>32</v>
      </c>
    </row>
    <row r="18" spans="1:9" ht="16" x14ac:dyDescent="0.2">
      <c r="A18" s="8" t="s">
        <v>40</v>
      </c>
      <c r="B18" s="1">
        <v>160488</v>
      </c>
      <c r="C18" s="1">
        <v>40587</v>
      </c>
      <c r="D18" s="2">
        <v>248.84</v>
      </c>
      <c r="E18" s="1" t="s">
        <v>32</v>
      </c>
      <c r="F18" s="1">
        <v>116220</v>
      </c>
      <c r="I18" s="1">
        <v>3681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82339</v>
      </c>
      <c r="C20" s="1">
        <v>22595</v>
      </c>
      <c r="D20" s="2">
        <v>366.8</v>
      </c>
      <c r="E20" s="1">
        <v>1928</v>
      </c>
      <c r="F20" s="1">
        <v>59744</v>
      </c>
      <c r="I20" s="1" t="s">
        <v>32</v>
      </c>
    </row>
    <row r="21" spans="1:9" ht="16" x14ac:dyDescent="0.2">
      <c r="A21" s="8" t="s">
        <v>42</v>
      </c>
      <c r="B21" s="1">
        <v>160488</v>
      </c>
      <c r="C21" s="1">
        <v>40587</v>
      </c>
      <c r="D21" s="2">
        <v>248.84</v>
      </c>
      <c r="E21" s="1" t="s">
        <v>32</v>
      </c>
      <c r="F21" s="1">
        <v>116220</v>
      </c>
      <c r="I21" s="1">
        <v>3681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216386</v>
      </c>
      <c r="C27" s="1">
        <v>53461</v>
      </c>
      <c r="D27" s="2">
        <v>249.73</v>
      </c>
      <c r="E27" s="1">
        <v>1928</v>
      </c>
      <c r="F27" s="1">
        <v>159244</v>
      </c>
      <c r="I27" s="1">
        <v>3681</v>
      </c>
    </row>
    <row r="28" spans="1:9" ht="16" x14ac:dyDescent="0.2">
      <c r="A28" s="8" t="s">
        <v>48</v>
      </c>
      <c r="B28" s="1">
        <v>15014</v>
      </c>
      <c r="C28" s="1">
        <v>5239</v>
      </c>
      <c r="D28" s="2">
        <v>625.35</v>
      </c>
      <c r="E28" s="1" t="s">
        <v>32</v>
      </c>
      <c r="F28" s="1">
        <v>9775</v>
      </c>
      <c r="I28" s="1" t="s">
        <v>32</v>
      </c>
    </row>
    <row r="29" spans="1:9" ht="16" x14ac:dyDescent="0.2">
      <c r="A29" s="8" t="s">
        <v>49</v>
      </c>
      <c r="B29" s="1">
        <v>6456</v>
      </c>
      <c r="C29" s="1">
        <v>4482</v>
      </c>
      <c r="D29" s="2" t="s">
        <v>32</v>
      </c>
      <c r="E29" s="1" t="s">
        <v>32</v>
      </c>
      <c r="F29" s="1">
        <v>1974</v>
      </c>
      <c r="I29" s="1" t="s">
        <v>32</v>
      </c>
    </row>
    <row r="30" spans="1:9" ht="16" x14ac:dyDescent="0.2">
      <c r="A30" s="8" t="s">
        <v>50</v>
      </c>
      <c r="B30" s="1">
        <v>4971</v>
      </c>
      <c r="C30" s="1" t="s">
        <v>32</v>
      </c>
      <c r="D30" s="2" t="s">
        <v>32</v>
      </c>
      <c r="E30" s="1" t="s">
        <v>32</v>
      </c>
      <c r="F30" s="1">
        <v>4971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15014</v>
      </c>
      <c r="C33" s="1">
        <v>5239</v>
      </c>
      <c r="D33" s="2">
        <v>625.35</v>
      </c>
      <c r="E33" s="1" t="s">
        <v>32</v>
      </c>
      <c r="F33" s="1">
        <v>9775</v>
      </c>
      <c r="I33" s="1" t="s">
        <v>32</v>
      </c>
    </row>
    <row r="34" spans="1:9" ht="16" x14ac:dyDescent="0.2">
      <c r="A34" s="8" t="s">
        <v>52</v>
      </c>
      <c r="B34" s="1">
        <v>216386</v>
      </c>
      <c r="C34" s="1">
        <v>53461</v>
      </c>
      <c r="D34" s="2">
        <v>249.73</v>
      </c>
      <c r="E34" s="1">
        <v>1928</v>
      </c>
      <c r="F34" s="1">
        <v>159244</v>
      </c>
      <c r="I34" s="1">
        <v>3681</v>
      </c>
    </row>
    <row r="35" spans="1:9" ht="16" x14ac:dyDescent="0.2">
      <c r="A35" s="8" t="s">
        <v>53</v>
      </c>
      <c r="B35" s="1">
        <v>11427</v>
      </c>
      <c r="C35" s="1">
        <v>4482</v>
      </c>
      <c r="D35" s="2" t="s">
        <v>32</v>
      </c>
      <c r="E35" s="1" t="s">
        <v>32</v>
      </c>
      <c r="F35" s="1">
        <v>6945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118483</v>
      </c>
      <c r="C38" s="1">
        <v>16937</v>
      </c>
      <c r="D38" s="2">
        <v>424.85</v>
      </c>
      <c r="E38" s="1" t="s">
        <v>32</v>
      </c>
      <c r="F38" s="1">
        <v>101546</v>
      </c>
      <c r="I38" s="1" t="s">
        <v>32</v>
      </c>
    </row>
    <row r="39" spans="1:9" ht="16" x14ac:dyDescent="0.2">
      <c r="A39" s="8" t="s">
        <v>55</v>
      </c>
      <c r="B39" s="1">
        <v>75014</v>
      </c>
      <c r="C39" s="1">
        <v>15823</v>
      </c>
      <c r="D39" s="2">
        <v>262.68</v>
      </c>
      <c r="E39" s="1" t="s">
        <v>32</v>
      </c>
      <c r="F39" s="1">
        <v>55510</v>
      </c>
      <c r="I39" s="1">
        <v>3681</v>
      </c>
    </row>
    <row r="40" spans="1:9" ht="16" x14ac:dyDescent="0.2">
      <c r="A40" s="8" t="s">
        <v>56</v>
      </c>
      <c r="B40" s="1">
        <v>1483</v>
      </c>
      <c r="C40" s="1">
        <v>1483</v>
      </c>
      <c r="D40" s="2">
        <v>87.32</v>
      </c>
      <c r="E40" s="1" t="s">
        <v>32</v>
      </c>
      <c r="F40" s="1" t="s">
        <v>32</v>
      </c>
      <c r="I40" s="1" t="s">
        <v>32</v>
      </c>
    </row>
    <row r="41" spans="1:9" ht="16" x14ac:dyDescent="0.2">
      <c r="A41" s="8" t="s">
        <v>57</v>
      </c>
      <c r="B41" s="1">
        <v>4356</v>
      </c>
      <c r="C41" s="1">
        <v>1042</v>
      </c>
      <c r="D41" s="2">
        <v>23</v>
      </c>
      <c r="E41" s="1" t="s">
        <v>32</v>
      </c>
      <c r="F41" s="1">
        <v>3314</v>
      </c>
      <c r="I41" s="1" t="s">
        <v>32</v>
      </c>
    </row>
    <row r="42" spans="1:9" ht="16" x14ac:dyDescent="0.2">
      <c r="A42" s="8" t="s">
        <v>58</v>
      </c>
      <c r="B42" s="1">
        <v>43491</v>
      </c>
      <c r="C42" s="1">
        <v>27897</v>
      </c>
      <c r="D42" s="2">
        <v>218.09</v>
      </c>
      <c r="E42" s="1">
        <v>1928</v>
      </c>
      <c r="F42" s="1">
        <v>15594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12977</v>
      </c>
      <c r="C44" s="1">
        <v>2678</v>
      </c>
      <c r="D44" s="2">
        <v>250</v>
      </c>
      <c r="E44" s="1" t="s">
        <v>32</v>
      </c>
      <c r="F44" s="1">
        <v>10299</v>
      </c>
      <c r="I44" s="1" t="s">
        <v>32</v>
      </c>
    </row>
    <row r="45" spans="1:9" ht="16" x14ac:dyDescent="0.2">
      <c r="A45" s="8" t="s">
        <v>60</v>
      </c>
      <c r="B45" s="1">
        <v>101760</v>
      </c>
      <c r="C45" s="1">
        <v>9933</v>
      </c>
      <c r="D45" s="2">
        <v>250.99</v>
      </c>
      <c r="E45" s="1" t="s">
        <v>32</v>
      </c>
      <c r="F45" s="1">
        <v>88145</v>
      </c>
      <c r="I45" s="1">
        <v>3681</v>
      </c>
    </row>
    <row r="46" spans="1:9" ht="16" x14ac:dyDescent="0.2">
      <c r="A46" s="8" t="s">
        <v>61</v>
      </c>
      <c r="B46" s="1">
        <v>89323</v>
      </c>
      <c r="C46" s="1">
        <v>31997</v>
      </c>
      <c r="D46" s="2">
        <v>341.98</v>
      </c>
      <c r="E46" s="1">
        <v>1928</v>
      </c>
      <c r="F46" s="1">
        <v>57326</v>
      </c>
      <c r="I46" s="1" t="s">
        <v>32</v>
      </c>
    </row>
    <row r="47" spans="1:9" ht="16" x14ac:dyDescent="0.2">
      <c r="A47" s="8" t="s">
        <v>62</v>
      </c>
      <c r="B47" s="1">
        <v>38767</v>
      </c>
      <c r="C47" s="1">
        <v>18573</v>
      </c>
      <c r="D47" s="2">
        <v>228.13</v>
      </c>
      <c r="E47" s="1" t="s">
        <v>32</v>
      </c>
      <c r="F47" s="1">
        <v>20193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175544</v>
      </c>
      <c r="C49" s="1">
        <v>40142</v>
      </c>
      <c r="D49" s="2">
        <v>315.89</v>
      </c>
      <c r="E49" s="1" t="s">
        <v>32</v>
      </c>
      <c r="F49" s="1">
        <v>131721</v>
      </c>
      <c r="I49" s="1">
        <v>3681</v>
      </c>
    </row>
    <row r="50" spans="1:9" ht="16" x14ac:dyDescent="0.2">
      <c r="A50" s="8" t="s">
        <v>64</v>
      </c>
      <c r="B50" s="1">
        <v>8591</v>
      </c>
      <c r="C50" s="1" t="s">
        <v>32</v>
      </c>
      <c r="D50" s="2" t="s">
        <v>32</v>
      </c>
      <c r="E50" s="1" t="s">
        <v>32</v>
      </c>
      <c r="F50" s="1">
        <v>8591</v>
      </c>
      <c r="I50" s="1" t="s">
        <v>32</v>
      </c>
    </row>
    <row r="51" spans="1:9" ht="16" x14ac:dyDescent="0.2">
      <c r="A51" s="8" t="s">
        <v>65</v>
      </c>
      <c r="B51" s="1">
        <v>28885</v>
      </c>
      <c r="C51" s="1">
        <v>6387</v>
      </c>
      <c r="D51" s="2">
        <v>196.09</v>
      </c>
      <c r="E51" s="1">
        <v>1928</v>
      </c>
      <c r="F51" s="1">
        <v>22498</v>
      </c>
      <c r="I51" s="1" t="s">
        <v>32</v>
      </c>
    </row>
    <row r="52" spans="1:9" ht="16" x14ac:dyDescent="0.2">
      <c r="A52" s="8" t="s">
        <v>66</v>
      </c>
      <c r="B52" s="1">
        <v>29807</v>
      </c>
      <c r="C52" s="1">
        <v>16653</v>
      </c>
      <c r="D52" s="2">
        <v>254.83</v>
      </c>
      <c r="E52" s="1" t="s">
        <v>32</v>
      </c>
      <c r="F52" s="1">
        <v>13155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5264</v>
      </c>
      <c r="C56" s="1">
        <v>272</v>
      </c>
      <c r="D56" s="2">
        <v>400</v>
      </c>
      <c r="E56" s="1" t="s">
        <v>32</v>
      </c>
      <c r="F56" s="1">
        <v>4992</v>
      </c>
      <c r="I56" s="1" t="s">
        <v>32</v>
      </c>
    </row>
    <row r="57" spans="1:9" ht="16" x14ac:dyDescent="0.2">
      <c r="A57" s="8" t="s">
        <v>69</v>
      </c>
      <c r="B57" s="1">
        <v>22972</v>
      </c>
      <c r="C57" s="1">
        <v>14511</v>
      </c>
      <c r="D57" s="2">
        <v>281.19</v>
      </c>
      <c r="E57" s="1" t="s">
        <v>32</v>
      </c>
      <c r="F57" s="1">
        <v>8461</v>
      </c>
      <c r="I57" s="1" t="s">
        <v>32</v>
      </c>
    </row>
    <row r="58" spans="1:9" ht="16" x14ac:dyDescent="0.2">
      <c r="A58" s="8" t="s">
        <v>70</v>
      </c>
      <c r="B58" s="1">
        <v>51124</v>
      </c>
      <c r="C58" s="1">
        <v>12065</v>
      </c>
      <c r="D58" s="2">
        <v>306.56</v>
      </c>
      <c r="E58" s="1" t="s">
        <v>32</v>
      </c>
      <c r="F58" s="1">
        <v>35378</v>
      </c>
      <c r="I58" s="1">
        <v>3681</v>
      </c>
    </row>
    <row r="59" spans="1:9" ht="16" x14ac:dyDescent="0.2">
      <c r="A59" s="8" t="s">
        <v>71</v>
      </c>
      <c r="B59" s="1">
        <v>82026</v>
      </c>
      <c r="C59" s="1">
        <v>14693</v>
      </c>
      <c r="D59" s="2">
        <v>369.51</v>
      </c>
      <c r="E59" s="1" t="s">
        <v>32</v>
      </c>
      <c r="F59" s="1">
        <v>67333</v>
      </c>
      <c r="I59" s="1" t="s">
        <v>32</v>
      </c>
    </row>
    <row r="60" spans="1:9" ht="16" x14ac:dyDescent="0.2">
      <c r="A60" s="8" t="s">
        <v>72</v>
      </c>
      <c r="B60" s="1">
        <v>24379</v>
      </c>
      <c r="C60" s="1">
        <v>4740</v>
      </c>
      <c r="D60" s="2">
        <v>162.66</v>
      </c>
      <c r="E60" s="1">
        <v>1928</v>
      </c>
      <c r="F60" s="1">
        <v>19639</v>
      </c>
      <c r="I60" s="1" t="s">
        <v>32</v>
      </c>
    </row>
    <row r="61" spans="1:9" ht="16" x14ac:dyDescent="0.2">
      <c r="A61" s="8" t="s">
        <v>73</v>
      </c>
      <c r="B61" s="1">
        <v>57061</v>
      </c>
      <c r="C61" s="1">
        <v>16901</v>
      </c>
      <c r="D61" s="2">
        <v>200</v>
      </c>
      <c r="E61" s="1" t="s">
        <v>32</v>
      </c>
      <c r="F61" s="1">
        <v>40161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61072</v>
      </c>
      <c r="C63" s="1">
        <v>1940</v>
      </c>
      <c r="D63" s="2">
        <v>188.36</v>
      </c>
      <c r="E63" s="1" t="s">
        <v>32</v>
      </c>
      <c r="F63" s="1">
        <v>59133</v>
      </c>
      <c r="I63" s="1" t="s">
        <v>32</v>
      </c>
    </row>
    <row r="64" spans="1:9" ht="16" x14ac:dyDescent="0.2">
      <c r="A64" s="8" t="s">
        <v>52</v>
      </c>
      <c r="B64" s="1">
        <v>181754</v>
      </c>
      <c r="C64" s="1">
        <v>61242</v>
      </c>
      <c r="D64" s="2">
        <v>290.45</v>
      </c>
      <c r="E64" s="1">
        <v>1928</v>
      </c>
      <c r="F64" s="1">
        <v>116831</v>
      </c>
      <c r="I64" s="1">
        <v>3681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121594</v>
      </c>
      <c r="C67" s="1">
        <v>50646</v>
      </c>
      <c r="D67" s="2">
        <v>299.60000000000002</v>
      </c>
      <c r="E67" s="1" t="s">
        <v>32</v>
      </c>
      <c r="F67" s="1">
        <v>70948</v>
      </c>
      <c r="I67" s="1" t="s">
        <v>32</v>
      </c>
    </row>
    <row r="68" spans="1:9" ht="16" x14ac:dyDescent="0.2">
      <c r="A68" s="8" t="s">
        <v>52</v>
      </c>
      <c r="B68" s="1">
        <v>121233</v>
      </c>
      <c r="C68" s="1">
        <v>12536</v>
      </c>
      <c r="D68" s="2">
        <v>187.84</v>
      </c>
      <c r="E68" s="1">
        <v>1928</v>
      </c>
      <c r="F68" s="1">
        <v>105016</v>
      </c>
      <c r="I68" s="1">
        <v>3681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50735</v>
      </c>
      <c r="C71" s="1">
        <v>18104</v>
      </c>
      <c r="D71" s="2">
        <v>230.25</v>
      </c>
      <c r="E71" s="1" t="s">
        <v>32</v>
      </c>
      <c r="F71" s="1">
        <v>28950</v>
      </c>
      <c r="I71" s="1">
        <v>3681</v>
      </c>
    </row>
    <row r="72" spans="1:9" ht="16" x14ac:dyDescent="0.2">
      <c r="A72" s="8" t="s">
        <v>75</v>
      </c>
      <c r="B72" s="1">
        <v>21092</v>
      </c>
      <c r="C72" s="1">
        <v>1190</v>
      </c>
      <c r="D72" s="2">
        <v>175</v>
      </c>
      <c r="E72" s="1" t="s">
        <v>32</v>
      </c>
      <c r="F72" s="1">
        <v>19902</v>
      </c>
      <c r="I72" s="1" t="s">
        <v>32</v>
      </c>
    </row>
    <row r="73" spans="1:9" ht="16" x14ac:dyDescent="0.2">
      <c r="A73" s="8" t="s">
        <v>175</v>
      </c>
      <c r="C73" s="1">
        <f>SUM(C71:C72)</f>
        <v>19294</v>
      </c>
      <c r="D73" s="2">
        <f>AVERAGE(D71:D72)</f>
        <v>202.625</v>
      </c>
      <c r="F73" s="1">
        <f>SUM(F71:F72)</f>
        <v>48852</v>
      </c>
      <c r="G73" s="1">
        <f>C73+F73</f>
        <v>68146</v>
      </c>
      <c r="H73" s="10">
        <f>C73/G73</f>
        <v>0.28312740292900535</v>
      </c>
    </row>
    <row r="74" spans="1:9" ht="16" x14ac:dyDescent="0.2">
      <c r="A74" s="8" t="s">
        <v>76</v>
      </c>
      <c r="B74" s="1">
        <v>23169</v>
      </c>
      <c r="C74" s="1">
        <v>2653</v>
      </c>
      <c r="D74" s="2">
        <v>250</v>
      </c>
      <c r="E74" s="1" t="s">
        <v>32</v>
      </c>
      <c r="F74" s="1">
        <v>20515</v>
      </c>
      <c r="I74" s="1" t="s">
        <v>32</v>
      </c>
    </row>
    <row r="75" spans="1:9" ht="16" x14ac:dyDescent="0.2">
      <c r="A75" s="8" t="s">
        <v>77</v>
      </c>
      <c r="B75" s="1">
        <v>54028</v>
      </c>
      <c r="C75" s="1">
        <v>3032</v>
      </c>
      <c r="D75" s="2">
        <v>326.43</v>
      </c>
      <c r="E75" s="1" t="s">
        <v>32</v>
      </c>
      <c r="F75" s="1">
        <v>50995</v>
      </c>
      <c r="I75" s="1" t="s">
        <v>32</v>
      </c>
    </row>
    <row r="76" spans="1:9" ht="16" x14ac:dyDescent="0.2">
      <c r="A76" s="8" t="s">
        <v>78</v>
      </c>
      <c r="B76" s="1">
        <v>18489</v>
      </c>
      <c r="C76" s="1">
        <v>3793</v>
      </c>
      <c r="D76" s="2">
        <v>100</v>
      </c>
      <c r="E76" s="1" t="s">
        <v>32</v>
      </c>
      <c r="F76" s="1">
        <v>14695</v>
      </c>
      <c r="I76" s="1" t="s">
        <v>32</v>
      </c>
    </row>
    <row r="77" spans="1:9" ht="16" x14ac:dyDescent="0.2">
      <c r="A77" s="8" t="s">
        <v>79</v>
      </c>
      <c r="B77" s="1">
        <v>22862</v>
      </c>
      <c r="C77" s="1">
        <v>15049</v>
      </c>
      <c r="D77" s="2">
        <v>204.01</v>
      </c>
      <c r="E77" s="1" t="s">
        <v>32</v>
      </c>
      <c r="F77" s="1">
        <v>7813</v>
      </c>
      <c r="I77" s="1" t="s">
        <v>32</v>
      </c>
    </row>
    <row r="78" spans="1:9" ht="16" x14ac:dyDescent="0.2">
      <c r="A78" s="8" t="s">
        <v>80</v>
      </c>
      <c r="B78" s="1">
        <v>17009</v>
      </c>
      <c r="C78" s="1">
        <v>6773</v>
      </c>
      <c r="D78" s="2">
        <v>490.47</v>
      </c>
      <c r="E78" s="1" t="s">
        <v>32</v>
      </c>
      <c r="F78" s="1">
        <v>10236</v>
      </c>
      <c r="I78" s="1" t="s">
        <v>32</v>
      </c>
    </row>
    <row r="79" spans="1:9" ht="16" x14ac:dyDescent="0.2">
      <c r="A79" s="8" t="s">
        <v>81</v>
      </c>
      <c r="B79" s="1">
        <v>9503</v>
      </c>
      <c r="C79" s="1">
        <v>7855</v>
      </c>
      <c r="D79" s="2">
        <v>366.78</v>
      </c>
      <c r="E79" s="1" t="s">
        <v>32</v>
      </c>
      <c r="F79" s="1">
        <v>1648</v>
      </c>
      <c r="G79" s="1">
        <f>C79+F79</f>
        <v>9503</v>
      </c>
      <c r="H79" s="10">
        <f>C79/G79</f>
        <v>0.82658107965905503</v>
      </c>
      <c r="I79" s="1" t="s">
        <v>32</v>
      </c>
    </row>
    <row r="80" spans="1:9" ht="16" x14ac:dyDescent="0.2">
      <c r="A80" s="8" t="s">
        <v>45</v>
      </c>
      <c r="B80" s="1">
        <v>25940</v>
      </c>
      <c r="C80" s="1">
        <v>4732</v>
      </c>
      <c r="D80" s="2">
        <v>300</v>
      </c>
      <c r="E80" s="1">
        <v>1928</v>
      </c>
      <c r="F80" s="1">
        <v>21208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116295</v>
      </c>
      <c r="C82" s="1">
        <v>40038</v>
      </c>
      <c r="D82" s="2">
        <v>331.89</v>
      </c>
      <c r="E82" s="1" t="s">
        <v>32</v>
      </c>
      <c r="F82" s="1">
        <v>72575</v>
      </c>
      <c r="I82" s="1">
        <v>3681</v>
      </c>
    </row>
    <row r="83" spans="1:9" ht="16" x14ac:dyDescent="0.2">
      <c r="A83" s="8" t="s">
        <v>83</v>
      </c>
      <c r="B83" s="1">
        <v>67963</v>
      </c>
      <c r="C83" s="1">
        <v>17101</v>
      </c>
      <c r="D83" s="2">
        <v>372.26</v>
      </c>
      <c r="E83" s="1" t="s">
        <v>32</v>
      </c>
      <c r="F83" s="1">
        <v>50862</v>
      </c>
      <c r="I83" s="1" t="s">
        <v>32</v>
      </c>
    </row>
    <row r="84" spans="1:9" ht="32" x14ac:dyDescent="0.2">
      <c r="A84" s="8" t="s">
        <v>84</v>
      </c>
      <c r="B84" s="1">
        <v>112946</v>
      </c>
      <c r="C84" s="1">
        <v>32830</v>
      </c>
      <c r="D84" s="2">
        <v>302.24</v>
      </c>
      <c r="E84" s="1" t="s">
        <v>32</v>
      </c>
      <c r="F84" s="1">
        <v>80116</v>
      </c>
      <c r="I84" s="1" t="s">
        <v>32</v>
      </c>
    </row>
    <row r="85" spans="1:9" ht="16" x14ac:dyDescent="0.2">
      <c r="A85" s="8" t="s">
        <v>85</v>
      </c>
      <c r="B85" s="1">
        <v>42146</v>
      </c>
      <c r="C85" s="1">
        <v>16789</v>
      </c>
      <c r="D85" s="2">
        <v>238.58</v>
      </c>
      <c r="E85" s="1" t="s">
        <v>32</v>
      </c>
      <c r="F85" s="1">
        <v>25357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5672</v>
      </c>
      <c r="C87" s="1" t="s">
        <v>32</v>
      </c>
      <c r="D87" s="2" t="s">
        <v>32</v>
      </c>
      <c r="E87" s="1" t="s">
        <v>32</v>
      </c>
      <c r="F87" s="1">
        <v>5672</v>
      </c>
      <c r="I87" s="1" t="s">
        <v>32</v>
      </c>
    </row>
    <row r="88" spans="1:9" ht="16" x14ac:dyDescent="0.2">
      <c r="A88" s="8" t="s">
        <v>88</v>
      </c>
      <c r="B88" s="1">
        <v>76316</v>
      </c>
      <c r="C88" s="1">
        <v>15538</v>
      </c>
      <c r="D88" s="2">
        <v>206.91</v>
      </c>
      <c r="E88" s="1" t="s">
        <v>32</v>
      </c>
      <c r="F88" s="1">
        <v>57097</v>
      </c>
      <c r="I88" s="1">
        <v>3681</v>
      </c>
    </row>
    <row r="89" spans="1:9" ht="32" x14ac:dyDescent="0.2">
      <c r="A89" s="8" t="s">
        <v>89</v>
      </c>
      <c r="B89" s="1">
        <v>20490</v>
      </c>
      <c r="C89" s="1">
        <v>441</v>
      </c>
      <c r="D89" s="2">
        <v>140</v>
      </c>
      <c r="E89" s="1" t="s">
        <v>32</v>
      </c>
      <c r="F89" s="1">
        <v>20048</v>
      </c>
      <c r="I89" s="1" t="s">
        <v>32</v>
      </c>
    </row>
    <row r="90" spans="1:9" ht="16" x14ac:dyDescent="0.2">
      <c r="A90" s="8" t="s">
        <v>90</v>
      </c>
      <c r="B90" s="1">
        <v>22512</v>
      </c>
      <c r="C90" s="1">
        <v>3095</v>
      </c>
      <c r="D90" s="2">
        <v>234.31</v>
      </c>
      <c r="E90" s="1" t="s">
        <v>32</v>
      </c>
      <c r="F90" s="1">
        <v>19417</v>
      </c>
      <c r="I90" s="1" t="s">
        <v>32</v>
      </c>
    </row>
    <row r="91" spans="1:9" ht="16" x14ac:dyDescent="0.2">
      <c r="A91" s="8" t="s">
        <v>91</v>
      </c>
      <c r="B91" s="1">
        <v>3181</v>
      </c>
      <c r="C91" s="1" t="s">
        <v>32</v>
      </c>
      <c r="D91" s="2" t="s">
        <v>32</v>
      </c>
      <c r="E91" s="1" t="s">
        <v>32</v>
      </c>
      <c r="F91" s="1">
        <v>3181</v>
      </c>
      <c r="I91" s="1" t="s">
        <v>32</v>
      </c>
    </row>
    <row r="92" spans="1:9" ht="16" x14ac:dyDescent="0.2">
      <c r="A92" s="8" t="s">
        <v>92</v>
      </c>
      <c r="B92" s="1">
        <v>6966</v>
      </c>
      <c r="C92" s="1">
        <v>3244</v>
      </c>
      <c r="D92" s="2">
        <v>100</v>
      </c>
      <c r="E92" s="1">
        <v>1928</v>
      </c>
      <c r="F92" s="1">
        <v>3722</v>
      </c>
      <c r="I92" s="1" t="s">
        <v>32</v>
      </c>
    </row>
    <row r="93" spans="1:9" ht="16" x14ac:dyDescent="0.2">
      <c r="A93" s="8" t="s">
        <v>45</v>
      </c>
      <c r="B93" s="1">
        <v>7099</v>
      </c>
      <c r="C93" s="1" t="s">
        <v>32</v>
      </c>
      <c r="D93" s="2" t="s">
        <v>32</v>
      </c>
      <c r="E93" s="1" t="s">
        <v>32</v>
      </c>
      <c r="F93" s="1">
        <v>7099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4531</v>
      </c>
      <c r="C96" s="1" t="s">
        <v>32</v>
      </c>
      <c r="D96" s="2" t="s">
        <v>32</v>
      </c>
      <c r="E96" s="1" t="s">
        <v>32</v>
      </c>
      <c r="F96" s="1">
        <v>4531</v>
      </c>
      <c r="I96" s="1" t="s">
        <v>32</v>
      </c>
    </row>
    <row r="97" spans="1:9" ht="16" x14ac:dyDescent="0.2">
      <c r="A97" s="8" t="s">
        <v>95</v>
      </c>
      <c r="B97" s="1">
        <v>298</v>
      </c>
      <c r="C97" s="1">
        <v>298</v>
      </c>
      <c r="D97" s="2">
        <v>400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237998</v>
      </c>
      <c r="C99" s="1">
        <v>62884</v>
      </c>
      <c r="D99" s="2">
        <v>286.08999999999997</v>
      </c>
      <c r="E99" s="1">
        <v>1928</v>
      </c>
      <c r="F99" s="1">
        <v>171433</v>
      </c>
      <c r="I99" s="1">
        <v>3681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129879</v>
      </c>
      <c r="C102" s="1">
        <v>36659</v>
      </c>
      <c r="D102" s="2">
        <v>294.33999999999997</v>
      </c>
      <c r="E102" s="1" t="s">
        <v>32</v>
      </c>
      <c r="F102" s="1">
        <v>89539</v>
      </c>
      <c r="I102" s="1">
        <v>3681</v>
      </c>
    </row>
    <row r="103" spans="1:9" ht="16" x14ac:dyDescent="0.2">
      <c r="A103" s="8" t="s">
        <v>99</v>
      </c>
      <c r="B103" s="1">
        <v>74073</v>
      </c>
      <c r="C103" s="1">
        <v>18171</v>
      </c>
      <c r="D103" s="2">
        <v>277.88</v>
      </c>
      <c r="E103" s="1" t="s">
        <v>32</v>
      </c>
      <c r="F103" s="1">
        <v>55902</v>
      </c>
      <c r="I103" s="1" t="s">
        <v>32</v>
      </c>
    </row>
    <row r="104" spans="1:9" ht="16" x14ac:dyDescent="0.2">
      <c r="A104" s="8" t="s">
        <v>100</v>
      </c>
      <c r="B104" s="1">
        <v>23545</v>
      </c>
      <c r="C104" s="1">
        <v>3619</v>
      </c>
      <c r="D104" s="2">
        <v>224</v>
      </c>
      <c r="E104" s="1" t="s">
        <v>32</v>
      </c>
      <c r="F104" s="1">
        <v>19925</v>
      </c>
      <c r="I104" s="1" t="s">
        <v>32</v>
      </c>
    </row>
    <row r="105" spans="1:9" ht="16" x14ac:dyDescent="0.2">
      <c r="A105" s="8" t="s">
        <v>101</v>
      </c>
      <c r="B105" s="1">
        <v>4464</v>
      </c>
      <c r="C105" s="1" t="s">
        <v>32</v>
      </c>
      <c r="D105" s="2" t="s">
        <v>32</v>
      </c>
      <c r="E105" s="1" t="s">
        <v>32</v>
      </c>
      <c r="F105" s="1">
        <v>4464</v>
      </c>
      <c r="I105" s="1" t="s">
        <v>32</v>
      </c>
    </row>
    <row r="106" spans="1:9" ht="16" x14ac:dyDescent="0.2">
      <c r="A106" s="8" t="s">
        <v>45</v>
      </c>
      <c r="B106" s="1">
        <v>10866</v>
      </c>
      <c r="C106" s="1">
        <v>4732</v>
      </c>
      <c r="D106" s="2">
        <v>300</v>
      </c>
      <c r="E106" s="1">
        <v>1928</v>
      </c>
      <c r="F106" s="1">
        <v>6134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177753</v>
      </c>
      <c r="C108" s="1">
        <v>47663</v>
      </c>
      <c r="D108" s="2">
        <v>288.3</v>
      </c>
      <c r="E108" s="1" t="s">
        <v>32</v>
      </c>
      <c r="F108" s="1">
        <v>126408</v>
      </c>
      <c r="I108" s="1">
        <v>3681</v>
      </c>
    </row>
    <row r="109" spans="1:9" ht="16" x14ac:dyDescent="0.2">
      <c r="A109" s="8" t="s">
        <v>99</v>
      </c>
      <c r="B109" s="1">
        <v>35982</v>
      </c>
      <c r="C109" s="1">
        <v>8864</v>
      </c>
      <c r="D109" s="2">
        <v>194.83</v>
      </c>
      <c r="E109" s="1" t="s">
        <v>32</v>
      </c>
      <c r="F109" s="1">
        <v>27118</v>
      </c>
      <c r="I109" s="1" t="s">
        <v>32</v>
      </c>
    </row>
    <row r="110" spans="1:9" ht="16" x14ac:dyDescent="0.2">
      <c r="A110" s="8" t="s">
        <v>100</v>
      </c>
      <c r="B110" s="1">
        <v>8935</v>
      </c>
      <c r="C110" s="1">
        <v>298</v>
      </c>
      <c r="D110" s="2">
        <v>400</v>
      </c>
      <c r="E110" s="1" t="s">
        <v>32</v>
      </c>
      <c r="F110" s="1">
        <v>8638</v>
      </c>
      <c r="I110" s="1" t="s">
        <v>32</v>
      </c>
    </row>
    <row r="111" spans="1:9" ht="16" x14ac:dyDescent="0.2">
      <c r="A111" s="8" t="s">
        <v>101</v>
      </c>
      <c r="B111" s="1">
        <v>7666</v>
      </c>
      <c r="C111" s="1" t="s">
        <v>32</v>
      </c>
      <c r="D111" s="2" t="s">
        <v>32</v>
      </c>
      <c r="E111" s="1" t="s">
        <v>32</v>
      </c>
      <c r="F111" s="1">
        <v>7666</v>
      </c>
      <c r="I111" s="1" t="s">
        <v>32</v>
      </c>
    </row>
    <row r="112" spans="1:9" ht="16" x14ac:dyDescent="0.2">
      <c r="A112" s="8" t="s">
        <v>45</v>
      </c>
      <c r="B112" s="1">
        <v>12490</v>
      </c>
      <c r="C112" s="1">
        <v>6356</v>
      </c>
      <c r="D112" s="2">
        <v>373.37</v>
      </c>
      <c r="E112" s="1">
        <v>1928</v>
      </c>
      <c r="F112" s="1">
        <v>6134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115309</v>
      </c>
      <c r="C114" s="1">
        <v>18431</v>
      </c>
      <c r="D114" s="2">
        <v>360.47</v>
      </c>
      <c r="E114" s="1" t="s">
        <v>32</v>
      </c>
      <c r="F114" s="1">
        <v>96878</v>
      </c>
      <c r="I114" s="1" t="s">
        <v>32</v>
      </c>
    </row>
    <row r="115" spans="1:9" ht="16" x14ac:dyDescent="0.2">
      <c r="A115" s="8" t="s">
        <v>99</v>
      </c>
      <c r="B115" s="1">
        <v>96236</v>
      </c>
      <c r="C115" s="1">
        <v>32786</v>
      </c>
      <c r="D115" s="2">
        <v>209.2</v>
      </c>
      <c r="E115" s="1" t="s">
        <v>32</v>
      </c>
      <c r="F115" s="1">
        <v>59769</v>
      </c>
      <c r="I115" s="1">
        <v>3681</v>
      </c>
    </row>
    <row r="116" spans="1:9" ht="16" x14ac:dyDescent="0.2">
      <c r="A116" s="8" t="s">
        <v>100</v>
      </c>
      <c r="B116" s="1">
        <v>18358</v>
      </c>
      <c r="C116" s="1">
        <v>5609</v>
      </c>
      <c r="D116" s="2">
        <v>317.7</v>
      </c>
      <c r="E116" s="1" t="s">
        <v>32</v>
      </c>
      <c r="F116" s="1">
        <v>12749</v>
      </c>
      <c r="I116" s="1" t="s">
        <v>32</v>
      </c>
    </row>
    <row r="117" spans="1:9" ht="16" x14ac:dyDescent="0.2">
      <c r="A117" s="8" t="s">
        <v>101</v>
      </c>
      <c r="B117" s="1">
        <v>433</v>
      </c>
      <c r="C117" s="1" t="s">
        <v>32</v>
      </c>
      <c r="D117" s="2" t="s">
        <v>32</v>
      </c>
      <c r="E117" s="1" t="s">
        <v>32</v>
      </c>
      <c r="F117" s="1">
        <v>433</v>
      </c>
      <c r="I117" s="1" t="s">
        <v>32</v>
      </c>
    </row>
    <row r="118" spans="1:9" ht="16" x14ac:dyDescent="0.2">
      <c r="A118" s="8" t="s">
        <v>45</v>
      </c>
      <c r="B118" s="1">
        <v>12490</v>
      </c>
      <c r="C118" s="1">
        <v>6356</v>
      </c>
      <c r="D118" s="2">
        <v>373.37</v>
      </c>
      <c r="E118" s="1">
        <v>1928</v>
      </c>
      <c r="F118" s="1">
        <v>6134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181073</v>
      </c>
      <c r="C120" s="1">
        <v>42740</v>
      </c>
      <c r="D120" s="2">
        <v>288.12</v>
      </c>
      <c r="E120" s="1" t="s">
        <v>32</v>
      </c>
      <c r="F120" s="1">
        <v>134652</v>
      </c>
      <c r="I120" s="1">
        <v>3681</v>
      </c>
    </row>
    <row r="121" spans="1:9" ht="16" x14ac:dyDescent="0.2">
      <c r="A121" s="8" t="s">
        <v>99</v>
      </c>
      <c r="B121" s="1">
        <v>24142</v>
      </c>
      <c r="C121" s="1">
        <v>12610</v>
      </c>
      <c r="D121" s="2">
        <v>254.21</v>
      </c>
      <c r="E121" s="1" t="s">
        <v>32</v>
      </c>
      <c r="F121" s="1">
        <v>11532</v>
      </c>
      <c r="I121" s="1" t="s">
        <v>32</v>
      </c>
    </row>
    <row r="122" spans="1:9" ht="16" x14ac:dyDescent="0.2">
      <c r="A122" s="8" t="s">
        <v>100</v>
      </c>
      <c r="B122" s="1">
        <v>26745</v>
      </c>
      <c r="C122" s="1">
        <v>3099</v>
      </c>
      <c r="D122" s="2">
        <v>342.45</v>
      </c>
      <c r="E122" s="1" t="s">
        <v>32</v>
      </c>
      <c r="F122" s="1">
        <v>23646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10866</v>
      </c>
      <c r="C124" s="1">
        <v>4732</v>
      </c>
      <c r="D124" s="2">
        <v>300</v>
      </c>
      <c r="E124" s="1">
        <v>1928</v>
      </c>
      <c r="F124" s="1">
        <v>6134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220578</v>
      </c>
      <c r="C126" s="1">
        <v>52287</v>
      </c>
      <c r="D126" s="2">
        <v>289.24</v>
      </c>
      <c r="E126" s="1" t="s">
        <v>32</v>
      </c>
      <c r="F126" s="1">
        <v>164609</v>
      </c>
      <c r="I126" s="1">
        <v>3681</v>
      </c>
    </row>
    <row r="127" spans="1:9" ht="16" x14ac:dyDescent="0.2">
      <c r="A127" s="8" t="s">
        <v>99</v>
      </c>
      <c r="B127" s="1">
        <v>6901</v>
      </c>
      <c r="C127" s="1">
        <v>1680</v>
      </c>
      <c r="D127" s="2">
        <v>191.66</v>
      </c>
      <c r="E127" s="1" t="s">
        <v>32</v>
      </c>
      <c r="F127" s="1">
        <v>5221</v>
      </c>
      <c r="I127" s="1" t="s">
        <v>32</v>
      </c>
    </row>
    <row r="128" spans="1:9" ht="16" x14ac:dyDescent="0.2">
      <c r="A128" s="8" t="s">
        <v>100</v>
      </c>
      <c r="B128" s="1">
        <v>4482</v>
      </c>
      <c r="C128" s="1">
        <v>4482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10866</v>
      </c>
      <c r="C130" s="1">
        <v>4732</v>
      </c>
      <c r="D130" s="2">
        <v>300</v>
      </c>
      <c r="E130" s="1">
        <v>1928</v>
      </c>
      <c r="F130" s="1">
        <v>6134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215506</v>
      </c>
      <c r="C132" s="1">
        <v>55655</v>
      </c>
      <c r="D132" s="2">
        <v>287.51</v>
      </c>
      <c r="E132" s="1" t="s">
        <v>32</v>
      </c>
      <c r="F132" s="1">
        <v>156170</v>
      </c>
      <c r="I132" s="1">
        <v>3681</v>
      </c>
    </row>
    <row r="133" spans="1:9" ht="16" x14ac:dyDescent="0.2">
      <c r="A133" s="8" t="s">
        <v>99</v>
      </c>
      <c r="B133" s="1">
        <v>15139</v>
      </c>
      <c r="C133" s="1">
        <v>2795</v>
      </c>
      <c r="D133" s="2">
        <v>260.14</v>
      </c>
      <c r="E133" s="1" t="s">
        <v>32</v>
      </c>
      <c r="F133" s="1">
        <v>12344</v>
      </c>
      <c r="I133" s="1" t="s">
        <v>32</v>
      </c>
    </row>
    <row r="134" spans="1:9" ht="16" x14ac:dyDescent="0.2">
      <c r="A134" s="8" t="s">
        <v>100</v>
      </c>
      <c r="B134" s="1">
        <v>1316</v>
      </c>
      <c r="C134" s="1" t="s">
        <v>32</v>
      </c>
      <c r="D134" s="2" t="s">
        <v>32</v>
      </c>
      <c r="E134" s="1" t="s">
        <v>32</v>
      </c>
      <c r="F134" s="1">
        <v>1316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10866</v>
      </c>
      <c r="C136" s="1">
        <v>4732</v>
      </c>
      <c r="D136" s="2">
        <v>300</v>
      </c>
      <c r="E136" s="1">
        <v>1928</v>
      </c>
      <c r="F136" s="1">
        <v>6134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77812</v>
      </c>
      <c r="C138" s="1">
        <v>38622</v>
      </c>
      <c r="D138" s="2">
        <v>316.64</v>
      </c>
      <c r="E138" s="1" t="s">
        <v>32</v>
      </c>
      <c r="F138" s="1">
        <v>39190</v>
      </c>
      <c r="I138" s="1" t="s">
        <v>32</v>
      </c>
    </row>
    <row r="139" spans="1:9" ht="16" x14ac:dyDescent="0.2">
      <c r="A139" s="8" t="s">
        <v>103</v>
      </c>
      <c r="B139" s="1">
        <v>139803</v>
      </c>
      <c r="C139" s="1">
        <v>37636</v>
      </c>
      <c r="D139" s="2">
        <v>301.07</v>
      </c>
      <c r="E139" s="1">
        <v>1928</v>
      </c>
      <c r="F139" s="1">
        <v>98486</v>
      </c>
      <c r="I139" s="1">
        <v>3681</v>
      </c>
    </row>
    <row r="140" spans="1:9" ht="16" x14ac:dyDescent="0.2">
      <c r="A140" s="8" t="s">
        <v>104</v>
      </c>
      <c r="B140" s="1">
        <v>152447</v>
      </c>
      <c r="C140" s="1">
        <v>22410</v>
      </c>
      <c r="D140" s="2">
        <v>311.48</v>
      </c>
      <c r="E140" s="1" t="s">
        <v>32</v>
      </c>
      <c r="F140" s="1">
        <v>130037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139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1383226</v>
      </c>
      <c r="C9" s="1">
        <v>816656</v>
      </c>
      <c r="D9" s="2">
        <v>329.99</v>
      </c>
      <c r="E9" s="1">
        <v>177292</v>
      </c>
      <c r="F9" s="1">
        <v>549526</v>
      </c>
      <c r="G9" s="1">
        <f>C9+F9</f>
        <v>1366182</v>
      </c>
      <c r="H9" s="10">
        <f>C9/G9</f>
        <v>0.59776515866846436</v>
      </c>
      <c r="I9" s="1">
        <v>17044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22051</v>
      </c>
      <c r="C11" s="1" t="s">
        <v>32</v>
      </c>
      <c r="D11" s="2" t="s">
        <v>32</v>
      </c>
      <c r="E11" s="1" t="s">
        <v>32</v>
      </c>
      <c r="F11" s="1">
        <v>22051</v>
      </c>
      <c r="I11" s="1" t="s">
        <v>32</v>
      </c>
    </row>
    <row r="12" spans="1:9" ht="16" x14ac:dyDescent="0.2">
      <c r="A12" s="8" t="s">
        <v>35</v>
      </c>
      <c r="B12" s="1">
        <v>754830</v>
      </c>
      <c r="C12" s="1">
        <v>515499</v>
      </c>
      <c r="D12" s="2">
        <v>311.91000000000003</v>
      </c>
      <c r="E12" s="1">
        <v>138557</v>
      </c>
      <c r="F12" s="1">
        <v>231799</v>
      </c>
      <c r="I12" s="1">
        <v>7532</v>
      </c>
    </row>
    <row r="13" spans="1:9" ht="16" x14ac:dyDescent="0.2">
      <c r="A13" s="8" t="s">
        <v>36</v>
      </c>
      <c r="B13" s="1">
        <v>490271</v>
      </c>
      <c r="C13" s="1">
        <v>267327</v>
      </c>
      <c r="D13" s="2">
        <v>357.6</v>
      </c>
      <c r="E13" s="1">
        <v>38736</v>
      </c>
      <c r="F13" s="1">
        <v>213433</v>
      </c>
      <c r="I13" s="1">
        <v>9511</v>
      </c>
    </row>
    <row r="14" spans="1:9" ht="16" x14ac:dyDescent="0.2">
      <c r="A14" s="8" t="s">
        <v>37</v>
      </c>
      <c r="B14" s="1">
        <v>47023</v>
      </c>
      <c r="C14" s="1">
        <v>14041</v>
      </c>
      <c r="D14" s="2">
        <v>408.24</v>
      </c>
      <c r="E14" s="1" t="s">
        <v>32</v>
      </c>
      <c r="F14" s="1">
        <v>32981</v>
      </c>
      <c r="I14" s="1" t="s">
        <v>32</v>
      </c>
    </row>
    <row r="15" spans="1:9" ht="16" x14ac:dyDescent="0.2">
      <c r="A15" s="8" t="s">
        <v>38</v>
      </c>
      <c r="B15" s="1">
        <v>69051</v>
      </c>
      <c r="C15" s="1">
        <v>19789</v>
      </c>
      <c r="D15" s="2">
        <v>300</v>
      </c>
      <c r="E15" s="1" t="s">
        <v>32</v>
      </c>
      <c r="F15" s="1">
        <v>49262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625222</v>
      </c>
      <c r="C17" s="1">
        <v>335571</v>
      </c>
      <c r="D17" s="2">
        <v>344.89</v>
      </c>
      <c r="E17" s="1">
        <v>75340</v>
      </c>
      <c r="F17" s="1">
        <v>272608</v>
      </c>
      <c r="I17" s="1">
        <v>17044</v>
      </c>
    </row>
    <row r="18" spans="1:9" ht="16" x14ac:dyDescent="0.2">
      <c r="A18" s="8" t="s">
        <v>40</v>
      </c>
      <c r="B18" s="1">
        <v>758003</v>
      </c>
      <c r="C18" s="1">
        <v>481085</v>
      </c>
      <c r="D18" s="2">
        <v>319.76</v>
      </c>
      <c r="E18" s="1">
        <v>101953</v>
      </c>
      <c r="F18" s="1">
        <v>276918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606351</v>
      </c>
      <c r="C20" s="1">
        <v>335571</v>
      </c>
      <c r="D20" s="2">
        <v>344.89</v>
      </c>
      <c r="E20" s="1">
        <v>75340</v>
      </c>
      <c r="F20" s="1">
        <v>253736</v>
      </c>
      <c r="I20" s="1">
        <v>17044</v>
      </c>
    </row>
    <row r="21" spans="1:9" ht="16" x14ac:dyDescent="0.2">
      <c r="A21" s="8" t="s">
        <v>42</v>
      </c>
      <c r="B21" s="1">
        <v>758003</v>
      </c>
      <c r="C21" s="1">
        <v>481085</v>
      </c>
      <c r="D21" s="2">
        <v>319.76</v>
      </c>
      <c r="E21" s="1">
        <v>101953</v>
      </c>
      <c r="F21" s="1">
        <v>276918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18872</v>
      </c>
      <c r="C23" s="1" t="s">
        <v>32</v>
      </c>
      <c r="D23" s="2" t="s">
        <v>32</v>
      </c>
      <c r="E23" s="1" t="s">
        <v>32</v>
      </c>
      <c r="F23" s="1">
        <v>18872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387</v>
      </c>
      <c r="C26" s="1">
        <v>387</v>
      </c>
      <c r="D26" s="2">
        <v>24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1283662</v>
      </c>
      <c r="C27" s="1">
        <v>774374</v>
      </c>
      <c r="D27" s="2">
        <v>342.39</v>
      </c>
      <c r="E27" s="1">
        <v>177292</v>
      </c>
      <c r="F27" s="1">
        <v>492244</v>
      </c>
      <c r="I27" s="1">
        <v>17044</v>
      </c>
    </row>
    <row r="28" spans="1:9" ht="16" x14ac:dyDescent="0.2">
      <c r="A28" s="8" t="s">
        <v>48</v>
      </c>
      <c r="B28" s="1">
        <v>43888</v>
      </c>
      <c r="C28" s="1">
        <v>27528</v>
      </c>
      <c r="D28" s="2">
        <v>80.94</v>
      </c>
      <c r="E28" s="1" t="s">
        <v>32</v>
      </c>
      <c r="F28" s="1">
        <v>16359</v>
      </c>
      <c r="I28" s="1" t="s">
        <v>32</v>
      </c>
    </row>
    <row r="29" spans="1:9" ht="16" x14ac:dyDescent="0.2">
      <c r="A29" s="8" t="s">
        <v>49</v>
      </c>
      <c r="B29" s="1">
        <v>27858</v>
      </c>
      <c r="C29" s="1">
        <v>8986</v>
      </c>
      <c r="D29" s="2">
        <v>150.26</v>
      </c>
      <c r="E29" s="1" t="s">
        <v>32</v>
      </c>
      <c r="F29" s="1">
        <v>18872</v>
      </c>
      <c r="I29" s="1" t="s">
        <v>32</v>
      </c>
    </row>
    <row r="30" spans="1:9" ht="16" x14ac:dyDescent="0.2">
      <c r="A30" s="8" t="s">
        <v>50</v>
      </c>
      <c r="B30" s="1">
        <v>22051</v>
      </c>
      <c r="C30" s="1" t="s">
        <v>32</v>
      </c>
      <c r="D30" s="2" t="s">
        <v>32</v>
      </c>
      <c r="E30" s="1" t="s">
        <v>32</v>
      </c>
      <c r="F30" s="1">
        <v>22051</v>
      </c>
      <c r="I30" s="1" t="s">
        <v>32</v>
      </c>
    </row>
    <row r="31" spans="1:9" ht="16" x14ac:dyDescent="0.2">
      <c r="A31" s="8" t="s">
        <v>45</v>
      </c>
      <c r="B31" s="1">
        <v>5380</v>
      </c>
      <c r="C31" s="1">
        <v>5380</v>
      </c>
      <c r="D31" s="2">
        <v>550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44274</v>
      </c>
      <c r="C33" s="1">
        <v>27915</v>
      </c>
      <c r="D33" s="2">
        <v>80.150000000000006</v>
      </c>
      <c r="E33" s="1" t="s">
        <v>32</v>
      </c>
      <c r="F33" s="1">
        <v>16359</v>
      </c>
      <c r="I33" s="1" t="s">
        <v>32</v>
      </c>
    </row>
    <row r="34" spans="1:9" ht="16" x14ac:dyDescent="0.2">
      <c r="A34" s="8" t="s">
        <v>52</v>
      </c>
      <c r="B34" s="1">
        <v>1283662</v>
      </c>
      <c r="C34" s="1">
        <v>774374</v>
      </c>
      <c r="D34" s="2">
        <v>342.39</v>
      </c>
      <c r="E34" s="1">
        <v>177292</v>
      </c>
      <c r="F34" s="1">
        <v>492244</v>
      </c>
      <c r="I34" s="1">
        <v>17044</v>
      </c>
    </row>
    <row r="35" spans="1:9" ht="16" x14ac:dyDescent="0.2">
      <c r="A35" s="8" t="s">
        <v>53</v>
      </c>
      <c r="B35" s="1">
        <v>49909</v>
      </c>
      <c r="C35" s="1">
        <v>8986</v>
      </c>
      <c r="D35" s="2">
        <v>150.26</v>
      </c>
      <c r="E35" s="1" t="s">
        <v>32</v>
      </c>
      <c r="F35" s="1">
        <v>40923</v>
      </c>
      <c r="I35" s="1" t="s">
        <v>32</v>
      </c>
    </row>
    <row r="36" spans="1:9" ht="16" x14ac:dyDescent="0.2">
      <c r="A36" s="8" t="s">
        <v>45</v>
      </c>
      <c r="B36" s="1">
        <v>5380</v>
      </c>
      <c r="C36" s="1">
        <v>5380</v>
      </c>
      <c r="D36" s="2">
        <v>550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239153</v>
      </c>
      <c r="C38" s="1">
        <v>110075</v>
      </c>
      <c r="D38" s="2">
        <v>332.85</v>
      </c>
      <c r="E38" s="1">
        <v>81889</v>
      </c>
      <c r="F38" s="1">
        <v>129079</v>
      </c>
      <c r="I38" s="1" t="s">
        <v>32</v>
      </c>
    </row>
    <row r="39" spans="1:9" ht="16" x14ac:dyDescent="0.2">
      <c r="A39" s="8" t="s">
        <v>55</v>
      </c>
      <c r="B39" s="1">
        <v>739264</v>
      </c>
      <c r="C39" s="1">
        <v>519907</v>
      </c>
      <c r="D39" s="2">
        <v>330.49</v>
      </c>
      <c r="E39" s="1">
        <v>95404</v>
      </c>
      <c r="F39" s="1">
        <v>202313</v>
      </c>
      <c r="I39" s="1">
        <v>17044</v>
      </c>
    </row>
    <row r="40" spans="1:9" ht="16" x14ac:dyDescent="0.2">
      <c r="A40" s="8" t="s">
        <v>56</v>
      </c>
      <c r="B40" s="1">
        <v>111242</v>
      </c>
      <c r="C40" s="1">
        <v>40907</v>
      </c>
      <c r="D40" s="2">
        <v>185.67</v>
      </c>
      <c r="E40" s="1" t="s">
        <v>32</v>
      </c>
      <c r="F40" s="1">
        <v>70335</v>
      </c>
      <c r="I40" s="1" t="s">
        <v>32</v>
      </c>
    </row>
    <row r="41" spans="1:9" ht="16" x14ac:dyDescent="0.2">
      <c r="A41" s="8" t="s">
        <v>57</v>
      </c>
      <c r="B41" s="1">
        <v>276636</v>
      </c>
      <c r="C41" s="1">
        <v>128838</v>
      </c>
      <c r="D41" s="2">
        <v>370.2</v>
      </c>
      <c r="E41" s="1" t="s">
        <v>32</v>
      </c>
      <c r="F41" s="1">
        <v>147799</v>
      </c>
      <c r="I41" s="1" t="s">
        <v>32</v>
      </c>
    </row>
    <row r="42" spans="1:9" ht="16" x14ac:dyDescent="0.2">
      <c r="A42" s="8" t="s">
        <v>58</v>
      </c>
      <c r="B42" s="1">
        <v>16930</v>
      </c>
      <c r="C42" s="1">
        <v>16930</v>
      </c>
      <c r="D42" s="2">
        <v>355.44</v>
      </c>
      <c r="E42" s="1" t="s">
        <v>32</v>
      </c>
      <c r="F42" s="1" t="s">
        <v>32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146833</v>
      </c>
      <c r="C44" s="1">
        <v>43153</v>
      </c>
      <c r="D44" s="2" t="s">
        <v>32</v>
      </c>
      <c r="E44" s="1">
        <v>43153</v>
      </c>
      <c r="F44" s="1">
        <v>103680</v>
      </c>
      <c r="I44" s="1" t="s">
        <v>32</v>
      </c>
    </row>
    <row r="45" spans="1:9" ht="16" x14ac:dyDescent="0.2">
      <c r="A45" s="8" t="s">
        <v>60</v>
      </c>
      <c r="B45" s="1">
        <v>243859</v>
      </c>
      <c r="C45" s="1">
        <v>183051</v>
      </c>
      <c r="D45" s="2">
        <v>185.18</v>
      </c>
      <c r="E45" s="1">
        <v>53985</v>
      </c>
      <c r="F45" s="1">
        <v>60807</v>
      </c>
      <c r="I45" s="1" t="s">
        <v>32</v>
      </c>
    </row>
    <row r="46" spans="1:9" ht="16" x14ac:dyDescent="0.2">
      <c r="A46" s="8" t="s">
        <v>61</v>
      </c>
      <c r="B46" s="1">
        <v>319839</v>
      </c>
      <c r="C46" s="1">
        <v>182909</v>
      </c>
      <c r="D46" s="2">
        <v>254.6</v>
      </c>
      <c r="E46" s="1">
        <v>67756</v>
      </c>
      <c r="F46" s="1">
        <v>129398</v>
      </c>
      <c r="I46" s="1">
        <v>7532</v>
      </c>
    </row>
    <row r="47" spans="1:9" ht="16" x14ac:dyDescent="0.2">
      <c r="A47" s="8" t="s">
        <v>62</v>
      </c>
      <c r="B47" s="1">
        <v>672695</v>
      </c>
      <c r="C47" s="1">
        <v>407543</v>
      </c>
      <c r="D47" s="2">
        <v>399.26</v>
      </c>
      <c r="E47" s="1">
        <v>12398</v>
      </c>
      <c r="F47" s="1">
        <v>255641</v>
      </c>
      <c r="I47" s="1">
        <v>9511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1035501</v>
      </c>
      <c r="C49" s="1">
        <v>666178</v>
      </c>
      <c r="D49" s="2">
        <v>351.64</v>
      </c>
      <c r="E49" s="1">
        <v>134139</v>
      </c>
      <c r="F49" s="1">
        <v>352280</v>
      </c>
      <c r="I49" s="1">
        <v>17044</v>
      </c>
    </row>
    <row r="50" spans="1:9" ht="16" x14ac:dyDescent="0.2">
      <c r="A50" s="8" t="s">
        <v>64</v>
      </c>
      <c r="B50" s="1">
        <v>19789</v>
      </c>
      <c r="C50" s="1">
        <v>19789</v>
      </c>
      <c r="D50" s="2">
        <v>300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214492</v>
      </c>
      <c r="C51" s="1">
        <v>85931</v>
      </c>
      <c r="D51" s="2">
        <v>219.66</v>
      </c>
      <c r="E51" s="1">
        <v>43153</v>
      </c>
      <c r="F51" s="1">
        <v>128561</v>
      </c>
      <c r="I51" s="1" t="s">
        <v>32</v>
      </c>
    </row>
    <row r="52" spans="1:9" ht="16" x14ac:dyDescent="0.2">
      <c r="A52" s="8" t="s">
        <v>66</v>
      </c>
      <c r="B52" s="1">
        <v>113444</v>
      </c>
      <c r="C52" s="1">
        <v>44758</v>
      </c>
      <c r="D52" s="2">
        <v>191.4</v>
      </c>
      <c r="E52" s="1" t="s">
        <v>32</v>
      </c>
      <c r="F52" s="1">
        <v>68686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31863</v>
      </c>
      <c r="C56" s="1">
        <v>6887</v>
      </c>
      <c r="D56" s="2">
        <v>539.05999999999995</v>
      </c>
      <c r="E56" s="1" t="s">
        <v>32</v>
      </c>
      <c r="F56" s="1">
        <v>24976</v>
      </c>
      <c r="I56" s="1" t="s">
        <v>32</v>
      </c>
    </row>
    <row r="57" spans="1:9" ht="16" x14ac:dyDescent="0.2">
      <c r="A57" s="8" t="s">
        <v>69</v>
      </c>
      <c r="B57" s="1">
        <v>239181</v>
      </c>
      <c r="C57" s="1">
        <v>170065</v>
      </c>
      <c r="D57" s="2">
        <v>296.38</v>
      </c>
      <c r="E57" s="1">
        <v>12398</v>
      </c>
      <c r="F57" s="1">
        <v>69116</v>
      </c>
      <c r="I57" s="1" t="s">
        <v>32</v>
      </c>
    </row>
    <row r="58" spans="1:9" ht="16" x14ac:dyDescent="0.2">
      <c r="A58" s="8" t="s">
        <v>70</v>
      </c>
      <c r="B58" s="1">
        <v>465286</v>
      </c>
      <c r="C58" s="1">
        <v>229943</v>
      </c>
      <c r="D58" s="2">
        <v>456.67</v>
      </c>
      <c r="E58" s="1">
        <v>50819</v>
      </c>
      <c r="F58" s="1">
        <v>218299</v>
      </c>
      <c r="I58" s="1">
        <v>17044</v>
      </c>
    </row>
    <row r="59" spans="1:9" ht="16" x14ac:dyDescent="0.2">
      <c r="A59" s="8" t="s">
        <v>71</v>
      </c>
      <c r="B59" s="1">
        <v>246499</v>
      </c>
      <c r="C59" s="1">
        <v>202568</v>
      </c>
      <c r="D59" s="2">
        <v>268.10000000000002</v>
      </c>
      <c r="E59" s="1" t="s">
        <v>32</v>
      </c>
      <c r="F59" s="1">
        <v>43931</v>
      </c>
      <c r="I59" s="1" t="s">
        <v>32</v>
      </c>
    </row>
    <row r="60" spans="1:9" ht="16" x14ac:dyDescent="0.2">
      <c r="A60" s="8" t="s">
        <v>72</v>
      </c>
      <c r="B60" s="1">
        <v>167687</v>
      </c>
      <c r="C60" s="1">
        <v>110548</v>
      </c>
      <c r="D60" s="2">
        <v>174.85</v>
      </c>
      <c r="E60" s="1">
        <v>75340</v>
      </c>
      <c r="F60" s="1">
        <v>57139</v>
      </c>
      <c r="I60" s="1" t="s">
        <v>32</v>
      </c>
    </row>
    <row r="61" spans="1:9" ht="16" x14ac:dyDescent="0.2">
      <c r="A61" s="8" t="s">
        <v>73</v>
      </c>
      <c r="B61" s="1">
        <v>232709</v>
      </c>
      <c r="C61" s="1">
        <v>96644</v>
      </c>
      <c r="D61" s="2">
        <v>315.58999999999997</v>
      </c>
      <c r="E61" s="1">
        <v>38736</v>
      </c>
      <c r="F61" s="1">
        <v>136065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187271</v>
      </c>
      <c r="C63" s="1">
        <v>26466</v>
      </c>
      <c r="D63" s="2">
        <v>250.34</v>
      </c>
      <c r="E63" s="1" t="s">
        <v>32</v>
      </c>
      <c r="F63" s="1">
        <v>160805</v>
      </c>
      <c r="I63" s="1" t="s">
        <v>32</v>
      </c>
    </row>
    <row r="64" spans="1:9" ht="16" x14ac:dyDescent="0.2">
      <c r="A64" s="8" t="s">
        <v>52</v>
      </c>
      <c r="B64" s="1">
        <v>1195955</v>
      </c>
      <c r="C64" s="1">
        <v>790190</v>
      </c>
      <c r="D64" s="2">
        <v>333.43</v>
      </c>
      <c r="E64" s="1">
        <v>177292</v>
      </c>
      <c r="F64" s="1">
        <v>388721</v>
      </c>
      <c r="I64" s="1">
        <v>17044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1145198</v>
      </c>
      <c r="C67" s="1">
        <v>755743</v>
      </c>
      <c r="D67" s="2">
        <v>333.45</v>
      </c>
      <c r="E67" s="1">
        <v>148272</v>
      </c>
      <c r="F67" s="1">
        <v>372411</v>
      </c>
      <c r="I67" s="1">
        <v>17044</v>
      </c>
    </row>
    <row r="68" spans="1:9" ht="16" x14ac:dyDescent="0.2">
      <c r="A68" s="8" t="s">
        <v>52</v>
      </c>
      <c r="B68" s="1">
        <v>238028</v>
      </c>
      <c r="C68" s="1">
        <v>60913</v>
      </c>
      <c r="D68" s="2">
        <v>264.06</v>
      </c>
      <c r="E68" s="1">
        <v>29021</v>
      </c>
      <c r="F68" s="1">
        <v>177115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37817</v>
      </c>
      <c r="C71" s="1" t="s">
        <v>32</v>
      </c>
      <c r="D71" s="2" t="s">
        <v>32</v>
      </c>
      <c r="E71" s="1" t="s">
        <v>32</v>
      </c>
      <c r="F71" s="1">
        <v>37817</v>
      </c>
      <c r="I71" s="1" t="s">
        <v>32</v>
      </c>
    </row>
    <row r="72" spans="1:9" ht="16" x14ac:dyDescent="0.2">
      <c r="A72" s="8" t="s">
        <v>75</v>
      </c>
      <c r="B72" s="1">
        <v>36454</v>
      </c>
      <c r="C72" s="1">
        <v>25925</v>
      </c>
      <c r="D72" s="2">
        <v>163.86</v>
      </c>
      <c r="E72" s="1" t="s">
        <v>32</v>
      </c>
      <c r="F72" s="1">
        <v>10529</v>
      </c>
      <c r="I72" s="1" t="s">
        <v>32</v>
      </c>
    </row>
    <row r="73" spans="1:9" ht="16" x14ac:dyDescent="0.2">
      <c r="A73" s="8" t="s">
        <v>175</v>
      </c>
      <c r="C73" s="1">
        <f>SUM(C71:C72)</f>
        <v>25925</v>
      </c>
      <c r="D73" s="2">
        <f>AVERAGE(D71:D72)</f>
        <v>163.86</v>
      </c>
      <c r="F73" s="1">
        <f>SUM(F71:F72)</f>
        <v>48346</v>
      </c>
      <c r="G73" s="1">
        <f>C73+F73</f>
        <v>74271</v>
      </c>
      <c r="H73" s="10">
        <f>C73/G73</f>
        <v>0.34905952525211725</v>
      </c>
    </row>
    <row r="74" spans="1:9" ht="16" x14ac:dyDescent="0.2">
      <c r="A74" s="8" t="s">
        <v>76</v>
      </c>
      <c r="B74" s="1">
        <v>78612</v>
      </c>
      <c r="C74" s="1">
        <v>39853</v>
      </c>
      <c r="D74" s="2">
        <v>300</v>
      </c>
      <c r="E74" s="1" t="s">
        <v>32</v>
      </c>
      <c r="F74" s="1">
        <v>38759</v>
      </c>
      <c r="I74" s="1" t="s">
        <v>32</v>
      </c>
    </row>
    <row r="75" spans="1:9" ht="16" x14ac:dyDescent="0.2">
      <c r="A75" s="8" t="s">
        <v>77</v>
      </c>
      <c r="B75" s="1">
        <v>249564</v>
      </c>
      <c r="C75" s="1">
        <v>76284</v>
      </c>
      <c r="D75" s="2">
        <v>218.4</v>
      </c>
      <c r="E75" s="1" t="s">
        <v>32</v>
      </c>
      <c r="F75" s="1">
        <v>173281</v>
      </c>
      <c r="I75" s="1" t="s">
        <v>32</v>
      </c>
    </row>
    <row r="76" spans="1:9" ht="16" x14ac:dyDescent="0.2">
      <c r="A76" s="8" t="s">
        <v>78</v>
      </c>
      <c r="B76" s="1">
        <v>65760</v>
      </c>
      <c r="C76" s="1">
        <v>43237</v>
      </c>
      <c r="D76" s="2">
        <v>362.37</v>
      </c>
      <c r="E76" s="1" t="s">
        <v>32</v>
      </c>
      <c r="F76" s="1">
        <v>22523</v>
      </c>
      <c r="I76" s="1" t="s">
        <v>32</v>
      </c>
    </row>
    <row r="77" spans="1:9" ht="16" x14ac:dyDescent="0.2">
      <c r="A77" s="8" t="s">
        <v>79</v>
      </c>
      <c r="B77" s="1">
        <v>178652</v>
      </c>
      <c r="C77" s="1">
        <v>178652</v>
      </c>
      <c r="D77" s="2">
        <v>208.89</v>
      </c>
      <c r="E77" s="1" t="s">
        <v>32</v>
      </c>
      <c r="F77" s="1" t="s">
        <v>32</v>
      </c>
      <c r="I77" s="1" t="s">
        <v>32</v>
      </c>
    </row>
    <row r="78" spans="1:9" ht="16" x14ac:dyDescent="0.2">
      <c r="A78" s="8" t="s">
        <v>80</v>
      </c>
      <c r="B78" s="1">
        <v>156929</v>
      </c>
      <c r="C78" s="1">
        <v>63589</v>
      </c>
      <c r="D78" s="2">
        <v>358.1</v>
      </c>
      <c r="E78" s="1" t="s">
        <v>32</v>
      </c>
      <c r="F78" s="1">
        <v>93340</v>
      </c>
      <c r="I78" s="1" t="s">
        <v>32</v>
      </c>
    </row>
    <row r="79" spans="1:9" ht="16" x14ac:dyDescent="0.2">
      <c r="A79" s="8" t="s">
        <v>81</v>
      </c>
      <c r="B79" s="1">
        <v>173017</v>
      </c>
      <c r="C79" s="1">
        <v>137826</v>
      </c>
      <c r="D79" s="2">
        <v>558.69000000000005</v>
      </c>
      <c r="E79" s="1">
        <v>12398</v>
      </c>
      <c r="F79" s="1">
        <v>35191</v>
      </c>
      <c r="G79" s="1">
        <f>C79+F79</f>
        <v>173017</v>
      </c>
      <c r="H79" s="10">
        <f>C79/G79</f>
        <v>0.79660380193853786</v>
      </c>
      <c r="I79" s="1" t="s">
        <v>32</v>
      </c>
    </row>
    <row r="80" spans="1:9" ht="16" x14ac:dyDescent="0.2">
      <c r="A80" s="8" t="s">
        <v>45</v>
      </c>
      <c r="B80" s="1">
        <v>406420</v>
      </c>
      <c r="C80" s="1">
        <v>251289</v>
      </c>
      <c r="D80" s="2">
        <v>373.72</v>
      </c>
      <c r="E80" s="1">
        <v>164894</v>
      </c>
      <c r="F80" s="1">
        <v>138087</v>
      </c>
      <c r="I80" s="1">
        <v>17044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922303</v>
      </c>
      <c r="C82" s="1">
        <v>535110</v>
      </c>
      <c r="D82" s="2">
        <v>363.5</v>
      </c>
      <c r="E82" s="1">
        <v>66383</v>
      </c>
      <c r="F82" s="1">
        <v>387193</v>
      </c>
      <c r="I82" s="1" t="s">
        <v>32</v>
      </c>
    </row>
    <row r="83" spans="1:9" ht="16" x14ac:dyDescent="0.2">
      <c r="A83" s="8" t="s">
        <v>83</v>
      </c>
      <c r="B83" s="1">
        <v>494556</v>
      </c>
      <c r="C83" s="1">
        <v>256977</v>
      </c>
      <c r="D83" s="2">
        <v>294.42</v>
      </c>
      <c r="E83" s="1" t="s">
        <v>32</v>
      </c>
      <c r="F83" s="1">
        <v>237579</v>
      </c>
      <c r="I83" s="1" t="s">
        <v>32</v>
      </c>
    </row>
    <row r="84" spans="1:9" ht="32" x14ac:dyDescent="0.2">
      <c r="A84" s="8" t="s">
        <v>84</v>
      </c>
      <c r="B84" s="1">
        <v>265504</v>
      </c>
      <c r="C84" s="1">
        <v>137893</v>
      </c>
      <c r="D84" s="2">
        <v>420.42</v>
      </c>
      <c r="E84" s="1" t="s">
        <v>32</v>
      </c>
      <c r="F84" s="1">
        <v>127611</v>
      </c>
      <c r="I84" s="1" t="s">
        <v>32</v>
      </c>
    </row>
    <row r="85" spans="1:9" ht="16" x14ac:dyDescent="0.2">
      <c r="A85" s="8" t="s">
        <v>85</v>
      </c>
      <c r="B85" s="1">
        <v>172918</v>
      </c>
      <c r="C85" s="1">
        <v>65013</v>
      </c>
      <c r="D85" s="2">
        <v>302.89999999999998</v>
      </c>
      <c r="E85" s="1" t="s">
        <v>32</v>
      </c>
      <c r="F85" s="1">
        <v>107905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112582</v>
      </c>
      <c r="C87" s="1">
        <v>28714</v>
      </c>
      <c r="D87" s="2">
        <v>176.52</v>
      </c>
      <c r="E87" s="1" t="s">
        <v>32</v>
      </c>
      <c r="F87" s="1">
        <v>83868</v>
      </c>
      <c r="I87" s="1" t="s">
        <v>32</v>
      </c>
    </row>
    <row r="88" spans="1:9" ht="16" x14ac:dyDescent="0.2">
      <c r="A88" s="8" t="s">
        <v>88</v>
      </c>
      <c r="B88" s="1">
        <v>101020</v>
      </c>
      <c r="C88" s="1">
        <v>54635</v>
      </c>
      <c r="D88" s="2">
        <v>263.88</v>
      </c>
      <c r="E88" s="1" t="s">
        <v>32</v>
      </c>
      <c r="F88" s="1">
        <v>46385</v>
      </c>
      <c r="I88" s="1" t="s">
        <v>32</v>
      </c>
    </row>
    <row r="89" spans="1:9" ht="32" x14ac:dyDescent="0.2">
      <c r="A89" s="8" t="s">
        <v>89</v>
      </c>
      <c r="B89" s="1">
        <v>66398</v>
      </c>
      <c r="C89" s="1">
        <v>65058</v>
      </c>
      <c r="D89" s="2">
        <v>247.52</v>
      </c>
      <c r="E89" s="1" t="s">
        <v>32</v>
      </c>
      <c r="F89" s="1">
        <v>1339</v>
      </c>
      <c r="I89" s="1" t="s">
        <v>32</v>
      </c>
    </row>
    <row r="90" spans="1:9" ht="16" x14ac:dyDescent="0.2">
      <c r="A90" s="8" t="s">
        <v>90</v>
      </c>
      <c r="B90" s="1">
        <v>59253</v>
      </c>
      <c r="C90" s="1">
        <v>40982</v>
      </c>
      <c r="D90" s="2">
        <v>305.51</v>
      </c>
      <c r="E90" s="1" t="s">
        <v>32</v>
      </c>
      <c r="F90" s="1">
        <v>18271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21485</v>
      </c>
      <c r="C92" s="1">
        <v>21485</v>
      </c>
      <c r="D92" s="2">
        <v>249.01</v>
      </c>
      <c r="E92" s="1" t="s">
        <v>32</v>
      </c>
      <c r="F92" s="1" t="s">
        <v>32</v>
      </c>
      <c r="I92" s="1" t="s">
        <v>32</v>
      </c>
    </row>
    <row r="93" spans="1:9" ht="16" x14ac:dyDescent="0.2">
      <c r="A93" s="8" t="s">
        <v>45</v>
      </c>
      <c r="B93" s="1">
        <v>186073</v>
      </c>
      <c r="C93" s="1">
        <v>125895</v>
      </c>
      <c r="D93" s="2">
        <v>363.76</v>
      </c>
      <c r="E93" s="1">
        <v>110910</v>
      </c>
      <c r="F93" s="1">
        <v>43134</v>
      </c>
      <c r="I93" s="1">
        <v>17044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3421</v>
      </c>
      <c r="C95" s="1">
        <v>3421</v>
      </c>
      <c r="D95" s="2">
        <v>40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1379805</v>
      </c>
      <c r="C99" s="1">
        <v>813235</v>
      </c>
      <c r="D99" s="2">
        <v>331.55</v>
      </c>
      <c r="E99" s="1">
        <v>177292</v>
      </c>
      <c r="F99" s="1">
        <v>549526</v>
      </c>
      <c r="I99" s="1">
        <v>17044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699689</v>
      </c>
      <c r="C102" s="1">
        <v>447521</v>
      </c>
      <c r="D102" s="2">
        <v>326.8</v>
      </c>
      <c r="E102" s="1">
        <v>12398</v>
      </c>
      <c r="F102" s="1">
        <v>252168</v>
      </c>
      <c r="I102" s="1" t="s">
        <v>32</v>
      </c>
    </row>
    <row r="103" spans="1:9" ht="16" x14ac:dyDescent="0.2">
      <c r="A103" s="8" t="s">
        <v>99</v>
      </c>
      <c r="B103" s="1">
        <v>369327</v>
      </c>
      <c r="C103" s="1">
        <v>153896</v>
      </c>
      <c r="D103" s="2">
        <v>356.85</v>
      </c>
      <c r="E103" s="1" t="s">
        <v>32</v>
      </c>
      <c r="F103" s="1">
        <v>215431</v>
      </c>
      <c r="I103" s="1" t="s">
        <v>32</v>
      </c>
    </row>
    <row r="104" spans="1:9" ht="16" x14ac:dyDescent="0.2">
      <c r="A104" s="8" t="s">
        <v>100</v>
      </c>
      <c r="B104" s="1">
        <v>9935</v>
      </c>
      <c r="C104" s="1" t="s">
        <v>32</v>
      </c>
      <c r="D104" s="2" t="s">
        <v>32</v>
      </c>
      <c r="E104" s="1" t="s">
        <v>32</v>
      </c>
      <c r="F104" s="1">
        <v>9935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304275</v>
      </c>
      <c r="C106" s="1">
        <v>215239</v>
      </c>
      <c r="D106" s="2">
        <v>275.47000000000003</v>
      </c>
      <c r="E106" s="1">
        <v>164894</v>
      </c>
      <c r="F106" s="1">
        <v>71992</v>
      </c>
      <c r="I106" s="1">
        <v>17044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934347</v>
      </c>
      <c r="C108" s="1">
        <v>557783</v>
      </c>
      <c r="D108" s="2">
        <v>346.74</v>
      </c>
      <c r="E108" s="1">
        <v>12398</v>
      </c>
      <c r="F108" s="1">
        <v>376564</v>
      </c>
      <c r="I108" s="1" t="s">
        <v>32</v>
      </c>
    </row>
    <row r="109" spans="1:9" ht="16" x14ac:dyDescent="0.2">
      <c r="A109" s="8" t="s">
        <v>99</v>
      </c>
      <c r="B109" s="1">
        <v>144604</v>
      </c>
      <c r="C109" s="1">
        <v>43634</v>
      </c>
      <c r="D109" s="2">
        <v>183.6</v>
      </c>
      <c r="E109" s="1" t="s">
        <v>32</v>
      </c>
      <c r="F109" s="1">
        <v>100970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304275</v>
      </c>
      <c r="C112" s="1">
        <v>215239</v>
      </c>
      <c r="D112" s="2">
        <v>275.47000000000003</v>
      </c>
      <c r="E112" s="1">
        <v>164894</v>
      </c>
      <c r="F112" s="1">
        <v>71992</v>
      </c>
      <c r="I112" s="1">
        <v>17044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637060</v>
      </c>
      <c r="C114" s="1">
        <v>372515</v>
      </c>
      <c r="D114" s="2">
        <v>332.32</v>
      </c>
      <c r="E114" s="1">
        <v>12398</v>
      </c>
      <c r="F114" s="1">
        <v>264545</v>
      </c>
      <c r="I114" s="1" t="s">
        <v>32</v>
      </c>
    </row>
    <row r="115" spans="1:9" ht="16" x14ac:dyDescent="0.2">
      <c r="A115" s="8" t="s">
        <v>99</v>
      </c>
      <c r="B115" s="1">
        <v>338112</v>
      </c>
      <c r="C115" s="1">
        <v>188436</v>
      </c>
      <c r="D115" s="2">
        <v>375.53</v>
      </c>
      <c r="E115" s="1" t="s">
        <v>32</v>
      </c>
      <c r="F115" s="1">
        <v>149676</v>
      </c>
      <c r="I115" s="1" t="s">
        <v>32</v>
      </c>
    </row>
    <row r="116" spans="1:9" ht="16" x14ac:dyDescent="0.2">
      <c r="A116" s="8" t="s">
        <v>100</v>
      </c>
      <c r="B116" s="1">
        <v>103779</v>
      </c>
      <c r="C116" s="1">
        <v>40466</v>
      </c>
      <c r="D116" s="2">
        <v>165.04</v>
      </c>
      <c r="E116" s="1" t="s">
        <v>32</v>
      </c>
      <c r="F116" s="1">
        <v>63313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304275</v>
      </c>
      <c r="C118" s="1">
        <v>215239</v>
      </c>
      <c r="D118" s="2">
        <v>275.47000000000003</v>
      </c>
      <c r="E118" s="1">
        <v>164894</v>
      </c>
      <c r="F118" s="1">
        <v>71992</v>
      </c>
      <c r="I118" s="1">
        <v>17044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892128</v>
      </c>
      <c r="C120" s="1">
        <v>560393</v>
      </c>
      <c r="D120" s="2">
        <v>336.02</v>
      </c>
      <c r="E120" s="1" t="s">
        <v>32</v>
      </c>
      <c r="F120" s="1">
        <v>331735</v>
      </c>
      <c r="I120" s="1" t="s">
        <v>32</v>
      </c>
    </row>
    <row r="121" spans="1:9" ht="16" x14ac:dyDescent="0.2">
      <c r="A121" s="8" t="s">
        <v>99</v>
      </c>
      <c r="B121" s="1">
        <v>163276</v>
      </c>
      <c r="C121" s="1">
        <v>39896</v>
      </c>
      <c r="D121" s="2">
        <v>300</v>
      </c>
      <c r="E121" s="1">
        <v>12398</v>
      </c>
      <c r="F121" s="1">
        <v>123380</v>
      </c>
      <c r="I121" s="1" t="s">
        <v>32</v>
      </c>
    </row>
    <row r="122" spans="1:9" ht="16" x14ac:dyDescent="0.2">
      <c r="A122" s="8" t="s">
        <v>100</v>
      </c>
      <c r="B122" s="1">
        <v>23547</v>
      </c>
      <c r="C122" s="1">
        <v>1129</v>
      </c>
      <c r="D122" s="2">
        <v>500</v>
      </c>
      <c r="E122" s="1" t="s">
        <v>32</v>
      </c>
      <c r="F122" s="1">
        <v>22419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304275</v>
      </c>
      <c r="C124" s="1">
        <v>215239</v>
      </c>
      <c r="D124" s="2">
        <v>275.47000000000003</v>
      </c>
      <c r="E124" s="1">
        <v>164894</v>
      </c>
      <c r="F124" s="1">
        <v>71992</v>
      </c>
      <c r="I124" s="1">
        <v>17044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1029581</v>
      </c>
      <c r="C126" s="1">
        <v>591688</v>
      </c>
      <c r="D126" s="2">
        <v>337.24</v>
      </c>
      <c r="E126" s="1">
        <v>12398</v>
      </c>
      <c r="F126" s="1">
        <v>437893</v>
      </c>
      <c r="I126" s="1" t="s">
        <v>32</v>
      </c>
    </row>
    <row r="127" spans="1:9" ht="16" x14ac:dyDescent="0.2">
      <c r="A127" s="8" t="s">
        <v>99</v>
      </c>
      <c r="B127" s="1">
        <v>38841</v>
      </c>
      <c r="C127" s="1">
        <v>9729</v>
      </c>
      <c r="D127" s="2">
        <v>180.33</v>
      </c>
      <c r="E127" s="1" t="s">
        <v>32</v>
      </c>
      <c r="F127" s="1">
        <v>29112</v>
      </c>
      <c r="I127" s="1" t="s">
        <v>32</v>
      </c>
    </row>
    <row r="128" spans="1:9" ht="16" x14ac:dyDescent="0.2">
      <c r="A128" s="8" t="s">
        <v>100</v>
      </c>
      <c r="B128" s="1">
        <v>10529</v>
      </c>
      <c r="C128" s="1" t="s">
        <v>32</v>
      </c>
      <c r="D128" s="2" t="s">
        <v>32</v>
      </c>
      <c r="E128" s="1" t="s">
        <v>32</v>
      </c>
      <c r="F128" s="1">
        <v>10529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304275</v>
      </c>
      <c r="C130" s="1">
        <v>215239</v>
      </c>
      <c r="D130" s="2">
        <v>275.47000000000003</v>
      </c>
      <c r="E130" s="1">
        <v>164894</v>
      </c>
      <c r="F130" s="1">
        <v>71992</v>
      </c>
      <c r="I130" s="1">
        <v>17044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1048236</v>
      </c>
      <c r="C132" s="1">
        <v>600289</v>
      </c>
      <c r="D132" s="2">
        <v>334.33</v>
      </c>
      <c r="E132" s="1">
        <v>12398</v>
      </c>
      <c r="F132" s="1">
        <v>447948</v>
      </c>
      <c r="I132" s="1" t="s">
        <v>32</v>
      </c>
    </row>
    <row r="133" spans="1:9" ht="16" x14ac:dyDescent="0.2">
      <c r="A133" s="8" t="s">
        <v>99</v>
      </c>
      <c r="B133" s="1">
        <v>30715</v>
      </c>
      <c r="C133" s="1">
        <v>1129</v>
      </c>
      <c r="D133" s="2">
        <v>500</v>
      </c>
      <c r="E133" s="1" t="s">
        <v>32</v>
      </c>
      <c r="F133" s="1">
        <v>29586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304275</v>
      </c>
      <c r="C136" s="1">
        <v>215239</v>
      </c>
      <c r="D136" s="2">
        <v>275.47000000000003</v>
      </c>
      <c r="E136" s="1">
        <v>164894</v>
      </c>
      <c r="F136" s="1">
        <v>71992</v>
      </c>
      <c r="I136" s="1">
        <v>17044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751744</v>
      </c>
      <c r="C138" s="1">
        <v>533276</v>
      </c>
      <c r="D138" s="2">
        <v>330.67</v>
      </c>
      <c r="E138" s="1">
        <v>134139</v>
      </c>
      <c r="F138" s="1">
        <v>210936</v>
      </c>
      <c r="I138" s="1">
        <v>7532</v>
      </c>
    </row>
    <row r="139" spans="1:9" ht="16" x14ac:dyDescent="0.2">
      <c r="A139" s="8" t="s">
        <v>103</v>
      </c>
      <c r="B139" s="1">
        <v>786739</v>
      </c>
      <c r="C139" s="1">
        <v>466683</v>
      </c>
      <c r="D139" s="2">
        <v>335.48</v>
      </c>
      <c r="E139" s="1">
        <v>83005</v>
      </c>
      <c r="F139" s="1">
        <v>310544</v>
      </c>
      <c r="I139" s="1">
        <v>9511</v>
      </c>
    </row>
    <row r="140" spans="1:9" ht="16" x14ac:dyDescent="0.2">
      <c r="A140" s="8" t="s">
        <v>104</v>
      </c>
      <c r="B140" s="1">
        <v>367850</v>
      </c>
      <c r="C140" s="1">
        <v>209219</v>
      </c>
      <c r="D140" s="2">
        <v>225.1</v>
      </c>
      <c r="E140" s="1">
        <v>43153</v>
      </c>
      <c r="F140" s="1">
        <v>158632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140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829091</v>
      </c>
      <c r="C9" s="1">
        <v>552339</v>
      </c>
      <c r="D9" s="2">
        <v>259.8</v>
      </c>
      <c r="E9" s="1">
        <v>2351</v>
      </c>
      <c r="F9" s="1">
        <v>276753</v>
      </c>
      <c r="G9" s="1">
        <f>C9+F9</f>
        <v>829092</v>
      </c>
      <c r="H9" s="10">
        <f>C9/G9</f>
        <v>0.66619747868752799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98645</v>
      </c>
      <c r="C11" s="1">
        <v>93616</v>
      </c>
      <c r="D11" s="2">
        <v>184.97</v>
      </c>
      <c r="E11" s="1" t="s">
        <v>32</v>
      </c>
      <c r="F11" s="1">
        <v>5029</v>
      </c>
      <c r="I11" s="1" t="s">
        <v>32</v>
      </c>
    </row>
    <row r="12" spans="1:9" ht="16" x14ac:dyDescent="0.2">
      <c r="A12" s="8" t="s">
        <v>35</v>
      </c>
      <c r="B12" s="1">
        <v>442624</v>
      </c>
      <c r="C12" s="1">
        <v>284293</v>
      </c>
      <c r="D12" s="2">
        <v>252.02</v>
      </c>
      <c r="E12" s="1">
        <v>259</v>
      </c>
      <c r="F12" s="1">
        <v>158331</v>
      </c>
      <c r="I12" s="1" t="s">
        <v>32</v>
      </c>
    </row>
    <row r="13" spans="1:9" ht="16" x14ac:dyDescent="0.2">
      <c r="A13" s="8" t="s">
        <v>36</v>
      </c>
      <c r="B13" s="1">
        <v>246387</v>
      </c>
      <c r="C13" s="1">
        <v>166684</v>
      </c>
      <c r="D13" s="2">
        <v>310.56</v>
      </c>
      <c r="E13" s="1">
        <v>2092</v>
      </c>
      <c r="F13" s="1">
        <v>79703</v>
      </c>
      <c r="I13" s="1" t="s">
        <v>32</v>
      </c>
    </row>
    <row r="14" spans="1:9" ht="16" x14ac:dyDescent="0.2">
      <c r="A14" s="8" t="s">
        <v>37</v>
      </c>
      <c r="B14" s="1">
        <v>19865</v>
      </c>
      <c r="C14" s="1">
        <v>6622</v>
      </c>
      <c r="D14" s="2">
        <v>400</v>
      </c>
      <c r="E14" s="1" t="s">
        <v>32</v>
      </c>
      <c r="F14" s="1">
        <v>13243</v>
      </c>
      <c r="I14" s="1" t="s">
        <v>32</v>
      </c>
    </row>
    <row r="15" spans="1:9" ht="16" x14ac:dyDescent="0.2">
      <c r="A15" s="8" t="s">
        <v>38</v>
      </c>
      <c r="B15" s="1">
        <v>21570</v>
      </c>
      <c r="C15" s="1">
        <v>1123</v>
      </c>
      <c r="D15" s="2">
        <v>200</v>
      </c>
      <c r="E15" s="1" t="s">
        <v>32</v>
      </c>
      <c r="F15" s="1">
        <v>20447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383426</v>
      </c>
      <c r="C17" s="1">
        <v>319753</v>
      </c>
      <c r="D17" s="2">
        <v>249.09</v>
      </c>
      <c r="E17" s="1">
        <v>2092</v>
      </c>
      <c r="F17" s="1">
        <v>63672</v>
      </c>
      <c r="I17" s="1" t="s">
        <v>32</v>
      </c>
    </row>
    <row r="18" spans="1:9" ht="16" x14ac:dyDescent="0.2">
      <c r="A18" s="8" t="s">
        <v>40</v>
      </c>
      <c r="B18" s="1">
        <v>445666</v>
      </c>
      <c r="C18" s="1">
        <v>232585</v>
      </c>
      <c r="D18" s="2">
        <v>274.44</v>
      </c>
      <c r="E18" s="1">
        <v>259</v>
      </c>
      <c r="F18" s="1">
        <v>213080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375051</v>
      </c>
      <c r="C20" s="1">
        <v>319753</v>
      </c>
      <c r="D20" s="2">
        <v>249.09</v>
      </c>
      <c r="E20" s="1">
        <v>2092</v>
      </c>
      <c r="F20" s="1">
        <v>55297</v>
      </c>
      <c r="I20" s="1" t="s">
        <v>32</v>
      </c>
    </row>
    <row r="21" spans="1:9" ht="16" x14ac:dyDescent="0.2">
      <c r="A21" s="8" t="s">
        <v>42</v>
      </c>
      <c r="B21" s="1">
        <v>436726</v>
      </c>
      <c r="C21" s="1">
        <v>223646</v>
      </c>
      <c r="D21" s="2">
        <v>284.23</v>
      </c>
      <c r="E21" s="1">
        <v>259</v>
      </c>
      <c r="F21" s="1">
        <v>213080</v>
      </c>
      <c r="I21" s="1" t="s">
        <v>32</v>
      </c>
    </row>
    <row r="22" spans="1:9" ht="16" x14ac:dyDescent="0.2">
      <c r="A22" s="8" t="s">
        <v>43</v>
      </c>
      <c r="B22" s="1">
        <v>8375</v>
      </c>
      <c r="C22" s="1" t="s">
        <v>32</v>
      </c>
      <c r="D22" s="2" t="s">
        <v>32</v>
      </c>
      <c r="E22" s="1" t="s">
        <v>32</v>
      </c>
      <c r="F22" s="1">
        <v>8375</v>
      </c>
      <c r="I22" s="1" t="s">
        <v>32</v>
      </c>
    </row>
    <row r="23" spans="1:9" ht="16" x14ac:dyDescent="0.2">
      <c r="A23" s="8" t="s">
        <v>44</v>
      </c>
      <c r="B23" s="1">
        <v>8940</v>
      </c>
      <c r="C23" s="1">
        <v>8940</v>
      </c>
      <c r="D23" s="2">
        <v>30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21963</v>
      </c>
      <c r="C26" s="1">
        <v>8940</v>
      </c>
      <c r="D26" s="2">
        <v>30</v>
      </c>
      <c r="E26" s="1" t="s">
        <v>32</v>
      </c>
      <c r="F26" s="1">
        <v>13023</v>
      </c>
      <c r="I26" s="1" t="s">
        <v>32</v>
      </c>
    </row>
    <row r="27" spans="1:9" ht="16" x14ac:dyDescent="0.2">
      <c r="A27" s="8" t="s">
        <v>47</v>
      </c>
      <c r="B27" s="1">
        <v>770465</v>
      </c>
      <c r="C27" s="1">
        <v>530880</v>
      </c>
      <c r="D27" s="2">
        <v>261.13</v>
      </c>
      <c r="E27" s="1">
        <v>2351</v>
      </c>
      <c r="F27" s="1">
        <v>239584</v>
      </c>
      <c r="I27" s="1" t="s">
        <v>32</v>
      </c>
    </row>
    <row r="28" spans="1:9" ht="16" x14ac:dyDescent="0.2">
      <c r="A28" s="8" t="s">
        <v>48</v>
      </c>
      <c r="B28" s="1">
        <v>25613</v>
      </c>
      <c r="C28" s="1">
        <v>6117</v>
      </c>
      <c r="D28" s="2">
        <v>209.73</v>
      </c>
      <c r="E28" s="1" t="s">
        <v>32</v>
      </c>
      <c r="F28" s="1">
        <v>19497</v>
      </c>
      <c r="I28" s="1" t="s">
        <v>32</v>
      </c>
    </row>
    <row r="29" spans="1:9" ht="16" x14ac:dyDescent="0.2">
      <c r="A29" s="8" t="s">
        <v>49</v>
      </c>
      <c r="B29" s="1">
        <v>4648</v>
      </c>
      <c r="C29" s="1" t="s">
        <v>32</v>
      </c>
      <c r="D29" s="2" t="s">
        <v>32</v>
      </c>
      <c r="E29" s="1" t="s">
        <v>32</v>
      </c>
      <c r="F29" s="1">
        <v>4648</v>
      </c>
      <c r="I29" s="1" t="s">
        <v>32</v>
      </c>
    </row>
    <row r="30" spans="1:9" ht="16" x14ac:dyDescent="0.2">
      <c r="A30" s="8" t="s">
        <v>50</v>
      </c>
      <c r="B30" s="1">
        <v>6402</v>
      </c>
      <c r="C30" s="1">
        <v>6402</v>
      </c>
      <c r="D30" s="2">
        <v>518.89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47576</v>
      </c>
      <c r="C33" s="1">
        <v>15056</v>
      </c>
      <c r="D33" s="2">
        <v>103.02</v>
      </c>
      <c r="E33" s="1" t="s">
        <v>32</v>
      </c>
      <c r="F33" s="1">
        <v>32520</v>
      </c>
      <c r="I33" s="1" t="s">
        <v>32</v>
      </c>
    </row>
    <row r="34" spans="1:9" ht="16" x14ac:dyDescent="0.2">
      <c r="A34" s="8" t="s">
        <v>52</v>
      </c>
      <c r="B34" s="1">
        <v>770465</v>
      </c>
      <c r="C34" s="1">
        <v>530880</v>
      </c>
      <c r="D34" s="2">
        <v>261.13</v>
      </c>
      <c r="E34" s="1">
        <v>2351</v>
      </c>
      <c r="F34" s="1">
        <v>239584</v>
      </c>
      <c r="I34" s="1" t="s">
        <v>32</v>
      </c>
    </row>
    <row r="35" spans="1:9" ht="16" x14ac:dyDescent="0.2">
      <c r="A35" s="8" t="s">
        <v>53</v>
      </c>
      <c r="B35" s="1">
        <v>11050</v>
      </c>
      <c r="C35" s="1">
        <v>6402</v>
      </c>
      <c r="D35" s="2">
        <v>518.89</v>
      </c>
      <c r="E35" s="1" t="s">
        <v>32</v>
      </c>
      <c r="F35" s="1">
        <v>4648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106470</v>
      </c>
      <c r="C38" s="1">
        <v>94640</v>
      </c>
      <c r="D38" s="2">
        <v>175.06</v>
      </c>
      <c r="E38" s="1" t="s">
        <v>32</v>
      </c>
      <c r="F38" s="1">
        <v>11830</v>
      </c>
      <c r="I38" s="1" t="s">
        <v>32</v>
      </c>
    </row>
    <row r="39" spans="1:9" ht="16" x14ac:dyDescent="0.2">
      <c r="A39" s="8" t="s">
        <v>55</v>
      </c>
      <c r="B39" s="1">
        <v>417843</v>
      </c>
      <c r="C39" s="1">
        <v>232563</v>
      </c>
      <c r="D39" s="2">
        <v>301.3</v>
      </c>
      <c r="E39" s="1">
        <v>2351</v>
      </c>
      <c r="F39" s="1">
        <v>185280</v>
      </c>
      <c r="I39" s="1" t="s">
        <v>32</v>
      </c>
    </row>
    <row r="40" spans="1:9" ht="16" x14ac:dyDescent="0.2">
      <c r="A40" s="8" t="s">
        <v>56</v>
      </c>
      <c r="B40" s="1">
        <v>186521</v>
      </c>
      <c r="C40" s="1">
        <v>165142</v>
      </c>
      <c r="D40" s="2">
        <v>242.6</v>
      </c>
      <c r="E40" s="1" t="s">
        <v>32</v>
      </c>
      <c r="F40" s="1">
        <v>21380</v>
      </c>
      <c r="I40" s="1" t="s">
        <v>32</v>
      </c>
    </row>
    <row r="41" spans="1:9" ht="16" x14ac:dyDescent="0.2">
      <c r="A41" s="8" t="s">
        <v>57</v>
      </c>
      <c r="B41" s="1">
        <v>72240</v>
      </c>
      <c r="C41" s="1">
        <v>19006</v>
      </c>
      <c r="D41" s="2">
        <v>449.97</v>
      </c>
      <c r="E41" s="1" t="s">
        <v>32</v>
      </c>
      <c r="F41" s="1">
        <v>53234</v>
      </c>
      <c r="I41" s="1" t="s">
        <v>32</v>
      </c>
    </row>
    <row r="42" spans="1:9" ht="16" x14ac:dyDescent="0.2">
      <c r="A42" s="8" t="s">
        <v>58</v>
      </c>
      <c r="B42" s="1">
        <v>46017</v>
      </c>
      <c r="C42" s="1">
        <v>40988</v>
      </c>
      <c r="D42" s="2">
        <v>203.54</v>
      </c>
      <c r="E42" s="1" t="s">
        <v>32</v>
      </c>
      <c r="F42" s="1">
        <v>5029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18031</v>
      </c>
      <c r="C44" s="1">
        <v>18031</v>
      </c>
      <c r="D44" s="2">
        <v>200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210033</v>
      </c>
      <c r="C45" s="1">
        <v>173971</v>
      </c>
      <c r="D45" s="2">
        <v>189.8</v>
      </c>
      <c r="E45" s="1" t="s">
        <v>32</v>
      </c>
      <c r="F45" s="1">
        <v>36062</v>
      </c>
      <c r="I45" s="1" t="s">
        <v>32</v>
      </c>
    </row>
    <row r="46" spans="1:9" ht="16" x14ac:dyDescent="0.2">
      <c r="A46" s="8" t="s">
        <v>61</v>
      </c>
      <c r="B46" s="1">
        <v>262267</v>
      </c>
      <c r="C46" s="1">
        <v>138224</v>
      </c>
      <c r="D46" s="2">
        <v>202.05</v>
      </c>
      <c r="E46" s="1" t="s">
        <v>32</v>
      </c>
      <c r="F46" s="1">
        <v>124043</v>
      </c>
      <c r="I46" s="1" t="s">
        <v>32</v>
      </c>
    </row>
    <row r="47" spans="1:9" ht="16" x14ac:dyDescent="0.2">
      <c r="A47" s="8" t="s">
        <v>62</v>
      </c>
      <c r="B47" s="1">
        <v>338761</v>
      </c>
      <c r="C47" s="1">
        <v>222113</v>
      </c>
      <c r="D47" s="2">
        <v>356.44</v>
      </c>
      <c r="E47" s="1">
        <v>2351</v>
      </c>
      <c r="F47" s="1">
        <v>116648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445138</v>
      </c>
      <c r="C49" s="1">
        <v>283872</v>
      </c>
      <c r="D49" s="2">
        <v>316.77999999999997</v>
      </c>
      <c r="E49" s="1">
        <v>259</v>
      </c>
      <c r="F49" s="1">
        <v>161267</v>
      </c>
      <c r="I49" s="1" t="s">
        <v>32</v>
      </c>
    </row>
    <row r="50" spans="1:9" ht="16" x14ac:dyDescent="0.2">
      <c r="A50" s="8" t="s">
        <v>64</v>
      </c>
      <c r="B50" s="1">
        <v>77467</v>
      </c>
      <c r="C50" s="1">
        <v>67543</v>
      </c>
      <c r="D50" s="2">
        <v>200</v>
      </c>
      <c r="E50" s="1" t="s">
        <v>32</v>
      </c>
      <c r="F50" s="1">
        <v>9925</v>
      </c>
      <c r="I50" s="1" t="s">
        <v>32</v>
      </c>
    </row>
    <row r="51" spans="1:9" ht="16" x14ac:dyDescent="0.2">
      <c r="A51" s="8" t="s">
        <v>65</v>
      </c>
      <c r="B51" s="1">
        <v>164044</v>
      </c>
      <c r="C51" s="1">
        <v>159340</v>
      </c>
      <c r="D51" s="2">
        <v>189.84</v>
      </c>
      <c r="E51" s="1">
        <v>2092</v>
      </c>
      <c r="F51" s="1">
        <v>4704</v>
      </c>
      <c r="I51" s="1" t="s">
        <v>32</v>
      </c>
    </row>
    <row r="52" spans="1:9" ht="16" x14ac:dyDescent="0.2">
      <c r="A52" s="8" t="s">
        <v>66</v>
      </c>
      <c r="B52" s="1">
        <v>142442</v>
      </c>
      <c r="C52" s="1">
        <v>41584</v>
      </c>
      <c r="D52" s="2">
        <v>232.91</v>
      </c>
      <c r="E52" s="1" t="s">
        <v>32</v>
      </c>
      <c r="F52" s="1">
        <v>100857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35308</v>
      </c>
      <c r="C56" s="1">
        <v>18799</v>
      </c>
      <c r="D56" s="2">
        <v>206.04</v>
      </c>
      <c r="E56" s="1">
        <v>2092</v>
      </c>
      <c r="F56" s="1">
        <v>16509</v>
      </c>
      <c r="I56" s="1" t="s">
        <v>32</v>
      </c>
    </row>
    <row r="57" spans="1:9" ht="16" x14ac:dyDescent="0.2">
      <c r="A57" s="8" t="s">
        <v>69</v>
      </c>
      <c r="B57" s="1">
        <v>96521</v>
      </c>
      <c r="C57" s="1">
        <v>52980</v>
      </c>
      <c r="D57" s="2">
        <v>207.02</v>
      </c>
      <c r="E57" s="1">
        <v>259</v>
      </c>
      <c r="F57" s="1">
        <v>43541</v>
      </c>
      <c r="I57" s="1" t="s">
        <v>32</v>
      </c>
    </row>
    <row r="58" spans="1:9" ht="16" x14ac:dyDescent="0.2">
      <c r="A58" s="8" t="s">
        <v>70</v>
      </c>
      <c r="B58" s="1">
        <v>223960</v>
      </c>
      <c r="C58" s="1">
        <v>153776</v>
      </c>
      <c r="D58" s="2">
        <v>314.63</v>
      </c>
      <c r="E58" s="1" t="s">
        <v>32</v>
      </c>
      <c r="F58" s="1">
        <v>70184</v>
      </c>
      <c r="I58" s="1" t="s">
        <v>32</v>
      </c>
    </row>
    <row r="59" spans="1:9" ht="16" x14ac:dyDescent="0.2">
      <c r="A59" s="8" t="s">
        <v>71</v>
      </c>
      <c r="B59" s="1">
        <v>199302</v>
      </c>
      <c r="C59" s="1">
        <v>121802</v>
      </c>
      <c r="D59" s="2">
        <v>204.54</v>
      </c>
      <c r="E59" s="1" t="s">
        <v>32</v>
      </c>
      <c r="F59" s="1">
        <v>77500</v>
      </c>
      <c r="I59" s="1" t="s">
        <v>32</v>
      </c>
    </row>
    <row r="60" spans="1:9" ht="16" x14ac:dyDescent="0.2">
      <c r="A60" s="8" t="s">
        <v>72</v>
      </c>
      <c r="B60" s="1">
        <v>200403</v>
      </c>
      <c r="C60" s="1">
        <v>134029</v>
      </c>
      <c r="D60" s="2">
        <v>306.24</v>
      </c>
      <c r="E60" s="1" t="s">
        <v>32</v>
      </c>
      <c r="F60" s="1">
        <v>66374</v>
      </c>
      <c r="I60" s="1" t="s">
        <v>32</v>
      </c>
    </row>
    <row r="61" spans="1:9" ht="16" x14ac:dyDescent="0.2">
      <c r="A61" s="8" t="s">
        <v>73</v>
      </c>
      <c r="B61" s="1">
        <v>73597</v>
      </c>
      <c r="C61" s="1">
        <v>70952</v>
      </c>
      <c r="D61" s="2">
        <v>200</v>
      </c>
      <c r="E61" s="1" t="s">
        <v>32</v>
      </c>
      <c r="F61" s="1">
        <v>2645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85638</v>
      </c>
      <c r="C63" s="1">
        <v>54997</v>
      </c>
      <c r="D63" s="2">
        <v>294.11</v>
      </c>
      <c r="E63" s="1" t="s">
        <v>32</v>
      </c>
      <c r="F63" s="1">
        <v>30641</v>
      </c>
      <c r="I63" s="1" t="s">
        <v>32</v>
      </c>
    </row>
    <row r="64" spans="1:9" ht="16" x14ac:dyDescent="0.2">
      <c r="A64" s="8" t="s">
        <v>52</v>
      </c>
      <c r="B64" s="1">
        <v>743453</v>
      </c>
      <c r="C64" s="1">
        <v>497342</v>
      </c>
      <c r="D64" s="2">
        <v>255.99</v>
      </c>
      <c r="E64" s="1">
        <v>2351</v>
      </c>
      <c r="F64" s="1">
        <v>246112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645195</v>
      </c>
      <c r="C67" s="1">
        <v>480293</v>
      </c>
      <c r="D67" s="2">
        <v>258.45999999999998</v>
      </c>
      <c r="E67" s="1">
        <v>2092</v>
      </c>
      <c r="F67" s="1">
        <v>164902</v>
      </c>
      <c r="I67" s="1" t="s">
        <v>32</v>
      </c>
    </row>
    <row r="68" spans="1:9" ht="16" x14ac:dyDescent="0.2">
      <c r="A68" s="8" t="s">
        <v>52</v>
      </c>
      <c r="B68" s="1">
        <v>183896</v>
      </c>
      <c r="C68" s="1">
        <v>72046</v>
      </c>
      <c r="D68" s="2">
        <v>268.74</v>
      </c>
      <c r="E68" s="1">
        <v>259</v>
      </c>
      <c r="F68" s="1">
        <v>111851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40849</v>
      </c>
      <c r="C71" s="1">
        <v>34052</v>
      </c>
      <c r="D71" s="2">
        <v>155.37</v>
      </c>
      <c r="E71" s="1" t="s">
        <v>32</v>
      </c>
      <c r="F71" s="1">
        <v>6797</v>
      </c>
      <c r="I71" s="1" t="s">
        <v>32</v>
      </c>
    </row>
    <row r="72" spans="1:9" ht="16" x14ac:dyDescent="0.2">
      <c r="A72" s="8" t="s">
        <v>75</v>
      </c>
      <c r="B72" s="1">
        <v>107557</v>
      </c>
      <c r="C72" s="1">
        <v>97343</v>
      </c>
      <c r="D72" s="2">
        <v>196.96</v>
      </c>
      <c r="E72" s="1" t="s">
        <v>32</v>
      </c>
      <c r="F72" s="1">
        <v>10214</v>
      </c>
      <c r="I72" s="1" t="s">
        <v>32</v>
      </c>
    </row>
    <row r="73" spans="1:9" ht="16" x14ac:dyDescent="0.2">
      <c r="A73" s="8" t="s">
        <v>175</v>
      </c>
      <c r="C73" s="1">
        <f>SUM(C71:C72)</f>
        <v>131395</v>
      </c>
      <c r="D73" s="2">
        <f>AVERAGE(D71:D72)</f>
        <v>176.16500000000002</v>
      </c>
      <c r="F73" s="1">
        <f>SUM(F71:F72)</f>
        <v>17011</v>
      </c>
      <c r="G73" s="1">
        <f>C73+F73</f>
        <v>148406</v>
      </c>
      <c r="H73" s="10">
        <f>C73/G73</f>
        <v>0.88537525436976938</v>
      </c>
    </row>
    <row r="74" spans="1:9" ht="16" x14ac:dyDescent="0.2">
      <c r="A74" s="8" t="s">
        <v>76</v>
      </c>
      <c r="B74" s="1">
        <v>87772</v>
      </c>
      <c r="C74" s="1">
        <v>22664</v>
      </c>
      <c r="D74" s="2">
        <v>137.91</v>
      </c>
      <c r="E74" s="1" t="s">
        <v>32</v>
      </c>
      <c r="F74" s="1">
        <v>65109</v>
      </c>
      <c r="I74" s="1" t="s">
        <v>32</v>
      </c>
    </row>
    <row r="75" spans="1:9" ht="16" x14ac:dyDescent="0.2">
      <c r="A75" s="8" t="s">
        <v>77</v>
      </c>
      <c r="B75" s="1">
        <v>87786</v>
      </c>
      <c r="C75" s="1">
        <v>66979</v>
      </c>
      <c r="D75" s="2">
        <v>274.22000000000003</v>
      </c>
      <c r="E75" s="1" t="s">
        <v>32</v>
      </c>
      <c r="F75" s="1">
        <v>20806</v>
      </c>
      <c r="I75" s="1" t="s">
        <v>32</v>
      </c>
    </row>
    <row r="76" spans="1:9" ht="16" x14ac:dyDescent="0.2">
      <c r="A76" s="8" t="s">
        <v>78</v>
      </c>
      <c r="B76" s="1">
        <v>86882</v>
      </c>
      <c r="C76" s="1">
        <v>41455</v>
      </c>
      <c r="D76" s="2">
        <v>247.79</v>
      </c>
      <c r="E76" s="1" t="s">
        <v>32</v>
      </c>
      <c r="F76" s="1">
        <v>45427</v>
      </c>
      <c r="I76" s="1" t="s">
        <v>32</v>
      </c>
    </row>
    <row r="77" spans="1:9" ht="16" x14ac:dyDescent="0.2">
      <c r="A77" s="8" t="s">
        <v>79</v>
      </c>
      <c r="B77" s="1">
        <v>114965</v>
      </c>
      <c r="C77" s="1">
        <v>40390</v>
      </c>
      <c r="D77" s="2">
        <v>382.07</v>
      </c>
      <c r="E77" s="1" t="s">
        <v>32</v>
      </c>
      <c r="F77" s="1">
        <v>74575</v>
      </c>
      <c r="I77" s="1" t="s">
        <v>32</v>
      </c>
    </row>
    <row r="78" spans="1:9" ht="16" x14ac:dyDescent="0.2">
      <c r="A78" s="8" t="s">
        <v>80</v>
      </c>
      <c r="B78" s="1">
        <v>34734</v>
      </c>
      <c r="C78" s="1">
        <v>30219</v>
      </c>
      <c r="D78" s="2">
        <v>245.74</v>
      </c>
      <c r="E78" s="1" t="s">
        <v>32</v>
      </c>
      <c r="F78" s="1">
        <v>4515</v>
      </c>
      <c r="I78" s="1" t="s">
        <v>32</v>
      </c>
    </row>
    <row r="79" spans="1:9" ht="16" x14ac:dyDescent="0.2">
      <c r="A79" s="8" t="s">
        <v>81</v>
      </c>
      <c r="B79" s="1">
        <v>69209</v>
      </c>
      <c r="C79" s="1">
        <v>64953</v>
      </c>
      <c r="D79" s="2">
        <v>452.26</v>
      </c>
      <c r="E79" s="1">
        <v>259</v>
      </c>
      <c r="F79" s="1">
        <v>4255</v>
      </c>
      <c r="G79" s="1">
        <f>C79+F79</f>
        <v>69208</v>
      </c>
      <c r="H79" s="10">
        <f>C79/G79</f>
        <v>0.93851866836203912</v>
      </c>
      <c r="I79" s="1" t="s">
        <v>32</v>
      </c>
    </row>
    <row r="80" spans="1:9" ht="16" x14ac:dyDescent="0.2">
      <c r="A80" s="8" t="s">
        <v>45</v>
      </c>
      <c r="B80" s="1">
        <v>199337</v>
      </c>
      <c r="C80" s="1">
        <v>154283</v>
      </c>
      <c r="D80" s="2">
        <v>226.97</v>
      </c>
      <c r="E80" s="1">
        <v>2092</v>
      </c>
      <c r="F80" s="1">
        <v>45054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560925</v>
      </c>
      <c r="C82" s="1">
        <v>359629</v>
      </c>
      <c r="D82" s="2">
        <v>268.98</v>
      </c>
      <c r="E82" s="1">
        <v>259</v>
      </c>
      <c r="F82" s="1">
        <v>201296</v>
      </c>
      <c r="I82" s="1" t="s">
        <v>32</v>
      </c>
    </row>
    <row r="83" spans="1:9" ht="16" x14ac:dyDescent="0.2">
      <c r="A83" s="8" t="s">
        <v>83</v>
      </c>
      <c r="B83" s="1">
        <v>363142</v>
      </c>
      <c r="C83" s="1">
        <v>239243</v>
      </c>
      <c r="D83" s="2">
        <v>252.37</v>
      </c>
      <c r="E83" s="1" t="s">
        <v>32</v>
      </c>
      <c r="F83" s="1">
        <v>123899</v>
      </c>
      <c r="I83" s="1" t="s">
        <v>32</v>
      </c>
    </row>
    <row r="84" spans="1:9" ht="32" x14ac:dyDescent="0.2">
      <c r="A84" s="8" t="s">
        <v>84</v>
      </c>
      <c r="B84" s="1">
        <v>239659</v>
      </c>
      <c r="C84" s="1">
        <v>136648</v>
      </c>
      <c r="D84" s="2">
        <v>204.79</v>
      </c>
      <c r="E84" s="1" t="s">
        <v>32</v>
      </c>
      <c r="F84" s="1">
        <v>103011</v>
      </c>
      <c r="I84" s="1" t="s">
        <v>32</v>
      </c>
    </row>
    <row r="85" spans="1:9" ht="16" x14ac:dyDescent="0.2">
      <c r="A85" s="8" t="s">
        <v>85</v>
      </c>
      <c r="B85" s="1">
        <v>176578</v>
      </c>
      <c r="C85" s="1">
        <v>145342</v>
      </c>
      <c r="D85" s="2">
        <v>275.99</v>
      </c>
      <c r="E85" s="1" t="s">
        <v>32</v>
      </c>
      <c r="F85" s="1">
        <v>31236</v>
      </c>
      <c r="I85" s="1" t="s">
        <v>32</v>
      </c>
    </row>
    <row r="86" spans="1:9" ht="16" x14ac:dyDescent="0.2">
      <c r="A86" s="8" t="s">
        <v>86</v>
      </c>
      <c r="B86" s="1">
        <v>9412</v>
      </c>
      <c r="C86" s="1">
        <v>4851</v>
      </c>
      <c r="D86" s="2">
        <v>250</v>
      </c>
      <c r="E86" s="1" t="s">
        <v>32</v>
      </c>
      <c r="F86" s="1">
        <v>4561</v>
      </c>
      <c r="I86" s="1" t="s">
        <v>32</v>
      </c>
    </row>
    <row r="87" spans="1:9" ht="32" x14ac:dyDescent="0.2">
      <c r="A87" s="8" t="s">
        <v>87</v>
      </c>
      <c r="B87" s="1">
        <v>30928</v>
      </c>
      <c r="C87" s="1">
        <v>25959</v>
      </c>
      <c r="D87" s="2">
        <v>182.31</v>
      </c>
      <c r="E87" s="1" t="s">
        <v>32</v>
      </c>
      <c r="F87" s="1">
        <v>4969</v>
      </c>
      <c r="I87" s="1" t="s">
        <v>32</v>
      </c>
    </row>
    <row r="88" spans="1:9" ht="16" x14ac:dyDescent="0.2">
      <c r="A88" s="8" t="s">
        <v>88</v>
      </c>
      <c r="B88" s="1">
        <v>77767</v>
      </c>
      <c r="C88" s="1">
        <v>60055</v>
      </c>
      <c r="D88" s="2">
        <v>185.92</v>
      </c>
      <c r="E88" s="1" t="s">
        <v>32</v>
      </c>
      <c r="F88" s="1">
        <v>17711</v>
      </c>
      <c r="I88" s="1" t="s">
        <v>32</v>
      </c>
    </row>
    <row r="89" spans="1:9" ht="32" x14ac:dyDescent="0.2">
      <c r="A89" s="8" t="s">
        <v>89</v>
      </c>
      <c r="B89" s="1">
        <v>15586</v>
      </c>
      <c r="C89" s="1">
        <v>8788</v>
      </c>
      <c r="D89" s="2">
        <v>100</v>
      </c>
      <c r="E89" s="1" t="s">
        <v>32</v>
      </c>
      <c r="F89" s="1">
        <v>6797</v>
      </c>
      <c r="I89" s="1" t="s">
        <v>32</v>
      </c>
    </row>
    <row r="90" spans="1:9" ht="16" x14ac:dyDescent="0.2">
      <c r="A90" s="8" t="s">
        <v>90</v>
      </c>
      <c r="B90" s="1">
        <v>126193</v>
      </c>
      <c r="C90" s="1">
        <v>74924</v>
      </c>
      <c r="D90" s="2">
        <v>293.99</v>
      </c>
      <c r="E90" s="1" t="s">
        <v>32</v>
      </c>
      <c r="F90" s="1">
        <v>51269</v>
      </c>
      <c r="I90" s="1" t="s">
        <v>32</v>
      </c>
    </row>
    <row r="91" spans="1:9" ht="16" x14ac:dyDescent="0.2">
      <c r="A91" s="8" t="s">
        <v>91</v>
      </c>
      <c r="B91" s="1">
        <v>11000</v>
      </c>
      <c r="C91" s="1">
        <v>11000</v>
      </c>
      <c r="D91" s="2">
        <v>150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35759</v>
      </c>
      <c r="C92" s="1">
        <v>35759</v>
      </c>
      <c r="D92" s="2">
        <v>238.6</v>
      </c>
      <c r="E92" s="1" t="s">
        <v>32</v>
      </c>
      <c r="F92" s="1" t="s">
        <v>32</v>
      </c>
      <c r="I92" s="1" t="s">
        <v>32</v>
      </c>
    </row>
    <row r="93" spans="1:9" ht="16" x14ac:dyDescent="0.2">
      <c r="A93" s="8" t="s">
        <v>45</v>
      </c>
      <c r="B93" s="1">
        <v>96471</v>
      </c>
      <c r="C93" s="1">
        <v>96471</v>
      </c>
      <c r="D93" s="2">
        <v>200.53</v>
      </c>
      <c r="E93" s="1">
        <v>2092</v>
      </c>
      <c r="F93" s="1" t="s">
        <v>32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98637</v>
      </c>
      <c r="C95" s="1">
        <v>89848</v>
      </c>
      <c r="D95" s="2">
        <v>188.53</v>
      </c>
      <c r="E95" s="1" t="s">
        <v>32</v>
      </c>
      <c r="F95" s="1">
        <v>8788</v>
      </c>
      <c r="I95" s="1" t="s">
        <v>32</v>
      </c>
    </row>
    <row r="96" spans="1:9" ht="16" x14ac:dyDescent="0.2">
      <c r="A96" s="8" t="s">
        <v>94</v>
      </c>
      <c r="B96" s="1">
        <v>67543</v>
      </c>
      <c r="C96" s="1">
        <v>67543</v>
      </c>
      <c r="D96" s="2">
        <v>200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5960</v>
      </c>
      <c r="C97" s="1">
        <v>5960</v>
      </c>
      <c r="D97" s="2">
        <v>118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656952</v>
      </c>
      <c r="C99" s="1">
        <v>388988</v>
      </c>
      <c r="D99" s="2">
        <v>289</v>
      </c>
      <c r="E99" s="1">
        <v>2351</v>
      </c>
      <c r="F99" s="1">
        <v>267964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393362</v>
      </c>
      <c r="C102" s="1">
        <v>277277</v>
      </c>
      <c r="D102" s="2">
        <v>265.45</v>
      </c>
      <c r="E102" s="1">
        <v>259</v>
      </c>
      <c r="F102" s="1">
        <v>116085</v>
      </c>
      <c r="I102" s="1" t="s">
        <v>32</v>
      </c>
    </row>
    <row r="103" spans="1:9" ht="16" x14ac:dyDescent="0.2">
      <c r="A103" s="8" t="s">
        <v>99</v>
      </c>
      <c r="B103" s="1">
        <v>218245</v>
      </c>
      <c r="C103" s="1">
        <v>92728</v>
      </c>
      <c r="D103" s="2">
        <v>320.51</v>
      </c>
      <c r="E103" s="1" t="s">
        <v>32</v>
      </c>
      <c r="F103" s="1">
        <v>125518</v>
      </c>
      <c r="I103" s="1" t="s">
        <v>32</v>
      </c>
    </row>
    <row r="104" spans="1:9" ht="16" x14ac:dyDescent="0.2">
      <c r="A104" s="8" t="s">
        <v>100</v>
      </c>
      <c r="B104" s="1">
        <v>35718</v>
      </c>
      <c r="C104" s="1">
        <v>23889</v>
      </c>
      <c r="D104" s="2">
        <v>200</v>
      </c>
      <c r="E104" s="1" t="s">
        <v>32</v>
      </c>
      <c r="F104" s="1">
        <v>11830</v>
      </c>
      <c r="I104" s="1" t="s">
        <v>32</v>
      </c>
    </row>
    <row r="105" spans="1:9" ht="16" x14ac:dyDescent="0.2">
      <c r="A105" s="8" t="s">
        <v>101</v>
      </c>
      <c r="B105" s="1">
        <v>4162</v>
      </c>
      <c r="C105" s="1">
        <v>4162</v>
      </c>
      <c r="D105" s="2">
        <v>75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177603</v>
      </c>
      <c r="C106" s="1">
        <v>154283</v>
      </c>
      <c r="D106" s="2">
        <v>226.97</v>
      </c>
      <c r="E106" s="1">
        <v>2092</v>
      </c>
      <c r="F106" s="1">
        <v>23320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540062</v>
      </c>
      <c r="C108" s="1">
        <v>340535</v>
      </c>
      <c r="D108" s="2">
        <v>264.61</v>
      </c>
      <c r="E108" s="1">
        <v>259</v>
      </c>
      <c r="F108" s="1">
        <v>199528</v>
      </c>
      <c r="I108" s="1" t="s">
        <v>32</v>
      </c>
    </row>
    <row r="109" spans="1:9" ht="16" x14ac:dyDescent="0.2">
      <c r="A109" s="8" t="s">
        <v>99</v>
      </c>
      <c r="B109" s="1">
        <v>84433</v>
      </c>
      <c r="C109" s="1">
        <v>42359</v>
      </c>
      <c r="D109" s="2">
        <v>385.83</v>
      </c>
      <c r="E109" s="1" t="s">
        <v>32</v>
      </c>
      <c r="F109" s="1">
        <v>42075</v>
      </c>
      <c r="I109" s="1" t="s">
        <v>32</v>
      </c>
    </row>
    <row r="110" spans="1:9" ht="16" x14ac:dyDescent="0.2">
      <c r="A110" s="8" t="s">
        <v>100</v>
      </c>
      <c r="B110" s="1">
        <v>22830</v>
      </c>
      <c r="C110" s="1">
        <v>11000</v>
      </c>
      <c r="D110" s="2">
        <v>150</v>
      </c>
      <c r="E110" s="1" t="s">
        <v>32</v>
      </c>
      <c r="F110" s="1">
        <v>11830</v>
      </c>
      <c r="I110" s="1" t="s">
        <v>32</v>
      </c>
    </row>
    <row r="111" spans="1:9" ht="16" x14ac:dyDescent="0.2">
      <c r="A111" s="8" t="s">
        <v>101</v>
      </c>
      <c r="B111" s="1">
        <v>4162</v>
      </c>
      <c r="C111" s="1">
        <v>4162</v>
      </c>
      <c r="D111" s="2">
        <v>75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177603</v>
      </c>
      <c r="C112" s="1">
        <v>154283</v>
      </c>
      <c r="D112" s="2">
        <v>226.97</v>
      </c>
      <c r="E112" s="1">
        <v>2092</v>
      </c>
      <c r="F112" s="1">
        <v>23320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258300</v>
      </c>
      <c r="C114" s="1">
        <v>201920</v>
      </c>
      <c r="D114" s="2">
        <v>297.19</v>
      </c>
      <c r="E114" s="1">
        <v>259</v>
      </c>
      <c r="F114" s="1">
        <v>56381</v>
      </c>
      <c r="I114" s="1" t="s">
        <v>32</v>
      </c>
    </row>
    <row r="115" spans="1:9" ht="16" x14ac:dyDescent="0.2">
      <c r="A115" s="8" t="s">
        <v>99</v>
      </c>
      <c r="B115" s="1">
        <v>324439</v>
      </c>
      <c r="C115" s="1">
        <v>155547</v>
      </c>
      <c r="D115" s="2">
        <v>238.36</v>
      </c>
      <c r="E115" s="1" t="s">
        <v>32</v>
      </c>
      <c r="F115" s="1">
        <v>168891</v>
      </c>
      <c r="I115" s="1" t="s">
        <v>32</v>
      </c>
    </row>
    <row r="116" spans="1:9" ht="16" x14ac:dyDescent="0.2">
      <c r="A116" s="8" t="s">
        <v>100</v>
      </c>
      <c r="B116" s="1">
        <v>61029</v>
      </c>
      <c r="C116" s="1">
        <v>36427</v>
      </c>
      <c r="D116" s="2">
        <v>302.66000000000003</v>
      </c>
      <c r="E116" s="1" t="s">
        <v>32</v>
      </c>
      <c r="F116" s="1">
        <v>24602</v>
      </c>
      <c r="I116" s="1" t="s">
        <v>32</v>
      </c>
    </row>
    <row r="117" spans="1:9" ht="16" x14ac:dyDescent="0.2">
      <c r="A117" s="8" t="s">
        <v>101</v>
      </c>
      <c r="B117" s="1">
        <v>4162</v>
      </c>
      <c r="C117" s="1">
        <v>4162</v>
      </c>
      <c r="D117" s="2">
        <v>75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181162</v>
      </c>
      <c r="C118" s="1">
        <v>154283</v>
      </c>
      <c r="D118" s="2">
        <v>226.97</v>
      </c>
      <c r="E118" s="1">
        <v>2092</v>
      </c>
      <c r="F118" s="1">
        <v>26879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548502</v>
      </c>
      <c r="C120" s="1">
        <v>348425</v>
      </c>
      <c r="D120" s="2">
        <v>286.18</v>
      </c>
      <c r="E120" s="1">
        <v>259</v>
      </c>
      <c r="F120" s="1">
        <v>200077</v>
      </c>
      <c r="I120" s="1" t="s">
        <v>32</v>
      </c>
    </row>
    <row r="121" spans="1:9" ht="16" x14ac:dyDescent="0.2">
      <c r="A121" s="8" t="s">
        <v>99</v>
      </c>
      <c r="B121" s="1">
        <v>68753</v>
      </c>
      <c r="C121" s="1">
        <v>36607</v>
      </c>
      <c r="D121" s="2">
        <v>123.1</v>
      </c>
      <c r="E121" s="1" t="s">
        <v>32</v>
      </c>
      <c r="F121" s="1">
        <v>32147</v>
      </c>
      <c r="I121" s="1" t="s">
        <v>32</v>
      </c>
    </row>
    <row r="122" spans="1:9" ht="16" x14ac:dyDescent="0.2">
      <c r="A122" s="8" t="s">
        <v>100</v>
      </c>
      <c r="B122" s="1">
        <v>30071</v>
      </c>
      <c r="C122" s="1">
        <v>8862</v>
      </c>
      <c r="D122" s="2">
        <v>438.93</v>
      </c>
      <c r="E122" s="1" t="s">
        <v>32</v>
      </c>
      <c r="F122" s="1">
        <v>21209</v>
      </c>
      <c r="I122" s="1" t="s">
        <v>32</v>
      </c>
    </row>
    <row r="123" spans="1:9" ht="16" x14ac:dyDescent="0.2">
      <c r="A123" s="8" t="s">
        <v>101</v>
      </c>
      <c r="B123" s="1">
        <v>4162</v>
      </c>
      <c r="C123" s="1">
        <v>4162</v>
      </c>
      <c r="D123" s="2">
        <v>75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177603</v>
      </c>
      <c r="C124" s="1">
        <v>154283</v>
      </c>
      <c r="D124" s="2">
        <v>226.97</v>
      </c>
      <c r="E124" s="1">
        <v>2092</v>
      </c>
      <c r="F124" s="1">
        <v>23320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608801</v>
      </c>
      <c r="C126" s="1">
        <v>384515</v>
      </c>
      <c r="D126" s="2">
        <v>276.06</v>
      </c>
      <c r="E126" s="1">
        <v>259</v>
      </c>
      <c r="F126" s="1">
        <v>224286</v>
      </c>
      <c r="I126" s="1" t="s">
        <v>32</v>
      </c>
    </row>
    <row r="127" spans="1:9" ht="16" x14ac:dyDescent="0.2">
      <c r="A127" s="8" t="s">
        <v>99</v>
      </c>
      <c r="B127" s="1">
        <v>38525</v>
      </c>
      <c r="C127" s="1">
        <v>9378</v>
      </c>
      <c r="D127" s="2">
        <v>208.44</v>
      </c>
      <c r="E127" s="1" t="s">
        <v>32</v>
      </c>
      <c r="F127" s="1">
        <v>29146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>
        <v>4162</v>
      </c>
      <c r="C129" s="1">
        <v>4162</v>
      </c>
      <c r="D129" s="2">
        <v>75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177603</v>
      </c>
      <c r="C130" s="1">
        <v>154283</v>
      </c>
      <c r="D130" s="2">
        <v>226.97</v>
      </c>
      <c r="E130" s="1">
        <v>2092</v>
      </c>
      <c r="F130" s="1">
        <v>23320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641468</v>
      </c>
      <c r="C132" s="1">
        <v>388036</v>
      </c>
      <c r="D132" s="2">
        <v>275.57</v>
      </c>
      <c r="E132" s="1">
        <v>259</v>
      </c>
      <c r="F132" s="1">
        <v>253432</v>
      </c>
      <c r="I132" s="1" t="s">
        <v>32</v>
      </c>
    </row>
    <row r="133" spans="1:9" ht="16" x14ac:dyDescent="0.2">
      <c r="A133" s="8" t="s">
        <v>99</v>
      </c>
      <c r="B133" s="1">
        <v>5858</v>
      </c>
      <c r="C133" s="1">
        <v>5858</v>
      </c>
      <c r="D133" s="2">
        <v>200</v>
      </c>
      <c r="E133" s="1" t="s">
        <v>32</v>
      </c>
      <c r="F133" s="1" t="s">
        <v>32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>
        <v>4162</v>
      </c>
      <c r="C135" s="1">
        <v>4162</v>
      </c>
      <c r="D135" s="2">
        <v>75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177603</v>
      </c>
      <c r="C136" s="1">
        <v>154283</v>
      </c>
      <c r="D136" s="2">
        <v>226.97</v>
      </c>
      <c r="E136" s="1">
        <v>2092</v>
      </c>
      <c r="F136" s="1">
        <v>23320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408844</v>
      </c>
      <c r="C138" s="1">
        <v>291915</v>
      </c>
      <c r="D138" s="2">
        <v>328.23</v>
      </c>
      <c r="E138" s="1">
        <v>259</v>
      </c>
      <c r="F138" s="1">
        <v>116930</v>
      </c>
      <c r="I138" s="1" t="s">
        <v>32</v>
      </c>
    </row>
    <row r="139" spans="1:9" ht="16" x14ac:dyDescent="0.2">
      <c r="A139" s="8" t="s">
        <v>103</v>
      </c>
      <c r="B139" s="1">
        <v>498583</v>
      </c>
      <c r="C139" s="1">
        <v>346123</v>
      </c>
      <c r="D139" s="2">
        <v>258</v>
      </c>
      <c r="E139" s="1">
        <v>2092</v>
      </c>
      <c r="F139" s="1">
        <v>152460</v>
      </c>
      <c r="I139" s="1" t="s">
        <v>32</v>
      </c>
    </row>
    <row r="140" spans="1:9" ht="16" x14ac:dyDescent="0.2">
      <c r="A140" s="8" t="s">
        <v>104</v>
      </c>
      <c r="B140" s="1">
        <v>385969</v>
      </c>
      <c r="C140" s="1">
        <v>240277</v>
      </c>
      <c r="D140" s="2">
        <v>229.77</v>
      </c>
      <c r="E140" s="1" t="s">
        <v>32</v>
      </c>
      <c r="F140" s="1">
        <v>145692</v>
      </c>
      <c r="I140" s="1" t="s">
        <v>32</v>
      </c>
    </row>
    <row r="141" spans="1:9" ht="16" x14ac:dyDescent="0.2">
      <c r="A141" s="8" t="s">
        <v>45</v>
      </c>
      <c r="B141" s="1">
        <v>3559</v>
      </c>
      <c r="C141" s="1" t="s">
        <v>32</v>
      </c>
      <c r="D141" s="2" t="s">
        <v>32</v>
      </c>
      <c r="E141" s="1" t="s">
        <v>32</v>
      </c>
      <c r="F141" s="1">
        <v>3559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141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78998</v>
      </c>
      <c r="C9" s="1">
        <v>42397</v>
      </c>
      <c r="D9" s="2">
        <v>326.27999999999997</v>
      </c>
      <c r="E9" s="1">
        <v>1329</v>
      </c>
      <c r="F9" s="1">
        <v>36601</v>
      </c>
      <c r="G9" s="1">
        <f>C9+F9</f>
        <v>78998</v>
      </c>
      <c r="H9" s="10">
        <f>C9/G9</f>
        <v>0.53668447302463351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1473</v>
      </c>
      <c r="C11" s="1" t="s">
        <v>32</v>
      </c>
      <c r="D11" s="2" t="s">
        <v>32</v>
      </c>
      <c r="E11" s="1" t="s">
        <v>32</v>
      </c>
      <c r="F11" s="1">
        <v>1473</v>
      </c>
      <c r="I11" s="1" t="s">
        <v>32</v>
      </c>
    </row>
    <row r="12" spans="1:9" ht="16" x14ac:dyDescent="0.2">
      <c r="A12" s="8" t="s">
        <v>35</v>
      </c>
      <c r="B12" s="1">
        <v>48789</v>
      </c>
      <c r="C12" s="1">
        <v>33655</v>
      </c>
      <c r="D12" s="2">
        <v>328.63</v>
      </c>
      <c r="E12" s="1">
        <v>686</v>
      </c>
      <c r="F12" s="1">
        <v>15133</v>
      </c>
      <c r="I12" s="1" t="s">
        <v>32</v>
      </c>
    </row>
    <row r="13" spans="1:9" ht="16" x14ac:dyDescent="0.2">
      <c r="A13" s="8" t="s">
        <v>36</v>
      </c>
      <c r="B13" s="1">
        <v>24708</v>
      </c>
      <c r="C13" s="1">
        <v>8399</v>
      </c>
      <c r="D13" s="2">
        <v>321.88</v>
      </c>
      <c r="E13" s="1">
        <v>643</v>
      </c>
      <c r="F13" s="1">
        <v>16309</v>
      </c>
      <c r="I13" s="1" t="s">
        <v>32</v>
      </c>
    </row>
    <row r="14" spans="1:9" ht="16" x14ac:dyDescent="0.2">
      <c r="A14" s="8" t="s">
        <v>37</v>
      </c>
      <c r="B14" s="1">
        <v>990</v>
      </c>
      <c r="C14" s="1">
        <v>343</v>
      </c>
      <c r="D14" s="2">
        <v>200</v>
      </c>
      <c r="E14" s="1" t="s">
        <v>32</v>
      </c>
      <c r="F14" s="1">
        <v>647</v>
      </c>
      <c r="I14" s="1" t="s">
        <v>32</v>
      </c>
    </row>
    <row r="15" spans="1:9" ht="16" x14ac:dyDescent="0.2">
      <c r="A15" s="8" t="s">
        <v>38</v>
      </c>
      <c r="B15" s="1">
        <v>3039</v>
      </c>
      <c r="C15" s="1" t="s">
        <v>32</v>
      </c>
      <c r="D15" s="2" t="s">
        <v>32</v>
      </c>
      <c r="E15" s="1" t="s">
        <v>32</v>
      </c>
      <c r="F15" s="1">
        <v>3039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39894</v>
      </c>
      <c r="C17" s="1">
        <v>18880</v>
      </c>
      <c r="D17" s="2">
        <v>335.12</v>
      </c>
      <c r="E17" s="1">
        <v>1329</v>
      </c>
      <c r="F17" s="1">
        <v>21015</v>
      </c>
      <c r="I17" s="1" t="s">
        <v>32</v>
      </c>
    </row>
    <row r="18" spans="1:9" ht="16" x14ac:dyDescent="0.2">
      <c r="A18" s="8" t="s">
        <v>40</v>
      </c>
      <c r="B18" s="1">
        <v>39104</v>
      </c>
      <c r="C18" s="1">
        <v>23518</v>
      </c>
      <c r="D18" s="2">
        <v>319.69</v>
      </c>
      <c r="E18" s="1" t="s">
        <v>32</v>
      </c>
      <c r="F18" s="1">
        <v>15586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38421</v>
      </c>
      <c r="C20" s="1">
        <v>18880</v>
      </c>
      <c r="D20" s="2">
        <v>335.12</v>
      </c>
      <c r="E20" s="1">
        <v>1329</v>
      </c>
      <c r="F20" s="1">
        <v>19541</v>
      </c>
      <c r="I20" s="1" t="s">
        <v>32</v>
      </c>
    </row>
    <row r="21" spans="1:9" ht="16" x14ac:dyDescent="0.2">
      <c r="A21" s="8" t="s">
        <v>42</v>
      </c>
      <c r="B21" s="1">
        <v>39104</v>
      </c>
      <c r="C21" s="1">
        <v>23518</v>
      </c>
      <c r="D21" s="2">
        <v>319.69</v>
      </c>
      <c r="E21" s="1" t="s">
        <v>32</v>
      </c>
      <c r="F21" s="1">
        <v>15586</v>
      </c>
      <c r="I21" s="1" t="s">
        <v>32</v>
      </c>
    </row>
    <row r="22" spans="1:9" ht="16" x14ac:dyDescent="0.2">
      <c r="A22" s="8" t="s">
        <v>43</v>
      </c>
      <c r="B22" s="1">
        <v>1473</v>
      </c>
      <c r="C22" s="1" t="s">
        <v>32</v>
      </c>
      <c r="D22" s="2" t="s">
        <v>32</v>
      </c>
      <c r="E22" s="1" t="s">
        <v>32</v>
      </c>
      <c r="F22" s="1">
        <v>1473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511</v>
      </c>
      <c r="C26" s="1" t="s">
        <v>32</v>
      </c>
      <c r="D26" s="2" t="s">
        <v>32</v>
      </c>
      <c r="E26" s="1" t="s">
        <v>32</v>
      </c>
      <c r="F26" s="1">
        <v>511</v>
      </c>
      <c r="I26" s="1" t="s">
        <v>32</v>
      </c>
    </row>
    <row r="27" spans="1:9" ht="16" x14ac:dyDescent="0.2">
      <c r="A27" s="8" t="s">
        <v>47</v>
      </c>
      <c r="B27" s="1">
        <v>76544</v>
      </c>
      <c r="C27" s="1">
        <v>42397</v>
      </c>
      <c r="D27" s="2">
        <v>326.27999999999997</v>
      </c>
      <c r="E27" s="1">
        <v>1329</v>
      </c>
      <c r="F27" s="1">
        <v>34147</v>
      </c>
      <c r="I27" s="1" t="s">
        <v>32</v>
      </c>
    </row>
    <row r="28" spans="1:9" ht="16" x14ac:dyDescent="0.2">
      <c r="A28" s="8" t="s">
        <v>48</v>
      </c>
      <c r="B28" s="1" t="s">
        <v>32</v>
      </c>
      <c r="C28" s="1" t="s">
        <v>32</v>
      </c>
      <c r="D28" s="2" t="s">
        <v>32</v>
      </c>
      <c r="E28" s="1" t="s">
        <v>32</v>
      </c>
      <c r="F28" s="1" t="s">
        <v>32</v>
      </c>
      <c r="I28" s="1" t="s">
        <v>32</v>
      </c>
    </row>
    <row r="29" spans="1:9" ht="16" x14ac:dyDescent="0.2">
      <c r="A29" s="8" t="s">
        <v>49</v>
      </c>
      <c r="B29" s="1">
        <v>1473</v>
      </c>
      <c r="C29" s="1" t="s">
        <v>32</v>
      </c>
      <c r="D29" s="2" t="s">
        <v>32</v>
      </c>
      <c r="E29" s="1" t="s">
        <v>32</v>
      </c>
      <c r="F29" s="1">
        <v>1473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470</v>
      </c>
      <c r="C31" s="1" t="s">
        <v>32</v>
      </c>
      <c r="D31" s="2" t="s">
        <v>32</v>
      </c>
      <c r="E31" s="1" t="s">
        <v>32</v>
      </c>
      <c r="F31" s="1">
        <v>470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1984</v>
      </c>
      <c r="C33" s="1" t="s">
        <v>32</v>
      </c>
      <c r="D33" s="2" t="s">
        <v>32</v>
      </c>
      <c r="E33" s="1" t="s">
        <v>32</v>
      </c>
      <c r="F33" s="1">
        <v>1984</v>
      </c>
      <c r="I33" s="1" t="s">
        <v>32</v>
      </c>
    </row>
    <row r="34" spans="1:9" ht="16" x14ac:dyDescent="0.2">
      <c r="A34" s="8" t="s">
        <v>52</v>
      </c>
      <c r="B34" s="1">
        <v>76544</v>
      </c>
      <c r="C34" s="1">
        <v>42397</v>
      </c>
      <c r="D34" s="2">
        <v>326.27999999999997</v>
      </c>
      <c r="E34" s="1">
        <v>1329</v>
      </c>
      <c r="F34" s="1">
        <v>34147</v>
      </c>
      <c r="I34" s="1" t="s">
        <v>32</v>
      </c>
    </row>
    <row r="35" spans="1:9" ht="16" x14ac:dyDescent="0.2">
      <c r="A35" s="8" t="s">
        <v>53</v>
      </c>
      <c r="B35" s="1" t="s">
        <v>32</v>
      </c>
      <c r="C35" s="1" t="s">
        <v>32</v>
      </c>
      <c r="D35" s="2" t="s">
        <v>32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>
        <v>470</v>
      </c>
      <c r="C36" s="1" t="s">
        <v>32</v>
      </c>
      <c r="D36" s="2" t="s">
        <v>32</v>
      </c>
      <c r="E36" s="1" t="s">
        <v>32</v>
      </c>
      <c r="F36" s="1">
        <v>470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1906</v>
      </c>
      <c r="C38" s="1">
        <v>1906</v>
      </c>
      <c r="D38" s="2">
        <v>353.98</v>
      </c>
      <c r="E38" s="1" t="s">
        <v>32</v>
      </c>
      <c r="F38" s="1" t="s">
        <v>32</v>
      </c>
      <c r="I38" s="1" t="s">
        <v>32</v>
      </c>
    </row>
    <row r="39" spans="1:9" ht="16" x14ac:dyDescent="0.2">
      <c r="A39" s="8" t="s">
        <v>55</v>
      </c>
      <c r="B39" s="1">
        <v>67074</v>
      </c>
      <c r="C39" s="1">
        <v>36765</v>
      </c>
      <c r="D39" s="2">
        <v>340.33</v>
      </c>
      <c r="E39" s="1">
        <v>1329</v>
      </c>
      <c r="F39" s="1">
        <v>30309</v>
      </c>
      <c r="I39" s="1" t="s">
        <v>32</v>
      </c>
    </row>
    <row r="40" spans="1:9" ht="16" x14ac:dyDescent="0.2">
      <c r="A40" s="8" t="s">
        <v>56</v>
      </c>
      <c r="B40" s="1" t="s">
        <v>32</v>
      </c>
      <c r="C40" s="1" t="s">
        <v>32</v>
      </c>
      <c r="D40" s="2" t="s">
        <v>32</v>
      </c>
      <c r="E40" s="1" t="s">
        <v>32</v>
      </c>
      <c r="F40" s="1" t="s">
        <v>32</v>
      </c>
      <c r="I40" s="1" t="s">
        <v>32</v>
      </c>
    </row>
    <row r="41" spans="1:9" ht="16" x14ac:dyDescent="0.2">
      <c r="A41" s="8" t="s">
        <v>57</v>
      </c>
      <c r="B41" s="1">
        <v>1700</v>
      </c>
      <c r="C41" s="1" t="s">
        <v>32</v>
      </c>
      <c r="D41" s="2" t="s">
        <v>32</v>
      </c>
      <c r="E41" s="1" t="s">
        <v>32</v>
      </c>
      <c r="F41" s="1">
        <v>1700</v>
      </c>
      <c r="I41" s="1" t="s">
        <v>32</v>
      </c>
    </row>
    <row r="42" spans="1:9" ht="16" x14ac:dyDescent="0.2">
      <c r="A42" s="8" t="s">
        <v>58</v>
      </c>
      <c r="B42" s="1">
        <v>8318</v>
      </c>
      <c r="C42" s="1">
        <v>3726</v>
      </c>
      <c r="D42" s="2">
        <v>178.48</v>
      </c>
      <c r="E42" s="1" t="s">
        <v>32</v>
      </c>
      <c r="F42" s="1">
        <v>4592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16585</v>
      </c>
      <c r="C45" s="1">
        <v>895</v>
      </c>
      <c r="D45" s="2">
        <v>150</v>
      </c>
      <c r="E45" s="1" t="s">
        <v>32</v>
      </c>
      <c r="F45" s="1">
        <v>15691</v>
      </c>
      <c r="I45" s="1" t="s">
        <v>32</v>
      </c>
    </row>
    <row r="46" spans="1:9" ht="16" x14ac:dyDescent="0.2">
      <c r="A46" s="8" t="s">
        <v>61</v>
      </c>
      <c r="B46" s="1">
        <v>25254</v>
      </c>
      <c r="C46" s="1">
        <v>14055</v>
      </c>
      <c r="D46" s="2">
        <v>266.73</v>
      </c>
      <c r="E46" s="1">
        <v>643</v>
      </c>
      <c r="F46" s="1">
        <v>11199</v>
      </c>
      <c r="I46" s="1" t="s">
        <v>32</v>
      </c>
    </row>
    <row r="47" spans="1:9" ht="16" x14ac:dyDescent="0.2">
      <c r="A47" s="8" t="s">
        <v>62</v>
      </c>
      <c r="B47" s="1">
        <v>37159</v>
      </c>
      <c r="C47" s="1">
        <v>27448</v>
      </c>
      <c r="D47" s="2">
        <v>362.02</v>
      </c>
      <c r="E47" s="1">
        <v>686</v>
      </c>
      <c r="F47" s="1">
        <v>9711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53460</v>
      </c>
      <c r="C49" s="1">
        <v>33819</v>
      </c>
      <c r="D49" s="2">
        <v>365.12</v>
      </c>
      <c r="E49" s="1">
        <v>1329</v>
      </c>
      <c r="F49" s="1">
        <v>19641</v>
      </c>
      <c r="I49" s="1" t="s">
        <v>32</v>
      </c>
    </row>
    <row r="50" spans="1:9" ht="16" x14ac:dyDescent="0.2">
      <c r="A50" s="8" t="s">
        <v>64</v>
      </c>
      <c r="B50" s="1">
        <v>1122</v>
      </c>
      <c r="C50" s="1" t="s">
        <v>32</v>
      </c>
      <c r="D50" s="2" t="s">
        <v>32</v>
      </c>
      <c r="E50" s="1" t="s">
        <v>32</v>
      </c>
      <c r="F50" s="1">
        <v>1122</v>
      </c>
      <c r="I50" s="1" t="s">
        <v>32</v>
      </c>
    </row>
    <row r="51" spans="1:9" ht="16" x14ac:dyDescent="0.2">
      <c r="A51" s="8" t="s">
        <v>65</v>
      </c>
      <c r="B51" s="1">
        <v>12620</v>
      </c>
      <c r="C51" s="1">
        <v>5466</v>
      </c>
      <c r="D51" s="2">
        <v>207.22</v>
      </c>
      <c r="E51" s="1" t="s">
        <v>32</v>
      </c>
      <c r="F51" s="1">
        <v>7154</v>
      </c>
      <c r="I51" s="1" t="s">
        <v>32</v>
      </c>
    </row>
    <row r="52" spans="1:9" ht="16" x14ac:dyDescent="0.2">
      <c r="A52" s="8" t="s">
        <v>66</v>
      </c>
      <c r="B52" s="1">
        <v>11796</v>
      </c>
      <c r="C52" s="1">
        <v>3112</v>
      </c>
      <c r="D52" s="2">
        <v>129.88999999999999</v>
      </c>
      <c r="E52" s="1" t="s">
        <v>32</v>
      </c>
      <c r="F52" s="1">
        <v>8684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1225</v>
      </c>
      <c r="C56" s="1">
        <v>755</v>
      </c>
      <c r="D56" s="2">
        <v>140.41</v>
      </c>
      <c r="E56" s="1" t="s">
        <v>32</v>
      </c>
      <c r="F56" s="1">
        <v>470</v>
      </c>
      <c r="I56" s="1" t="s">
        <v>32</v>
      </c>
    </row>
    <row r="57" spans="1:9" ht="16" x14ac:dyDescent="0.2">
      <c r="A57" s="8" t="s">
        <v>69</v>
      </c>
      <c r="B57" s="1">
        <v>17402</v>
      </c>
      <c r="C57" s="1">
        <v>10428</v>
      </c>
      <c r="D57" s="2">
        <v>209.79</v>
      </c>
      <c r="E57" s="1" t="s">
        <v>32</v>
      </c>
      <c r="F57" s="1">
        <v>6974</v>
      </c>
      <c r="I57" s="1" t="s">
        <v>32</v>
      </c>
    </row>
    <row r="58" spans="1:9" ht="16" x14ac:dyDescent="0.2">
      <c r="A58" s="8" t="s">
        <v>70</v>
      </c>
      <c r="B58" s="1">
        <v>26596</v>
      </c>
      <c r="C58" s="1">
        <v>19688</v>
      </c>
      <c r="D58" s="2">
        <v>374.63</v>
      </c>
      <c r="E58" s="1" t="s">
        <v>32</v>
      </c>
      <c r="F58" s="1">
        <v>6908</v>
      </c>
      <c r="I58" s="1" t="s">
        <v>32</v>
      </c>
    </row>
    <row r="59" spans="1:9" ht="16" x14ac:dyDescent="0.2">
      <c r="A59" s="8" t="s">
        <v>71</v>
      </c>
      <c r="B59" s="1">
        <v>19261</v>
      </c>
      <c r="C59" s="1">
        <v>8108</v>
      </c>
      <c r="D59" s="2">
        <v>417.54</v>
      </c>
      <c r="E59" s="1">
        <v>1329</v>
      </c>
      <c r="F59" s="1">
        <v>11152</v>
      </c>
      <c r="I59" s="1" t="s">
        <v>32</v>
      </c>
    </row>
    <row r="60" spans="1:9" ht="16" x14ac:dyDescent="0.2">
      <c r="A60" s="8" t="s">
        <v>72</v>
      </c>
      <c r="B60" s="1">
        <v>4604</v>
      </c>
      <c r="C60" s="1">
        <v>2454</v>
      </c>
      <c r="D60" s="2">
        <v>288.13</v>
      </c>
      <c r="E60" s="1" t="s">
        <v>32</v>
      </c>
      <c r="F60" s="1">
        <v>2150</v>
      </c>
      <c r="I60" s="1" t="s">
        <v>32</v>
      </c>
    </row>
    <row r="61" spans="1:9" ht="16" x14ac:dyDescent="0.2">
      <c r="A61" s="8" t="s">
        <v>73</v>
      </c>
      <c r="B61" s="1">
        <v>9910</v>
      </c>
      <c r="C61" s="1">
        <v>964</v>
      </c>
      <c r="D61" s="2">
        <v>200</v>
      </c>
      <c r="E61" s="1" t="s">
        <v>32</v>
      </c>
      <c r="F61" s="1">
        <v>8947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2201</v>
      </c>
      <c r="C63" s="1">
        <v>2201</v>
      </c>
      <c r="D63" s="2">
        <v>134.61000000000001</v>
      </c>
      <c r="E63" s="1" t="s">
        <v>32</v>
      </c>
      <c r="F63" s="1" t="s">
        <v>32</v>
      </c>
      <c r="I63" s="1" t="s">
        <v>32</v>
      </c>
    </row>
    <row r="64" spans="1:9" ht="16" x14ac:dyDescent="0.2">
      <c r="A64" s="8" t="s">
        <v>52</v>
      </c>
      <c r="B64" s="1">
        <v>76797</v>
      </c>
      <c r="C64" s="1">
        <v>40196</v>
      </c>
      <c r="D64" s="2">
        <v>337.14</v>
      </c>
      <c r="E64" s="1">
        <v>1329</v>
      </c>
      <c r="F64" s="1">
        <v>36601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69362</v>
      </c>
      <c r="C67" s="1">
        <v>39544</v>
      </c>
      <c r="D67" s="2">
        <v>333.83</v>
      </c>
      <c r="E67" s="1">
        <v>643</v>
      </c>
      <c r="F67" s="1">
        <v>29818</v>
      </c>
      <c r="I67" s="1" t="s">
        <v>32</v>
      </c>
    </row>
    <row r="68" spans="1:9" ht="16" x14ac:dyDescent="0.2">
      <c r="A68" s="8" t="s">
        <v>52</v>
      </c>
      <c r="B68" s="1">
        <v>9636</v>
      </c>
      <c r="C68" s="1">
        <v>2853</v>
      </c>
      <c r="D68" s="2">
        <v>190.79</v>
      </c>
      <c r="E68" s="1">
        <v>686</v>
      </c>
      <c r="F68" s="1">
        <v>6783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2110</v>
      </c>
      <c r="C71" s="1">
        <v>433</v>
      </c>
      <c r="D71" s="2">
        <v>200</v>
      </c>
      <c r="E71" s="1" t="s">
        <v>32</v>
      </c>
      <c r="F71" s="1">
        <v>1677</v>
      </c>
      <c r="I71" s="1" t="s">
        <v>32</v>
      </c>
    </row>
    <row r="72" spans="1:9" ht="16" x14ac:dyDescent="0.2">
      <c r="A72" s="8" t="s">
        <v>75</v>
      </c>
      <c r="B72" s="1">
        <v>7831</v>
      </c>
      <c r="C72" s="1">
        <v>299</v>
      </c>
      <c r="D72" s="2">
        <v>150</v>
      </c>
      <c r="E72" s="1" t="s">
        <v>32</v>
      </c>
      <c r="F72" s="1">
        <v>7531</v>
      </c>
      <c r="I72" s="1" t="s">
        <v>32</v>
      </c>
    </row>
    <row r="73" spans="1:9" ht="16" x14ac:dyDescent="0.2">
      <c r="A73" s="8" t="s">
        <v>175</v>
      </c>
      <c r="C73" s="1">
        <f>SUM(C71:C72)</f>
        <v>732</v>
      </c>
      <c r="D73" s="2">
        <f>AVERAGE(D71:D72)</f>
        <v>175</v>
      </c>
      <c r="F73" s="1">
        <f>SUM(F71:F72)</f>
        <v>9208</v>
      </c>
      <c r="G73" s="1">
        <f>C73+F73</f>
        <v>9940</v>
      </c>
      <c r="H73" s="10">
        <f>C73/G73</f>
        <v>7.3641851106639844E-2</v>
      </c>
    </row>
    <row r="74" spans="1:9" ht="16" x14ac:dyDescent="0.2">
      <c r="A74" s="8" t="s">
        <v>76</v>
      </c>
      <c r="B74" s="1">
        <v>4686</v>
      </c>
      <c r="C74" s="1">
        <v>737</v>
      </c>
      <c r="D74" s="2">
        <v>200</v>
      </c>
      <c r="E74" s="1" t="s">
        <v>32</v>
      </c>
      <c r="F74" s="1">
        <v>3950</v>
      </c>
      <c r="I74" s="1" t="s">
        <v>32</v>
      </c>
    </row>
    <row r="75" spans="1:9" ht="16" x14ac:dyDescent="0.2">
      <c r="A75" s="8" t="s">
        <v>77</v>
      </c>
      <c r="B75" s="1">
        <v>12216</v>
      </c>
      <c r="C75" s="1">
        <v>4469</v>
      </c>
      <c r="D75" s="2">
        <v>365.37</v>
      </c>
      <c r="E75" s="1" t="s">
        <v>32</v>
      </c>
      <c r="F75" s="1">
        <v>7748</v>
      </c>
      <c r="I75" s="1" t="s">
        <v>32</v>
      </c>
    </row>
    <row r="76" spans="1:9" ht="16" x14ac:dyDescent="0.2">
      <c r="A76" s="8" t="s">
        <v>78</v>
      </c>
      <c r="B76" s="1">
        <v>9204</v>
      </c>
      <c r="C76" s="1">
        <v>7000</v>
      </c>
      <c r="D76" s="2">
        <v>251.16</v>
      </c>
      <c r="E76" s="1" t="s">
        <v>32</v>
      </c>
      <c r="F76" s="1">
        <v>2205</v>
      </c>
      <c r="I76" s="1" t="s">
        <v>32</v>
      </c>
    </row>
    <row r="77" spans="1:9" ht="16" x14ac:dyDescent="0.2">
      <c r="A77" s="8" t="s">
        <v>79</v>
      </c>
      <c r="B77" s="1">
        <v>19271</v>
      </c>
      <c r="C77" s="1">
        <v>12985</v>
      </c>
      <c r="D77" s="2">
        <v>405</v>
      </c>
      <c r="E77" s="1" t="s">
        <v>32</v>
      </c>
      <c r="F77" s="1">
        <v>6285</v>
      </c>
      <c r="I77" s="1" t="s">
        <v>32</v>
      </c>
    </row>
    <row r="78" spans="1:9" ht="16" x14ac:dyDescent="0.2">
      <c r="A78" s="8" t="s">
        <v>80</v>
      </c>
      <c r="B78" s="1">
        <v>5523</v>
      </c>
      <c r="C78" s="1">
        <v>4725</v>
      </c>
      <c r="D78" s="2">
        <v>221.77</v>
      </c>
      <c r="E78" s="1" t="s">
        <v>32</v>
      </c>
      <c r="F78" s="1">
        <v>798</v>
      </c>
      <c r="I78" s="1" t="s">
        <v>32</v>
      </c>
    </row>
    <row r="79" spans="1:9" ht="16" x14ac:dyDescent="0.2">
      <c r="A79" s="8" t="s">
        <v>81</v>
      </c>
      <c r="B79" s="1">
        <v>7726</v>
      </c>
      <c r="C79" s="1">
        <v>6547</v>
      </c>
      <c r="D79" s="2">
        <v>383.06</v>
      </c>
      <c r="E79" s="1" t="s">
        <v>32</v>
      </c>
      <c r="F79" s="1">
        <v>1179</v>
      </c>
      <c r="G79" s="1">
        <f>C79+F79</f>
        <v>7726</v>
      </c>
      <c r="H79" s="10">
        <f>C79/G79</f>
        <v>0.84739839502976966</v>
      </c>
      <c r="I79" s="1" t="s">
        <v>32</v>
      </c>
    </row>
    <row r="80" spans="1:9" ht="16" x14ac:dyDescent="0.2">
      <c r="A80" s="8" t="s">
        <v>45</v>
      </c>
      <c r="B80" s="1">
        <v>10431</v>
      </c>
      <c r="C80" s="1">
        <v>5203</v>
      </c>
      <c r="D80" s="2">
        <v>236.34</v>
      </c>
      <c r="E80" s="1">
        <v>1329</v>
      </c>
      <c r="F80" s="1">
        <v>5228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55329</v>
      </c>
      <c r="C82" s="1">
        <v>34806</v>
      </c>
      <c r="D82" s="2">
        <v>342.32</v>
      </c>
      <c r="E82" s="1" t="s">
        <v>32</v>
      </c>
      <c r="F82" s="1">
        <v>20524</v>
      </c>
      <c r="I82" s="1" t="s">
        <v>32</v>
      </c>
    </row>
    <row r="83" spans="1:9" ht="16" x14ac:dyDescent="0.2">
      <c r="A83" s="8" t="s">
        <v>83</v>
      </c>
      <c r="B83" s="1">
        <v>35962</v>
      </c>
      <c r="C83" s="1">
        <v>21655</v>
      </c>
      <c r="D83" s="2">
        <v>301.86</v>
      </c>
      <c r="E83" s="1" t="s">
        <v>32</v>
      </c>
      <c r="F83" s="1">
        <v>14307</v>
      </c>
      <c r="I83" s="1" t="s">
        <v>32</v>
      </c>
    </row>
    <row r="84" spans="1:9" ht="32" x14ac:dyDescent="0.2">
      <c r="A84" s="8" t="s">
        <v>84</v>
      </c>
      <c r="B84" s="1">
        <v>18936</v>
      </c>
      <c r="C84" s="1">
        <v>14870</v>
      </c>
      <c r="D84" s="2">
        <v>370.81</v>
      </c>
      <c r="E84" s="1" t="s">
        <v>32</v>
      </c>
      <c r="F84" s="1">
        <v>4066</v>
      </c>
      <c r="I84" s="1" t="s">
        <v>32</v>
      </c>
    </row>
    <row r="85" spans="1:9" ht="16" x14ac:dyDescent="0.2">
      <c r="A85" s="8" t="s">
        <v>85</v>
      </c>
      <c r="B85" s="1">
        <v>7844</v>
      </c>
      <c r="C85" s="1">
        <v>2097</v>
      </c>
      <c r="D85" s="2">
        <v>130.34</v>
      </c>
      <c r="E85" s="1" t="s">
        <v>32</v>
      </c>
      <c r="F85" s="1">
        <v>5747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1170</v>
      </c>
      <c r="C87" s="1">
        <v>1170</v>
      </c>
      <c r="D87" s="2">
        <v>200</v>
      </c>
      <c r="E87" s="1" t="s">
        <v>32</v>
      </c>
      <c r="F87" s="1" t="s">
        <v>32</v>
      </c>
      <c r="I87" s="1" t="s">
        <v>32</v>
      </c>
    </row>
    <row r="88" spans="1:9" ht="16" x14ac:dyDescent="0.2">
      <c r="A88" s="8" t="s">
        <v>88</v>
      </c>
      <c r="B88" s="1">
        <v>3484</v>
      </c>
      <c r="C88" s="1" t="s">
        <v>32</v>
      </c>
      <c r="D88" s="2" t="s">
        <v>32</v>
      </c>
      <c r="E88" s="1" t="s">
        <v>32</v>
      </c>
      <c r="F88" s="1">
        <v>3484</v>
      </c>
      <c r="I88" s="1" t="s">
        <v>32</v>
      </c>
    </row>
    <row r="89" spans="1:9" ht="32" x14ac:dyDescent="0.2">
      <c r="A89" s="8" t="s">
        <v>89</v>
      </c>
      <c r="B89" s="1">
        <v>1554</v>
      </c>
      <c r="C89" s="1">
        <v>429</v>
      </c>
      <c r="D89" s="2">
        <v>500</v>
      </c>
      <c r="E89" s="1" t="s">
        <v>32</v>
      </c>
      <c r="F89" s="1">
        <v>1125</v>
      </c>
      <c r="I89" s="1" t="s">
        <v>32</v>
      </c>
    </row>
    <row r="90" spans="1:9" ht="16" x14ac:dyDescent="0.2">
      <c r="A90" s="8" t="s">
        <v>90</v>
      </c>
      <c r="B90" s="1">
        <v>5151</v>
      </c>
      <c r="C90" s="1">
        <v>1403</v>
      </c>
      <c r="D90" s="2">
        <v>268.58</v>
      </c>
      <c r="E90" s="1" t="s">
        <v>32</v>
      </c>
      <c r="F90" s="1">
        <v>3749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4905</v>
      </c>
      <c r="C92" s="1">
        <v>2341</v>
      </c>
      <c r="D92" s="2">
        <v>242.39</v>
      </c>
      <c r="E92" s="1" t="s">
        <v>32</v>
      </c>
      <c r="F92" s="1">
        <v>2564</v>
      </c>
      <c r="I92" s="1" t="s">
        <v>32</v>
      </c>
    </row>
    <row r="93" spans="1:9" ht="16" x14ac:dyDescent="0.2">
      <c r="A93" s="8" t="s">
        <v>45</v>
      </c>
      <c r="B93" s="1">
        <v>4449</v>
      </c>
      <c r="C93" s="1">
        <v>1909</v>
      </c>
      <c r="D93" s="2">
        <v>400</v>
      </c>
      <c r="E93" s="1">
        <v>1329</v>
      </c>
      <c r="F93" s="1">
        <v>2540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1117</v>
      </c>
      <c r="C96" s="1">
        <v>1117</v>
      </c>
      <c r="D96" s="2">
        <v>274.23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580</v>
      </c>
      <c r="C97" s="1">
        <v>580</v>
      </c>
      <c r="D97" s="2">
        <v>210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580</v>
      </c>
      <c r="C98" s="1" t="s">
        <v>32</v>
      </c>
      <c r="D98" s="2" t="s">
        <v>32</v>
      </c>
      <c r="E98" s="1" t="s">
        <v>32</v>
      </c>
      <c r="F98" s="1">
        <v>580</v>
      </c>
      <c r="I98" s="1" t="s">
        <v>32</v>
      </c>
    </row>
    <row r="99" spans="1:9" ht="16" x14ac:dyDescent="0.2">
      <c r="A99" s="8" t="s">
        <v>97</v>
      </c>
      <c r="B99" s="1">
        <v>76722</v>
      </c>
      <c r="C99" s="1">
        <v>40700</v>
      </c>
      <c r="D99" s="2">
        <v>329.47</v>
      </c>
      <c r="E99" s="1">
        <v>1329</v>
      </c>
      <c r="F99" s="1">
        <v>36021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54126</v>
      </c>
      <c r="C102" s="1">
        <v>27576</v>
      </c>
      <c r="D102" s="2">
        <v>285.16000000000003</v>
      </c>
      <c r="E102" s="1" t="s">
        <v>32</v>
      </c>
      <c r="F102" s="1">
        <v>26550</v>
      </c>
      <c r="I102" s="1" t="s">
        <v>32</v>
      </c>
    </row>
    <row r="103" spans="1:9" ht="16" x14ac:dyDescent="0.2">
      <c r="A103" s="8" t="s">
        <v>99</v>
      </c>
      <c r="B103" s="1">
        <v>16928</v>
      </c>
      <c r="C103" s="1">
        <v>12185</v>
      </c>
      <c r="D103" s="2">
        <v>435.71</v>
      </c>
      <c r="E103" s="1" t="s">
        <v>32</v>
      </c>
      <c r="F103" s="1">
        <v>4743</v>
      </c>
      <c r="I103" s="1" t="s">
        <v>32</v>
      </c>
    </row>
    <row r="104" spans="1:9" ht="16" x14ac:dyDescent="0.2">
      <c r="A104" s="8" t="s">
        <v>100</v>
      </c>
      <c r="B104" s="1">
        <v>1677</v>
      </c>
      <c r="C104" s="1" t="s">
        <v>32</v>
      </c>
      <c r="D104" s="2" t="s">
        <v>32</v>
      </c>
      <c r="E104" s="1" t="s">
        <v>32</v>
      </c>
      <c r="F104" s="1">
        <v>1677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6267</v>
      </c>
      <c r="C106" s="1">
        <v>2636</v>
      </c>
      <c r="D106" s="2">
        <v>173.91</v>
      </c>
      <c r="E106" s="1">
        <v>1329</v>
      </c>
      <c r="F106" s="1">
        <v>3631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67648</v>
      </c>
      <c r="C108" s="1">
        <v>36626</v>
      </c>
      <c r="D108" s="2">
        <v>336.85</v>
      </c>
      <c r="E108" s="1" t="s">
        <v>32</v>
      </c>
      <c r="F108" s="1">
        <v>31022</v>
      </c>
      <c r="I108" s="1" t="s">
        <v>32</v>
      </c>
    </row>
    <row r="109" spans="1:9" ht="16" x14ac:dyDescent="0.2">
      <c r="A109" s="8" t="s">
        <v>99</v>
      </c>
      <c r="B109" s="1">
        <v>5083</v>
      </c>
      <c r="C109" s="1">
        <v>3135</v>
      </c>
      <c r="D109" s="2">
        <v>266.42</v>
      </c>
      <c r="E109" s="1" t="s">
        <v>32</v>
      </c>
      <c r="F109" s="1">
        <v>1948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6267</v>
      </c>
      <c r="C112" s="1">
        <v>2636</v>
      </c>
      <c r="D112" s="2">
        <v>173.91</v>
      </c>
      <c r="E112" s="1">
        <v>1329</v>
      </c>
      <c r="F112" s="1">
        <v>3631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42912</v>
      </c>
      <c r="C114" s="1">
        <v>20585</v>
      </c>
      <c r="D114" s="2">
        <v>339.19</v>
      </c>
      <c r="E114" s="1" t="s">
        <v>32</v>
      </c>
      <c r="F114" s="1">
        <v>22327</v>
      </c>
      <c r="I114" s="1" t="s">
        <v>32</v>
      </c>
    </row>
    <row r="115" spans="1:9" ht="16" x14ac:dyDescent="0.2">
      <c r="A115" s="8" t="s">
        <v>99</v>
      </c>
      <c r="B115" s="1">
        <v>18725</v>
      </c>
      <c r="C115" s="1">
        <v>12671</v>
      </c>
      <c r="D115" s="2">
        <v>280.17</v>
      </c>
      <c r="E115" s="1" t="s">
        <v>32</v>
      </c>
      <c r="F115" s="1">
        <v>6054</v>
      </c>
      <c r="I115" s="1" t="s">
        <v>32</v>
      </c>
    </row>
    <row r="116" spans="1:9" ht="16" x14ac:dyDescent="0.2">
      <c r="A116" s="8" t="s">
        <v>100</v>
      </c>
      <c r="B116" s="1">
        <v>11095</v>
      </c>
      <c r="C116" s="1">
        <v>6505</v>
      </c>
      <c r="D116" s="2">
        <v>405.89</v>
      </c>
      <c r="E116" s="1" t="s">
        <v>32</v>
      </c>
      <c r="F116" s="1">
        <v>4589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6267</v>
      </c>
      <c r="C118" s="1">
        <v>2636</v>
      </c>
      <c r="D118" s="2">
        <v>173.91</v>
      </c>
      <c r="E118" s="1">
        <v>1329</v>
      </c>
      <c r="F118" s="1">
        <v>3631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67292</v>
      </c>
      <c r="C120" s="1">
        <v>38330</v>
      </c>
      <c r="D120" s="2">
        <v>325.06</v>
      </c>
      <c r="E120" s="1" t="s">
        <v>32</v>
      </c>
      <c r="F120" s="1">
        <v>28962</v>
      </c>
      <c r="I120" s="1" t="s">
        <v>32</v>
      </c>
    </row>
    <row r="121" spans="1:9" ht="16" x14ac:dyDescent="0.2">
      <c r="A121" s="8" t="s">
        <v>99</v>
      </c>
      <c r="B121" s="1">
        <v>4792</v>
      </c>
      <c r="C121" s="1">
        <v>1431</v>
      </c>
      <c r="D121" s="2">
        <v>498.37</v>
      </c>
      <c r="E121" s="1" t="s">
        <v>32</v>
      </c>
      <c r="F121" s="1">
        <v>3361</v>
      </c>
      <c r="I121" s="1" t="s">
        <v>32</v>
      </c>
    </row>
    <row r="122" spans="1:9" ht="16" x14ac:dyDescent="0.2">
      <c r="A122" s="8" t="s">
        <v>100</v>
      </c>
      <c r="B122" s="1">
        <v>647</v>
      </c>
      <c r="C122" s="1" t="s">
        <v>32</v>
      </c>
      <c r="D122" s="2" t="s">
        <v>32</v>
      </c>
      <c r="E122" s="1" t="s">
        <v>32</v>
      </c>
      <c r="F122" s="1">
        <v>647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6267</v>
      </c>
      <c r="C124" s="1">
        <v>2636</v>
      </c>
      <c r="D124" s="2">
        <v>173.91</v>
      </c>
      <c r="E124" s="1">
        <v>1329</v>
      </c>
      <c r="F124" s="1">
        <v>3631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68855</v>
      </c>
      <c r="C126" s="1">
        <v>38797</v>
      </c>
      <c r="D126" s="2">
        <v>335.8</v>
      </c>
      <c r="E126" s="1" t="s">
        <v>32</v>
      </c>
      <c r="F126" s="1">
        <v>30058</v>
      </c>
      <c r="I126" s="1" t="s">
        <v>32</v>
      </c>
    </row>
    <row r="127" spans="1:9" ht="16" x14ac:dyDescent="0.2">
      <c r="A127" s="8" t="s">
        <v>99</v>
      </c>
      <c r="B127" s="1">
        <v>3876</v>
      </c>
      <c r="C127" s="1">
        <v>964</v>
      </c>
      <c r="D127" s="2">
        <v>150</v>
      </c>
      <c r="E127" s="1" t="s">
        <v>32</v>
      </c>
      <c r="F127" s="1">
        <v>2912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6267</v>
      </c>
      <c r="C130" s="1">
        <v>2636</v>
      </c>
      <c r="D130" s="2">
        <v>173.91</v>
      </c>
      <c r="E130" s="1">
        <v>1329</v>
      </c>
      <c r="F130" s="1">
        <v>3631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67964</v>
      </c>
      <c r="C132" s="1">
        <v>37308</v>
      </c>
      <c r="D132" s="2">
        <v>342.46</v>
      </c>
      <c r="E132" s="1" t="s">
        <v>32</v>
      </c>
      <c r="F132" s="1">
        <v>30656</v>
      </c>
      <c r="I132" s="1" t="s">
        <v>32</v>
      </c>
    </row>
    <row r="133" spans="1:9" ht="16" x14ac:dyDescent="0.2">
      <c r="A133" s="8" t="s">
        <v>99</v>
      </c>
      <c r="B133" s="1">
        <v>3803</v>
      </c>
      <c r="C133" s="1">
        <v>1490</v>
      </c>
      <c r="D133" s="2">
        <v>114.68</v>
      </c>
      <c r="E133" s="1" t="s">
        <v>32</v>
      </c>
      <c r="F133" s="1">
        <v>2314</v>
      </c>
      <c r="I133" s="1" t="s">
        <v>32</v>
      </c>
    </row>
    <row r="134" spans="1:9" ht="16" x14ac:dyDescent="0.2">
      <c r="A134" s="8" t="s">
        <v>100</v>
      </c>
      <c r="B134" s="1">
        <v>964</v>
      </c>
      <c r="C134" s="1">
        <v>964</v>
      </c>
      <c r="D134" s="2">
        <v>234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6267</v>
      </c>
      <c r="C136" s="1">
        <v>2636</v>
      </c>
      <c r="D136" s="2">
        <v>173.91</v>
      </c>
      <c r="E136" s="1">
        <v>1329</v>
      </c>
      <c r="F136" s="1">
        <v>3631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42347</v>
      </c>
      <c r="C138" s="1">
        <v>30514</v>
      </c>
      <c r="D138" s="2">
        <v>363.44</v>
      </c>
      <c r="E138" s="1">
        <v>686</v>
      </c>
      <c r="F138" s="1">
        <v>11833</v>
      </c>
      <c r="I138" s="1" t="s">
        <v>32</v>
      </c>
    </row>
    <row r="139" spans="1:9" ht="16" x14ac:dyDescent="0.2">
      <c r="A139" s="8" t="s">
        <v>103</v>
      </c>
      <c r="B139" s="1">
        <v>47573</v>
      </c>
      <c r="C139" s="1">
        <v>23634</v>
      </c>
      <c r="D139" s="2">
        <v>294.58</v>
      </c>
      <c r="E139" s="1">
        <v>1329</v>
      </c>
      <c r="F139" s="1">
        <v>23939</v>
      </c>
      <c r="I139" s="1" t="s">
        <v>32</v>
      </c>
    </row>
    <row r="140" spans="1:9" ht="16" x14ac:dyDescent="0.2">
      <c r="A140" s="8" t="s">
        <v>104</v>
      </c>
      <c r="B140" s="1">
        <v>28123</v>
      </c>
      <c r="C140" s="1">
        <v>7831</v>
      </c>
      <c r="D140" s="2">
        <v>221.45</v>
      </c>
      <c r="E140" s="1">
        <v>643</v>
      </c>
      <c r="F140" s="1">
        <v>20292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142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1165510</v>
      </c>
      <c r="C9" s="1">
        <v>515757</v>
      </c>
      <c r="D9" s="2">
        <v>251.23</v>
      </c>
      <c r="E9" s="1">
        <v>29398</v>
      </c>
      <c r="F9" s="1">
        <v>649753</v>
      </c>
      <c r="G9" s="1">
        <f>C9+F9</f>
        <v>1165510</v>
      </c>
      <c r="H9" s="10">
        <f>C9/G9</f>
        <v>0.44251615172756992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51780</v>
      </c>
      <c r="C11" s="1" t="s">
        <v>32</v>
      </c>
      <c r="D11" s="2" t="s">
        <v>32</v>
      </c>
      <c r="E11" s="1" t="s">
        <v>32</v>
      </c>
      <c r="F11" s="1">
        <v>51780</v>
      </c>
      <c r="I11" s="1" t="s">
        <v>32</v>
      </c>
    </row>
    <row r="12" spans="1:9" ht="16" x14ac:dyDescent="0.2">
      <c r="A12" s="8" t="s">
        <v>35</v>
      </c>
      <c r="B12" s="1">
        <v>678502</v>
      </c>
      <c r="C12" s="1">
        <v>374126</v>
      </c>
      <c r="D12" s="2">
        <v>241.03</v>
      </c>
      <c r="E12" s="1" t="s">
        <v>32</v>
      </c>
      <c r="F12" s="1">
        <v>304376</v>
      </c>
      <c r="I12" s="1" t="s">
        <v>32</v>
      </c>
    </row>
    <row r="13" spans="1:9" ht="16" x14ac:dyDescent="0.2">
      <c r="A13" s="8" t="s">
        <v>36</v>
      </c>
      <c r="B13" s="1">
        <v>347004</v>
      </c>
      <c r="C13" s="1">
        <v>134808</v>
      </c>
      <c r="D13" s="2">
        <v>299.77</v>
      </c>
      <c r="E13" s="1">
        <v>29398</v>
      </c>
      <c r="F13" s="1">
        <v>212196</v>
      </c>
      <c r="I13" s="1" t="s">
        <v>32</v>
      </c>
    </row>
    <row r="14" spans="1:9" ht="16" x14ac:dyDescent="0.2">
      <c r="A14" s="8" t="s">
        <v>37</v>
      </c>
      <c r="B14" s="1">
        <v>52796</v>
      </c>
      <c r="C14" s="1" t="s">
        <v>32</v>
      </c>
      <c r="D14" s="2" t="s">
        <v>32</v>
      </c>
      <c r="E14" s="1" t="s">
        <v>32</v>
      </c>
      <c r="F14" s="1">
        <v>52796</v>
      </c>
      <c r="I14" s="1" t="s">
        <v>32</v>
      </c>
    </row>
    <row r="15" spans="1:9" ht="16" x14ac:dyDescent="0.2">
      <c r="A15" s="8" t="s">
        <v>38</v>
      </c>
      <c r="B15" s="1">
        <v>35428</v>
      </c>
      <c r="C15" s="1">
        <v>6824</v>
      </c>
      <c r="D15" s="2">
        <v>38.33</v>
      </c>
      <c r="E15" s="1" t="s">
        <v>32</v>
      </c>
      <c r="F15" s="1">
        <v>28605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527689</v>
      </c>
      <c r="C17" s="1">
        <v>210961</v>
      </c>
      <c r="D17" s="2">
        <v>312.74</v>
      </c>
      <c r="E17" s="1">
        <v>29398</v>
      </c>
      <c r="F17" s="1">
        <v>316728</v>
      </c>
      <c r="I17" s="1" t="s">
        <v>32</v>
      </c>
    </row>
    <row r="18" spans="1:9" ht="16" x14ac:dyDescent="0.2">
      <c r="A18" s="8" t="s">
        <v>40</v>
      </c>
      <c r="B18" s="1">
        <v>637821</v>
      </c>
      <c r="C18" s="1">
        <v>304795</v>
      </c>
      <c r="D18" s="2">
        <v>212.72</v>
      </c>
      <c r="E18" s="1" t="s">
        <v>32</v>
      </c>
      <c r="F18" s="1">
        <v>333026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522475</v>
      </c>
      <c r="C20" s="1">
        <v>205747</v>
      </c>
      <c r="D20" s="2">
        <v>316.67</v>
      </c>
      <c r="E20" s="1">
        <v>29398</v>
      </c>
      <c r="F20" s="1">
        <v>316728</v>
      </c>
      <c r="I20" s="1" t="s">
        <v>32</v>
      </c>
    </row>
    <row r="21" spans="1:9" ht="16" x14ac:dyDescent="0.2">
      <c r="A21" s="8" t="s">
        <v>42</v>
      </c>
      <c r="B21" s="1">
        <v>637821</v>
      </c>
      <c r="C21" s="1">
        <v>304795</v>
      </c>
      <c r="D21" s="2">
        <v>212.72</v>
      </c>
      <c r="E21" s="1" t="s">
        <v>32</v>
      </c>
      <c r="F21" s="1">
        <v>333026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>
        <v>5214</v>
      </c>
      <c r="C24" s="1">
        <v>5214</v>
      </c>
      <c r="D24" s="2">
        <v>180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1101985</v>
      </c>
      <c r="C27" s="1">
        <v>501574</v>
      </c>
      <c r="D27" s="2">
        <v>247.05</v>
      </c>
      <c r="E27" s="1">
        <v>29398</v>
      </c>
      <c r="F27" s="1">
        <v>600412</v>
      </c>
      <c r="I27" s="1" t="s">
        <v>32</v>
      </c>
    </row>
    <row r="28" spans="1:9" ht="16" x14ac:dyDescent="0.2">
      <c r="A28" s="8" t="s">
        <v>48</v>
      </c>
      <c r="B28" s="1">
        <v>49368</v>
      </c>
      <c r="C28" s="1">
        <v>9909</v>
      </c>
      <c r="D28" s="2">
        <v>379.64</v>
      </c>
      <c r="E28" s="1" t="s">
        <v>32</v>
      </c>
      <c r="F28" s="1">
        <v>39459</v>
      </c>
      <c r="I28" s="1" t="s">
        <v>32</v>
      </c>
    </row>
    <row r="29" spans="1:9" ht="16" x14ac:dyDescent="0.2">
      <c r="A29" s="8" t="s">
        <v>49</v>
      </c>
      <c r="B29" s="1">
        <v>9883</v>
      </c>
      <c r="C29" s="1" t="s">
        <v>32</v>
      </c>
      <c r="D29" s="2" t="s">
        <v>32</v>
      </c>
      <c r="E29" s="1" t="s">
        <v>32</v>
      </c>
      <c r="F29" s="1">
        <v>9883</v>
      </c>
      <c r="I29" s="1" t="s">
        <v>32</v>
      </c>
    </row>
    <row r="30" spans="1:9" ht="16" x14ac:dyDescent="0.2">
      <c r="A30" s="8" t="s">
        <v>50</v>
      </c>
      <c r="B30" s="1">
        <v>4274</v>
      </c>
      <c r="C30" s="1">
        <v>4274</v>
      </c>
      <c r="D30" s="2">
        <v>400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49368</v>
      </c>
      <c r="C33" s="1">
        <v>9909</v>
      </c>
      <c r="D33" s="2">
        <v>379.64</v>
      </c>
      <c r="E33" s="1" t="s">
        <v>32</v>
      </c>
      <c r="F33" s="1">
        <v>39459</v>
      </c>
      <c r="I33" s="1" t="s">
        <v>32</v>
      </c>
    </row>
    <row r="34" spans="1:9" ht="16" x14ac:dyDescent="0.2">
      <c r="A34" s="8" t="s">
        <v>52</v>
      </c>
      <c r="B34" s="1">
        <v>1096771</v>
      </c>
      <c r="C34" s="1">
        <v>496359</v>
      </c>
      <c r="D34" s="2">
        <v>247.83</v>
      </c>
      <c r="E34" s="1">
        <v>29398</v>
      </c>
      <c r="F34" s="1">
        <v>600412</v>
      </c>
      <c r="I34" s="1" t="s">
        <v>32</v>
      </c>
    </row>
    <row r="35" spans="1:9" ht="16" x14ac:dyDescent="0.2">
      <c r="A35" s="8" t="s">
        <v>53</v>
      </c>
      <c r="B35" s="1">
        <v>14157</v>
      </c>
      <c r="C35" s="1">
        <v>4274</v>
      </c>
      <c r="D35" s="2">
        <v>400</v>
      </c>
      <c r="E35" s="1" t="s">
        <v>32</v>
      </c>
      <c r="F35" s="1">
        <v>9883</v>
      </c>
      <c r="I35" s="1" t="s">
        <v>32</v>
      </c>
    </row>
    <row r="36" spans="1:9" ht="16" x14ac:dyDescent="0.2">
      <c r="A36" s="8" t="s">
        <v>45</v>
      </c>
      <c r="B36" s="1">
        <v>5214</v>
      </c>
      <c r="C36" s="1">
        <v>5214</v>
      </c>
      <c r="D36" s="2">
        <v>180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79274</v>
      </c>
      <c r="C38" s="1">
        <v>25585</v>
      </c>
      <c r="D38" s="2">
        <v>246.11</v>
      </c>
      <c r="E38" s="1" t="s">
        <v>32</v>
      </c>
      <c r="F38" s="1">
        <v>53689</v>
      </c>
      <c r="I38" s="1" t="s">
        <v>32</v>
      </c>
    </row>
    <row r="39" spans="1:9" ht="16" x14ac:dyDescent="0.2">
      <c r="A39" s="8" t="s">
        <v>55</v>
      </c>
      <c r="B39" s="1">
        <v>893161</v>
      </c>
      <c r="C39" s="1">
        <v>417144</v>
      </c>
      <c r="D39" s="2">
        <v>237.19</v>
      </c>
      <c r="E39" s="1">
        <v>29398</v>
      </c>
      <c r="F39" s="1">
        <v>476016</v>
      </c>
      <c r="I39" s="1" t="s">
        <v>32</v>
      </c>
    </row>
    <row r="40" spans="1:9" ht="16" x14ac:dyDescent="0.2">
      <c r="A40" s="8" t="s">
        <v>56</v>
      </c>
      <c r="B40" s="1">
        <v>68902</v>
      </c>
      <c r="C40" s="1">
        <v>49943</v>
      </c>
      <c r="D40" s="2">
        <v>414.55</v>
      </c>
      <c r="E40" s="1" t="s">
        <v>32</v>
      </c>
      <c r="F40" s="1">
        <v>18960</v>
      </c>
      <c r="I40" s="1" t="s">
        <v>32</v>
      </c>
    </row>
    <row r="41" spans="1:9" ht="16" x14ac:dyDescent="0.2">
      <c r="A41" s="8" t="s">
        <v>57</v>
      </c>
      <c r="B41" s="1">
        <v>51448</v>
      </c>
      <c r="C41" s="1">
        <v>7251</v>
      </c>
      <c r="D41" s="2">
        <v>400</v>
      </c>
      <c r="E41" s="1" t="s">
        <v>32</v>
      </c>
      <c r="F41" s="1">
        <v>44197</v>
      </c>
      <c r="I41" s="1" t="s">
        <v>32</v>
      </c>
    </row>
    <row r="42" spans="1:9" ht="16" x14ac:dyDescent="0.2">
      <c r="A42" s="8" t="s">
        <v>58</v>
      </c>
      <c r="B42" s="1">
        <v>72725</v>
      </c>
      <c r="C42" s="1">
        <v>15833</v>
      </c>
      <c r="D42" s="2">
        <v>172</v>
      </c>
      <c r="E42" s="1" t="s">
        <v>32</v>
      </c>
      <c r="F42" s="1">
        <v>56892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50116</v>
      </c>
      <c r="C44" s="1" t="s">
        <v>32</v>
      </c>
      <c r="D44" s="2" t="s">
        <v>32</v>
      </c>
      <c r="E44" s="1" t="s">
        <v>32</v>
      </c>
      <c r="F44" s="1">
        <v>50116</v>
      </c>
      <c r="I44" s="1" t="s">
        <v>32</v>
      </c>
    </row>
    <row r="45" spans="1:9" ht="16" x14ac:dyDescent="0.2">
      <c r="A45" s="8" t="s">
        <v>60</v>
      </c>
      <c r="B45" s="1">
        <v>399556</v>
      </c>
      <c r="C45" s="1">
        <v>113819</v>
      </c>
      <c r="D45" s="2">
        <v>155.05000000000001</v>
      </c>
      <c r="E45" s="1" t="s">
        <v>32</v>
      </c>
      <c r="F45" s="1">
        <v>285737</v>
      </c>
      <c r="I45" s="1" t="s">
        <v>32</v>
      </c>
    </row>
    <row r="46" spans="1:9" ht="16" x14ac:dyDescent="0.2">
      <c r="A46" s="8" t="s">
        <v>61</v>
      </c>
      <c r="B46" s="1">
        <v>420560</v>
      </c>
      <c r="C46" s="1">
        <v>200430</v>
      </c>
      <c r="D46" s="2">
        <v>199.64</v>
      </c>
      <c r="E46" s="1">
        <v>29398</v>
      </c>
      <c r="F46" s="1">
        <v>220130</v>
      </c>
      <c r="I46" s="1" t="s">
        <v>32</v>
      </c>
    </row>
    <row r="47" spans="1:9" ht="16" x14ac:dyDescent="0.2">
      <c r="A47" s="8" t="s">
        <v>62</v>
      </c>
      <c r="B47" s="1">
        <v>295278</v>
      </c>
      <c r="C47" s="1">
        <v>201508</v>
      </c>
      <c r="D47" s="2">
        <v>342.3</v>
      </c>
      <c r="E47" s="1" t="s">
        <v>32</v>
      </c>
      <c r="F47" s="1">
        <v>93770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717664</v>
      </c>
      <c r="C49" s="1">
        <v>385102</v>
      </c>
      <c r="D49" s="2">
        <v>265.05</v>
      </c>
      <c r="E49" s="1">
        <v>14699</v>
      </c>
      <c r="F49" s="1">
        <v>332562</v>
      </c>
      <c r="I49" s="1" t="s">
        <v>32</v>
      </c>
    </row>
    <row r="50" spans="1:9" ht="16" x14ac:dyDescent="0.2">
      <c r="A50" s="8" t="s">
        <v>64</v>
      </c>
      <c r="B50" s="1">
        <v>4310</v>
      </c>
      <c r="C50" s="1" t="s">
        <v>32</v>
      </c>
      <c r="D50" s="2" t="s">
        <v>32</v>
      </c>
      <c r="E50" s="1" t="s">
        <v>32</v>
      </c>
      <c r="F50" s="1">
        <v>4310</v>
      </c>
      <c r="I50" s="1" t="s">
        <v>32</v>
      </c>
    </row>
    <row r="51" spans="1:9" ht="16" x14ac:dyDescent="0.2">
      <c r="A51" s="8" t="s">
        <v>65</v>
      </c>
      <c r="B51" s="1">
        <v>171200</v>
      </c>
      <c r="C51" s="1">
        <v>25298</v>
      </c>
      <c r="D51" s="2">
        <v>95.32</v>
      </c>
      <c r="E51" s="1" t="s">
        <v>32</v>
      </c>
      <c r="F51" s="1">
        <v>145903</v>
      </c>
      <c r="I51" s="1" t="s">
        <v>32</v>
      </c>
    </row>
    <row r="52" spans="1:9" ht="16" x14ac:dyDescent="0.2">
      <c r="A52" s="8" t="s">
        <v>66</v>
      </c>
      <c r="B52" s="1">
        <v>272335</v>
      </c>
      <c r="C52" s="1">
        <v>105357</v>
      </c>
      <c r="D52" s="2">
        <v>235.72</v>
      </c>
      <c r="E52" s="1">
        <v>14699</v>
      </c>
      <c r="F52" s="1">
        <v>166979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24434</v>
      </c>
      <c r="C56" s="1">
        <v>18747</v>
      </c>
      <c r="D56" s="2">
        <v>91.33</v>
      </c>
      <c r="E56" s="1" t="s">
        <v>32</v>
      </c>
      <c r="F56" s="1">
        <v>5687</v>
      </c>
      <c r="I56" s="1" t="s">
        <v>32</v>
      </c>
    </row>
    <row r="57" spans="1:9" ht="16" x14ac:dyDescent="0.2">
      <c r="A57" s="8" t="s">
        <v>69</v>
      </c>
      <c r="B57" s="1">
        <v>402786</v>
      </c>
      <c r="C57" s="1">
        <v>182270</v>
      </c>
      <c r="D57" s="2">
        <v>192.52</v>
      </c>
      <c r="E57" s="1">
        <v>14699</v>
      </c>
      <c r="F57" s="1">
        <v>220516</v>
      </c>
      <c r="I57" s="1" t="s">
        <v>32</v>
      </c>
    </row>
    <row r="58" spans="1:9" ht="16" x14ac:dyDescent="0.2">
      <c r="A58" s="8" t="s">
        <v>70</v>
      </c>
      <c r="B58" s="1">
        <v>425157</v>
      </c>
      <c r="C58" s="1">
        <v>214517</v>
      </c>
      <c r="D58" s="2">
        <v>279.2</v>
      </c>
      <c r="E58" s="1" t="s">
        <v>32</v>
      </c>
      <c r="F58" s="1">
        <v>210640</v>
      </c>
      <c r="I58" s="1" t="s">
        <v>32</v>
      </c>
    </row>
    <row r="59" spans="1:9" ht="16" x14ac:dyDescent="0.2">
      <c r="A59" s="8" t="s">
        <v>71</v>
      </c>
      <c r="B59" s="1">
        <v>156136</v>
      </c>
      <c r="C59" s="1">
        <v>57175</v>
      </c>
      <c r="D59" s="2">
        <v>296.58999999999997</v>
      </c>
      <c r="E59" s="1">
        <v>14699</v>
      </c>
      <c r="F59" s="1">
        <v>98961</v>
      </c>
      <c r="I59" s="1" t="s">
        <v>32</v>
      </c>
    </row>
    <row r="60" spans="1:9" ht="16" x14ac:dyDescent="0.2">
      <c r="A60" s="8" t="s">
        <v>72</v>
      </c>
      <c r="B60" s="1">
        <v>44712</v>
      </c>
      <c r="C60" s="1">
        <v>12648</v>
      </c>
      <c r="D60" s="2">
        <v>194.07</v>
      </c>
      <c r="E60" s="1" t="s">
        <v>32</v>
      </c>
      <c r="F60" s="1">
        <v>32064</v>
      </c>
      <c r="I60" s="1" t="s">
        <v>32</v>
      </c>
    </row>
    <row r="61" spans="1:9" ht="16" x14ac:dyDescent="0.2">
      <c r="A61" s="8" t="s">
        <v>73</v>
      </c>
      <c r="B61" s="1">
        <v>112284</v>
      </c>
      <c r="C61" s="1">
        <v>30399</v>
      </c>
      <c r="D61" s="2">
        <v>449.98</v>
      </c>
      <c r="E61" s="1" t="s">
        <v>32</v>
      </c>
      <c r="F61" s="1">
        <v>81885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105098</v>
      </c>
      <c r="C63" s="1">
        <v>45394</v>
      </c>
      <c r="D63" s="2">
        <v>200.14</v>
      </c>
      <c r="E63" s="1" t="s">
        <v>32</v>
      </c>
      <c r="F63" s="1">
        <v>59704</v>
      </c>
      <c r="I63" s="1" t="s">
        <v>32</v>
      </c>
    </row>
    <row r="64" spans="1:9" ht="16" x14ac:dyDescent="0.2">
      <c r="A64" s="8" t="s">
        <v>52</v>
      </c>
      <c r="B64" s="1">
        <v>1060412</v>
      </c>
      <c r="C64" s="1">
        <v>470363</v>
      </c>
      <c r="D64" s="2">
        <v>256.67</v>
      </c>
      <c r="E64" s="1">
        <v>29398</v>
      </c>
      <c r="F64" s="1">
        <v>590050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1011630</v>
      </c>
      <c r="C67" s="1">
        <v>473138</v>
      </c>
      <c r="D67" s="2">
        <v>264.60000000000002</v>
      </c>
      <c r="E67" s="1">
        <v>29398</v>
      </c>
      <c r="F67" s="1">
        <v>538492</v>
      </c>
      <c r="I67" s="1" t="s">
        <v>32</v>
      </c>
    </row>
    <row r="68" spans="1:9" ht="16" x14ac:dyDescent="0.2">
      <c r="A68" s="8" t="s">
        <v>52</v>
      </c>
      <c r="B68" s="1">
        <v>153880</v>
      </c>
      <c r="C68" s="1">
        <v>42619</v>
      </c>
      <c r="D68" s="2">
        <v>116.58</v>
      </c>
      <c r="E68" s="1" t="s">
        <v>32</v>
      </c>
      <c r="F68" s="1">
        <v>111261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 t="s">
        <v>32</v>
      </c>
      <c r="C71" s="1" t="s">
        <v>32</v>
      </c>
      <c r="D71" s="2" t="s">
        <v>32</v>
      </c>
      <c r="E71" s="1" t="s">
        <v>32</v>
      </c>
      <c r="F71" s="1" t="s">
        <v>32</v>
      </c>
      <c r="I71" s="1" t="s">
        <v>32</v>
      </c>
    </row>
    <row r="72" spans="1:9" ht="16" x14ac:dyDescent="0.2">
      <c r="A72" s="8" t="s">
        <v>75</v>
      </c>
      <c r="B72" s="1">
        <v>219850</v>
      </c>
      <c r="C72" s="1">
        <v>23841</v>
      </c>
      <c r="D72" s="2">
        <v>114.1</v>
      </c>
      <c r="E72" s="1" t="s">
        <v>32</v>
      </c>
      <c r="F72" s="1">
        <v>196010</v>
      </c>
      <c r="I72" s="1" t="s">
        <v>32</v>
      </c>
    </row>
    <row r="73" spans="1:9" ht="16" x14ac:dyDescent="0.2">
      <c r="A73" s="8" t="s">
        <v>175</v>
      </c>
      <c r="C73" s="1">
        <f>SUM(C71:C72)</f>
        <v>23841</v>
      </c>
      <c r="D73" s="2">
        <f>AVERAGE(D71:D72)</f>
        <v>114.1</v>
      </c>
      <c r="F73" s="1">
        <f>SUM(F71:F72)</f>
        <v>196010</v>
      </c>
      <c r="G73" s="1">
        <f>C73+F73</f>
        <v>219851</v>
      </c>
      <c r="H73" s="10">
        <f>C73/G73</f>
        <v>0.10844162637422618</v>
      </c>
    </row>
    <row r="74" spans="1:9" ht="16" x14ac:dyDescent="0.2">
      <c r="A74" s="8" t="s">
        <v>76</v>
      </c>
      <c r="B74" s="1">
        <v>164788</v>
      </c>
      <c r="C74" s="1">
        <v>17740</v>
      </c>
      <c r="D74" s="2">
        <v>94.89</v>
      </c>
      <c r="E74" s="1" t="s">
        <v>32</v>
      </c>
      <c r="F74" s="1">
        <v>147048</v>
      </c>
      <c r="I74" s="1" t="s">
        <v>32</v>
      </c>
    </row>
    <row r="75" spans="1:9" ht="16" x14ac:dyDescent="0.2">
      <c r="A75" s="8" t="s">
        <v>77</v>
      </c>
      <c r="B75" s="1">
        <v>203907</v>
      </c>
      <c r="C75" s="1">
        <v>157008</v>
      </c>
      <c r="D75" s="2">
        <v>169.42</v>
      </c>
      <c r="E75" s="1" t="s">
        <v>32</v>
      </c>
      <c r="F75" s="1">
        <v>46899</v>
      </c>
      <c r="I75" s="1" t="s">
        <v>32</v>
      </c>
    </row>
    <row r="76" spans="1:9" ht="16" x14ac:dyDescent="0.2">
      <c r="A76" s="8" t="s">
        <v>78</v>
      </c>
      <c r="B76" s="1">
        <v>154854</v>
      </c>
      <c r="C76" s="1">
        <v>75569</v>
      </c>
      <c r="D76" s="2">
        <v>188.07</v>
      </c>
      <c r="E76" s="1">
        <v>14699</v>
      </c>
      <c r="F76" s="1">
        <v>79285</v>
      </c>
      <c r="I76" s="1" t="s">
        <v>32</v>
      </c>
    </row>
    <row r="77" spans="1:9" ht="16" x14ac:dyDescent="0.2">
      <c r="A77" s="8" t="s">
        <v>79</v>
      </c>
      <c r="B77" s="1">
        <v>150457</v>
      </c>
      <c r="C77" s="1">
        <v>99426</v>
      </c>
      <c r="D77" s="2">
        <v>357.93</v>
      </c>
      <c r="E77" s="1" t="s">
        <v>32</v>
      </c>
      <c r="F77" s="1">
        <v>51030</v>
      </c>
      <c r="I77" s="1" t="s">
        <v>32</v>
      </c>
    </row>
    <row r="78" spans="1:9" ht="16" x14ac:dyDescent="0.2">
      <c r="A78" s="8" t="s">
        <v>80</v>
      </c>
      <c r="B78" s="1">
        <v>61007</v>
      </c>
      <c r="C78" s="1">
        <v>19044</v>
      </c>
      <c r="D78" s="2">
        <v>454.66</v>
      </c>
      <c r="E78" s="1" t="s">
        <v>32</v>
      </c>
      <c r="F78" s="1">
        <v>41962</v>
      </c>
      <c r="I78" s="1" t="s">
        <v>32</v>
      </c>
    </row>
    <row r="79" spans="1:9" ht="16" x14ac:dyDescent="0.2">
      <c r="A79" s="8" t="s">
        <v>81</v>
      </c>
      <c r="B79" s="1">
        <v>43689</v>
      </c>
      <c r="C79" s="1">
        <v>43689</v>
      </c>
      <c r="D79" s="2">
        <v>470.22</v>
      </c>
      <c r="E79" s="1">
        <v>14699</v>
      </c>
      <c r="F79" s="1" t="s">
        <v>32</v>
      </c>
      <c r="G79" s="1" t="e">
        <f>C79+F79</f>
        <v>#VALUE!</v>
      </c>
      <c r="H79" s="10" t="e">
        <f>C79/G79</f>
        <v>#VALUE!</v>
      </c>
      <c r="I79" s="1" t="s">
        <v>32</v>
      </c>
    </row>
    <row r="80" spans="1:9" ht="16" x14ac:dyDescent="0.2">
      <c r="A80" s="8" t="s">
        <v>45</v>
      </c>
      <c r="B80" s="1">
        <v>166958</v>
      </c>
      <c r="C80" s="1">
        <v>79439</v>
      </c>
      <c r="D80" s="2">
        <v>280.58</v>
      </c>
      <c r="E80" s="1" t="s">
        <v>32</v>
      </c>
      <c r="F80" s="1">
        <v>87519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886489</v>
      </c>
      <c r="C82" s="1">
        <v>412948</v>
      </c>
      <c r="D82" s="2">
        <v>258.56</v>
      </c>
      <c r="E82" s="1">
        <v>29398</v>
      </c>
      <c r="F82" s="1">
        <v>473540</v>
      </c>
      <c r="I82" s="1" t="s">
        <v>32</v>
      </c>
    </row>
    <row r="83" spans="1:9" ht="16" x14ac:dyDescent="0.2">
      <c r="A83" s="8" t="s">
        <v>83</v>
      </c>
      <c r="B83" s="1">
        <v>397412</v>
      </c>
      <c r="C83" s="1">
        <v>241014</v>
      </c>
      <c r="D83" s="2">
        <v>255.67</v>
      </c>
      <c r="E83" s="1">
        <v>29398</v>
      </c>
      <c r="F83" s="1">
        <v>156398</v>
      </c>
      <c r="I83" s="1" t="s">
        <v>32</v>
      </c>
    </row>
    <row r="84" spans="1:9" ht="32" x14ac:dyDescent="0.2">
      <c r="A84" s="8" t="s">
        <v>84</v>
      </c>
      <c r="B84" s="1">
        <v>276746</v>
      </c>
      <c r="C84" s="1">
        <v>157021</v>
      </c>
      <c r="D84" s="2">
        <v>264.94</v>
      </c>
      <c r="E84" s="1">
        <v>29398</v>
      </c>
      <c r="F84" s="1">
        <v>119725</v>
      </c>
      <c r="I84" s="1" t="s">
        <v>32</v>
      </c>
    </row>
    <row r="85" spans="1:9" ht="16" x14ac:dyDescent="0.2">
      <c r="A85" s="8" t="s">
        <v>85</v>
      </c>
      <c r="B85" s="1">
        <v>97061</v>
      </c>
      <c r="C85" s="1">
        <v>29847</v>
      </c>
      <c r="D85" s="2">
        <v>112.1</v>
      </c>
      <c r="E85" s="1" t="s">
        <v>32</v>
      </c>
      <c r="F85" s="1">
        <v>67213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45490</v>
      </c>
      <c r="C87" s="1">
        <v>15022</v>
      </c>
      <c r="D87" s="2">
        <v>269.75</v>
      </c>
      <c r="E87" s="1" t="s">
        <v>32</v>
      </c>
      <c r="F87" s="1">
        <v>30468</v>
      </c>
      <c r="I87" s="1" t="s">
        <v>32</v>
      </c>
    </row>
    <row r="88" spans="1:9" ht="16" x14ac:dyDescent="0.2">
      <c r="A88" s="8" t="s">
        <v>88</v>
      </c>
      <c r="B88" s="1">
        <v>71548</v>
      </c>
      <c r="C88" s="1">
        <v>24678</v>
      </c>
      <c r="D88" s="2">
        <v>62.66</v>
      </c>
      <c r="E88" s="1" t="s">
        <v>32</v>
      </c>
      <c r="F88" s="1">
        <v>46870</v>
      </c>
      <c r="I88" s="1" t="s">
        <v>32</v>
      </c>
    </row>
    <row r="89" spans="1:9" ht="32" x14ac:dyDescent="0.2">
      <c r="A89" s="8" t="s">
        <v>89</v>
      </c>
      <c r="B89" s="1">
        <v>84880</v>
      </c>
      <c r="C89" s="1">
        <v>11591</v>
      </c>
      <c r="D89" s="2">
        <v>150</v>
      </c>
      <c r="E89" s="1" t="s">
        <v>32</v>
      </c>
      <c r="F89" s="1">
        <v>73290</v>
      </c>
      <c r="I89" s="1" t="s">
        <v>32</v>
      </c>
    </row>
    <row r="90" spans="1:9" ht="16" x14ac:dyDescent="0.2">
      <c r="A90" s="8" t="s">
        <v>90</v>
      </c>
      <c r="B90" s="1">
        <v>62786</v>
      </c>
      <c r="C90" s="1">
        <v>9945</v>
      </c>
      <c r="D90" s="2">
        <v>62.66</v>
      </c>
      <c r="E90" s="1" t="s">
        <v>32</v>
      </c>
      <c r="F90" s="1">
        <v>52841</v>
      </c>
      <c r="I90" s="1" t="s">
        <v>32</v>
      </c>
    </row>
    <row r="91" spans="1:9" ht="16" x14ac:dyDescent="0.2">
      <c r="A91" s="8" t="s">
        <v>91</v>
      </c>
      <c r="B91" s="1">
        <v>12958</v>
      </c>
      <c r="C91" s="1" t="s">
        <v>32</v>
      </c>
      <c r="D91" s="2" t="s">
        <v>32</v>
      </c>
      <c r="E91" s="1" t="s">
        <v>32</v>
      </c>
      <c r="F91" s="1">
        <v>12958</v>
      </c>
      <c r="I91" s="1" t="s">
        <v>32</v>
      </c>
    </row>
    <row r="92" spans="1:9" ht="16" x14ac:dyDescent="0.2">
      <c r="A92" s="8" t="s">
        <v>92</v>
      </c>
      <c r="B92" s="1">
        <v>52296</v>
      </c>
      <c r="C92" s="1">
        <v>7251</v>
      </c>
      <c r="D92" s="2">
        <v>400</v>
      </c>
      <c r="E92" s="1" t="s">
        <v>32</v>
      </c>
      <c r="F92" s="1">
        <v>45045</v>
      </c>
      <c r="I92" s="1" t="s">
        <v>32</v>
      </c>
    </row>
    <row r="93" spans="1:9" ht="16" x14ac:dyDescent="0.2">
      <c r="A93" s="8" t="s">
        <v>45</v>
      </c>
      <c r="B93" s="1">
        <v>17140</v>
      </c>
      <c r="C93" s="1">
        <v>15976</v>
      </c>
      <c r="D93" s="2">
        <v>322.62</v>
      </c>
      <c r="E93" s="1" t="s">
        <v>32</v>
      </c>
      <c r="F93" s="1">
        <v>1164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14095</v>
      </c>
      <c r="C96" s="1">
        <v>14095</v>
      </c>
      <c r="D96" s="2">
        <v>155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9742</v>
      </c>
      <c r="C98" s="1">
        <v>9742</v>
      </c>
      <c r="D98" s="2">
        <v>501.03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1141673</v>
      </c>
      <c r="C99" s="1">
        <v>491919</v>
      </c>
      <c r="D99" s="2">
        <v>248.82</v>
      </c>
      <c r="E99" s="1">
        <v>29398</v>
      </c>
      <c r="F99" s="1">
        <v>649753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698719</v>
      </c>
      <c r="C102" s="1">
        <v>309589</v>
      </c>
      <c r="D102" s="2">
        <v>243.04</v>
      </c>
      <c r="E102" s="1">
        <v>29398</v>
      </c>
      <c r="F102" s="1">
        <v>389130</v>
      </c>
      <c r="I102" s="1" t="s">
        <v>32</v>
      </c>
    </row>
    <row r="103" spans="1:9" ht="16" x14ac:dyDescent="0.2">
      <c r="A103" s="8" t="s">
        <v>99</v>
      </c>
      <c r="B103" s="1">
        <v>322891</v>
      </c>
      <c r="C103" s="1">
        <v>119918</v>
      </c>
      <c r="D103" s="2">
        <v>254.12</v>
      </c>
      <c r="E103" s="1" t="s">
        <v>32</v>
      </c>
      <c r="F103" s="1">
        <v>202973</v>
      </c>
      <c r="I103" s="1" t="s">
        <v>32</v>
      </c>
    </row>
    <row r="104" spans="1:9" ht="16" x14ac:dyDescent="0.2">
      <c r="A104" s="8" t="s">
        <v>100</v>
      </c>
      <c r="B104" s="1">
        <v>10798</v>
      </c>
      <c r="C104" s="1">
        <v>4310</v>
      </c>
      <c r="D104" s="2">
        <v>350</v>
      </c>
      <c r="E104" s="1" t="s">
        <v>32</v>
      </c>
      <c r="F104" s="1">
        <v>6488</v>
      </c>
      <c r="I104" s="1" t="s">
        <v>32</v>
      </c>
    </row>
    <row r="105" spans="1:9" ht="16" x14ac:dyDescent="0.2">
      <c r="A105" s="8" t="s">
        <v>101</v>
      </c>
      <c r="B105" s="1">
        <v>8672</v>
      </c>
      <c r="C105" s="1">
        <v>8672</v>
      </c>
      <c r="D105" s="2">
        <v>100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124430</v>
      </c>
      <c r="C106" s="1">
        <v>73267</v>
      </c>
      <c r="D106" s="2">
        <v>299.62</v>
      </c>
      <c r="E106" s="1" t="s">
        <v>32</v>
      </c>
      <c r="F106" s="1">
        <v>51163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774640</v>
      </c>
      <c r="C108" s="1">
        <v>358960</v>
      </c>
      <c r="D108" s="2">
        <v>245.84</v>
      </c>
      <c r="E108" s="1">
        <v>29398</v>
      </c>
      <c r="F108" s="1">
        <v>415680</v>
      </c>
      <c r="I108" s="1" t="s">
        <v>32</v>
      </c>
    </row>
    <row r="109" spans="1:9" ht="16" x14ac:dyDescent="0.2">
      <c r="A109" s="8" t="s">
        <v>99</v>
      </c>
      <c r="B109" s="1">
        <v>176547</v>
      </c>
      <c r="C109" s="1">
        <v>70090</v>
      </c>
      <c r="D109" s="2">
        <v>265.12</v>
      </c>
      <c r="E109" s="1" t="s">
        <v>32</v>
      </c>
      <c r="F109" s="1">
        <v>106457</v>
      </c>
      <c r="I109" s="1" t="s">
        <v>32</v>
      </c>
    </row>
    <row r="110" spans="1:9" ht="16" x14ac:dyDescent="0.2">
      <c r="A110" s="8" t="s">
        <v>100</v>
      </c>
      <c r="B110" s="1">
        <v>82557</v>
      </c>
      <c r="C110" s="1">
        <v>7268</v>
      </c>
      <c r="D110" s="2">
        <v>100</v>
      </c>
      <c r="E110" s="1" t="s">
        <v>32</v>
      </c>
      <c r="F110" s="1">
        <v>75289</v>
      </c>
      <c r="I110" s="1" t="s">
        <v>32</v>
      </c>
    </row>
    <row r="111" spans="1:9" ht="16" x14ac:dyDescent="0.2">
      <c r="A111" s="8" t="s">
        <v>101</v>
      </c>
      <c r="B111" s="1">
        <v>7336</v>
      </c>
      <c r="C111" s="1">
        <v>6171</v>
      </c>
      <c r="D111" s="2">
        <v>100</v>
      </c>
      <c r="E111" s="1" t="s">
        <v>32</v>
      </c>
      <c r="F111" s="1">
        <v>1164</v>
      </c>
      <c r="I111" s="1" t="s">
        <v>32</v>
      </c>
    </row>
    <row r="112" spans="1:9" ht="16" x14ac:dyDescent="0.2">
      <c r="A112" s="8" t="s">
        <v>45</v>
      </c>
      <c r="B112" s="1">
        <v>124430</v>
      </c>
      <c r="C112" s="1">
        <v>73267</v>
      </c>
      <c r="D112" s="2">
        <v>299.62</v>
      </c>
      <c r="E112" s="1" t="s">
        <v>32</v>
      </c>
      <c r="F112" s="1">
        <v>51163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621994</v>
      </c>
      <c r="C114" s="1">
        <v>226492</v>
      </c>
      <c r="D114" s="2">
        <v>275.12</v>
      </c>
      <c r="E114" s="1">
        <v>14699</v>
      </c>
      <c r="F114" s="1">
        <v>395502</v>
      </c>
      <c r="I114" s="1" t="s">
        <v>32</v>
      </c>
    </row>
    <row r="115" spans="1:9" ht="16" x14ac:dyDescent="0.2">
      <c r="A115" s="8" t="s">
        <v>99</v>
      </c>
      <c r="B115" s="1">
        <v>339870</v>
      </c>
      <c r="C115" s="1">
        <v>152678</v>
      </c>
      <c r="D115" s="2">
        <v>201.86</v>
      </c>
      <c r="E115" s="1" t="s">
        <v>32</v>
      </c>
      <c r="F115" s="1">
        <v>187191</v>
      </c>
      <c r="I115" s="1" t="s">
        <v>32</v>
      </c>
    </row>
    <row r="116" spans="1:9" ht="16" x14ac:dyDescent="0.2">
      <c r="A116" s="8" t="s">
        <v>100</v>
      </c>
      <c r="B116" s="1">
        <v>79216</v>
      </c>
      <c r="C116" s="1">
        <v>63319</v>
      </c>
      <c r="D116" s="2">
        <v>243.88</v>
      </c>
      <c r="E116" s="1">
        <v>14699</v>
      </c>
      <c r="F116" s="1">
        <v>15897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124430</v>
      </c>
      <c r="C118" s="1">
        <v>73267</v>
      </c>
      <c r="D118" s="2">
        <v>299.62</v>
      </c>
      <c r="E118" s="1" t="s">
        <v>32</v>
      </c>
      <c r="F118" s="1">
        <v>51163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798571</v>
      </c>
      <c r="C120" s="1">
        <v>361742</v>
      </c>
      <c r="D120" s="2">
        <v>242.94</v>
      </c>
      <c r="E120" s="1">
        <v>29398</v>
      </c>
      <c r="F120" s="1">
        <v>436829</v>
      </c>
      <c r="I120" s="1" t="s">
        <v>32</v>
      </c>
    </row>
    <row r="121" spans="1:9" ht="16" x14ac:dyDescent="0.2">
      <c r="A121" s="8" t="s">
        <v>99</v>
      </c>
      <c r="B121" s="1">
        <v>165806</v>
      </c>
      <c r="C121" s="1">
        <v>71305</v>
      </c>
      <c r="D121" s="2">
        <v>266.83999999999997</v>
      </c>
      <c r="E121" s="1" t="s">
        <v>32</v>
      </c>
      <c r="F121" s="1">
        <v>94501</v>
      </c>
      <c r="I121" s="1" t="s">
        <v>32</v>
      </c>
    </row>
    <row r="122" spans="1:9" ht="16" x14ac:dyDescent="0.2">
      <c r="A122" s="8" t="s">
        <v>100</v>
      </c>
      <c r="B122" s="1">
        <v>76703</v>
      </c>
      <c r="C122" s="1">
        <v>9443</v>
      </c>
      <c r="D122" s="2">
        <v>125</v>
      </c>
      <c r="E122" s="1" t="s">
        <v>32</v>
      </c>
      <c r="F122" s="1">
        <v>67260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124430</v>
      </c>
      <c r="C124" s="1">
        <v>73267</v>
      </c>
      <c r="D124" s="2">
        <v>299.62</v>
      </c>
      <c r="E124" s="1" t="s">
        <v>32</v>
      </c>
      <c r="F124" s="1">
        <v>51163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901406</v>
      </c>
      <c r="C126" s="1">
        <v>400299</v>
      </c>
      <c r="D126" s="2">
        <v>239.85</v>
      </c>
      <c r="E126" s="1">
        <v>14699</v>
      </c>
      <c r="F126" s="1">
        <v>501107</v>
      </c>
      <c r="I126" s="1" t="s">
        <v>32</v>
      </c>
    </row>
    <row r="127" spans="1:9" ht="16" x14ac:dyDescent="0.2">
      <c r="A127" s="8" t="s">
        <v>99</v>
      </c>
      <c r="B127" s="1">
        <v>102183</v>
      </c>
      <c r="C127" s="1">
        <v>42191</v>
      </c>
      <c r="D127" s="2">
        <v>307.79000000000002</v>
      </c>
      <c r="E127" s="1">
        <v>14699</v>
      </c>
      <c r="F127" s="1">
        <v>59992</v>
      </c>
      <c r="I127" s="1" t="s">
        <v>32</v>
      </c>
    </row>
    <row r="128" spans="1:9" ht="16" x14ac:dyDescent="0.2">
      <c r="A128" s="8" t="s">
        <v>100</v>
      </c>
      <c r="B128" s="1">
        <v>37491</v>
      </c>
      <c r="C128" s="1" t="s">
        <v>32</v>
      </c>
      <c r="D128" s="2" t="s">
        <v>32</v>
      </c>
      <c r="E128" s="1" t="s">
        <v>32</v>
      </c>
      <c r="F128" s="1">
        <v>37491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124430</v>
      </c>
      <c r="C130" s="1">
        <v>73267</v>
      </c>
      <c r="D130" s="2">
        <v>299.62</v>
      </c>
      <c r="E130" s="1" t="s">
        <v>32</v>
      </c>
      <c r="F130" s="1">
        <v>51163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949002</v>
      </c>
      <c r="C132" s="1">
        <v>377656</v>
      </c>
      <c r="D132" s="2">
        <v>226.3</v>
      </c>
      <c r="E132" s="1">
        <v>14699</v>
      </c>
      <c r="F132" s="1">
        <v>571346</v>
      </c>
      <c r="I132" s="1" t="s">
        <v>32</v>
      </c>
    </row>
    <row r="133" spans="1:9" ht="16" x14ac:dyDescent="0.2">
      <c r="A133" s="8" t="s">
        <v>99</v>
      </c>
      <c r="B133" s="1">
        <v>92078</v>
      </c>
      <c r="C133" s="1">
        <v>64833</v>
      </c>
      <c r="D133" s="2">
        <v>375.18</v>
      </c>
      <c r="E133" s="1">
        <v>14699</v>
      </c>
      <c r="F133" s="1">
        <v>27245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124430</v>
      </c>
      <c r="C136" s="1">
        <v>73267</v>
      </c>
      <c r="D136" s="2">
        <v>299.62</v>
      </c>
      <c r="E136" s="1" t="s">
        <v>32</v>
      </c>
      <c r="F136" s="1">
        <v>51163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737407</v>
      </c>
      <c r="C138" s="1">
        <v>366615</v>
      </c>
      <c r="D138" s="2">
        <v>274.66000000000003</v>
      </c>
      <c r="E138" s="1">
        <v>14699</v>
      </c>
      <c r="F138" s="1">
        <v>370793</v>
      </c>
      <c r="I138" s="1" t="s">
        <v>32</v>
      </c>
    </row>
    <row r="139" spans="1:9" ht="16" x14ac:dyDescent="0.2">
      <c r="A139" s="8" t="s">
        <v>103</v>
      </c>
      <c r="B139" s="1">
        <v>578446</v>
      </c>
      <c r="C139" s="1">
        <v>254281</v>
      </c>
      <c r="D139" s="2">
        <v>273.77</v>
      </c>
      <c r="E139" s="1">
        <v>14699</v>
      </c>
      <c r="F139" s="1">
        <v>324165</v>
      </c>
      <c r="I139" s="1" t="s">
        <v>32</v>
      </c>
    </row>
    <row r="140" spans="1:9" ht="16" x14ac:dyDescent="0.2">
      <c r="A140" s="8" t="s">
        <v>104</v>
      </c>
      <c r="B140" s="1">
        <v>276349</v>
      </c>
      <c r="C140" s="1">
        <v>99597</v>
      </c>
      <c r="D140" s="2">
        <v>247.28</v>
      </c>
      <c r="E140" s="1">
        <v>14699</v>
      </c>
      <c r="F140" s="1">
        <v>176752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143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448465</v>
      </c>
      <c r="C9" s="1">
        <v>190297</v>
      </c>
      <c r="D9" s="2">
        <v>188.04</v>
      </c>
      <c r="E9" s="1">
        <v>9279</v>
      </c>
      <c r="F9" s="1">
        <v>258168</v>
      </c>
      <c r="G9" s="1">
        <f>C9+F9</f>
        <v>448465</v>
      </c>
      <c r="H9" s="10">
        <f>C9/G9</f>
        <v>0.42432965783282978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22985</v>
      </c>
      <c r="C11" s="1">
        <v>4182</v>
      </c>
      <c r="D11" s="2">
        <v>100</v>
      </c>
      <c r="E11" s="1" t="s">
        <v>32</v>
      </c>
      <c r="F11" s="1">
        <v>18803</v>
      </c>
      <c r="I11" s="1" t="s">
        <v>32</v>
      </c>
    </row>
    <row r="12" spans="1:9" ht="16" x14ac:dyDescent="0.2">
      <c r="A12" s="8" t="s">
        <v>35</v>
      </c>
      <c r="B12" s="1">
        <v>226237</v>
      </c>
      <c r="C12" s="1">
        <v>127747</v>
      </c>
      <c r="D12" s="2">
        <v>214.54</v>
      </c>
      <c r="E12" s="1">
        <v>1196</v>
      </c>
      <c r="F12" s="1">
        <v>98491</v>
      </c>
      <c r="I12" s="1" t="s">
        <v>32</v>
      </c>
    </row>
    <row r="13" spans="1:9" ht="16" x14ac:dyDescent="0.2">
      <c r="A13" s="8" t="s">
        <v>36</v>
      </c>
      <c r="B13" s="1">
        <v>161203</v>
      </c>
      <c r="C13" s="1">
        <v>54035</v>
      </c>
      <c r="D13" s="2">
        <v>127.63</v>
      </c>
      <c r="E13" s="1">
        <v>8083</v>
      </c>
      <c r="F13" s="1">
        <v>107168</v>
      </c>
      <c r="I13" s="1" t="s">
        <v>32</v>
      </c>
    </row>
    <row r="14" spans="1:9" ht="16" x14ac:dyDescent="0.2">
      <c r="A14" s="8" t="s">
        <v>37</v>
      </c>
      <c r="B14" s="1">
        <v>22501</v>
      </c>
      <c r="C14" s="1" t="s">
        <v>32</v>
      </c>
      <c r="D14" s="2" t="s">
        <v>32</v>
      </c>
      <c r="E14" s="1" t="s">
        <v>32</v>
      </c>
      <c r="F14" s="1">
        <v>22501</v>
      </c>
      <c r="I14" s="1" t="s">
        <v>32</v>
      </c>
    </row>
    <row r="15" spans="1:9" ht="16" x14ac:dyDescent="0.2">
      <c r="A15" s="8" t="s">
        <v>38</v>
      </c>
      <c r="B15" s="1">
        <v>15538</v>
      </c>
      <c r="C15" s="1">
        <v>4332</v>
      </c>
      <c r="D15" s="2">
        <v>154.22999999999999</v>
      </c>
      <c r="E15" s="1" t="s">
        <v>32</v>
      </c>
      <c r="F15" s="1">
        <v>11206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245113</v>
      </c>
      <c r="C17" s="1">
        <v>106046</v>
      </c>
      <c r="D17" s="2">
        <v>183.13</v>
      </c>
      <c r="E17" s="1">
        <v>1605</v>
      </c>
      <c r="F17" s="1">
        <v>139067</v>
      </c>
      <c r="I17" s="1" t="s">
        <v>32</v>
      </c>
    </row>
    <row r="18" spans="1:9" ht="16" x14ac:dyDescent="0.2">
      <c r="A18" s="8" t="s">
        <v>40</v>
      </c>
      <c r="B18" s="1">
        <v>203351</v>
      </c>
      <c r="C18" s="1">
        <v>84250</v>
      </c>
      <c r="D18" s="2">
        <v>194.94</v>
      </c>
      <c r="E18" s="1">
        <v>7674</v>
      </c>
      <c r="F18" s="1">
        <v>119101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245113</v>
      </c>
      <c r="C20" s="1">
        <v>106046</v>
      </c>
      <c r="D20" s="2">
        <v>183.13</v>
      </c>
      <c r="E20" s="1">
        <v>1605</v>
      </c>
      <c r="F20" s="1">
        <v>139067</v>
      </c>
      <c r="I20" s="1" t="s">
        <v>32</v>
      </c>
    </row>
    <row r="21" spans="1:9" ht="16" x14ac:dyDescent="0.2">
      <c r="A21" s="8" t="s">
        <v>42</v>
      </c>
      <c r="B21" s="1">
        <v>199412</v>
      </c>
      <c r="C21" s="1">
        <v>84250</v>
      </c>
      <c r="D21" s="2">
        <v>194.94</v>
      </c>
      <c r="E21" s="1">
        <v>7674</v>
      </c>
      <c r="F21" s="1">
        <v>115162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3940</v>
      </c>
      <c r="C23" s="1" t="s">
        <v>32</v>
      </c>
      <c r="D23" s="2" t="s">
        <v>32</v>
      </c>
      <c r="E23" s="1" t="s">
        <v>32</v>
      </c>
      <c r="F23" s="1">
        <v>3940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410044</v>
      </c>
      <c r="C27" s="1">
        <v>174740</v>
      </c>
      <c r="D27" s="2">
        <v>198.17</v>
      </c>
      <c r="E27" s="1">
        <v>9279</v>
      </c>
      <c r="F27" s="1">
        <v>235303</v>
      </c>
      <c r="I27" s="1" t="s">
        <v>32</v>
      </c>
    </row>
    <row r="28" spans="1:9" ht="16" x14ac:dyDescent="0.2">
      <c r="A28" s="8" t="s">
        <v>48</v>
      </c>
      <c r="B28" s="1">
        <v>34366</v>
      </c>
      <c r="C28" s="1">
        <v>14555</v>
      </c>
      <c r="D28" s="2">
        <v>81.19</v>
      </c>
      <c r="E28" s="1" t="s">
        <v>32</v>
      </c>
      <c r="F28" s="1">
        <v>19811</v>
      </c>
      <c r="I28" s="1" t="s">
        <v>32</v>
      </c>
    </row>
    <row r="29" spans="1:9" ht="16" x14ac:dyDescent="0.2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4054</v>
      </c>
      <c r="C30" s="1">
        <v>1001</v>
      </c>
      <c r="D30" s="2">
        <v>90</v>
      </c>
      <c r="E30" s="1" t="s">
        <v>32</v>
      </c>
      <c r="F30" s="1">
        <v>3054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34366</v>
      </c>
      <c r="C33" s="1">
        <v>14555</v>
      </c>
      <c r="D33" s="2">
        <v>81.19</v>
      </c>
      <c r="E33" s="1" t="s">
        <v>32</v>
      </c>
      <c r="F33" s="1">
        <v>19811</v>
      </c>
      <c r="I33" s="1" t="s">
        <v>32</v>
      </c>
    </row>
    <row r="34" spans="1:9" ht="16" x14ac:dyDescent="0.2">
      <c r="A34" s="8" t="s">
        <v>52</v>
      </c>
      <c r="B34" s="1">
        <v>406104</v>
      </c>
      <c r="C34" s="1">
        <v>174740</v>
      </c>
      <c r="D34" s="2">
        <v>198.17</v>
      </c>
      <c r="E34" s="1">
        <v>9279</v>
      </c>
      <c r="F34" s="1">
        <v>231364</v>
      </c>
      <c r="I34" s="1" t="s">
        <v>32</v>
      </c>
    </row>
    <row r="35" spans="1:9" ht="16" x14ac:dyDescent="0.2">
      <c r="A35" s="8" t="s">
        <v>53</v>
      </c>
      <c r="B35" s="1">
        <v>7994</v>
      </c>
      <c r="C35" s="1">
        <v>1001</v>
      </c>
      <c r="D35" s="2">
        <v>90</v>
      </c>
      <c r="E35" s="1" t="s">
        <v>32</v>
      </c>
      <c r="F35" s="1">
        <v>6993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27859</v>
      </c>
      <c r="C38" s="1">
        <v>17406</v>
      </c>
      <c r="D38" s="2">
        <v>234.09</v>
      </c>
      <c r="E38" s="1" t="s">
        <v>32</v>
      </c>
      <c r="F38" s="1">
        <v>10453</v>
      </c>
      <c r="I38" s="1" t="s">
        <v>32</v>
      </c>
    </row>
    <row r="39" spans="1:9" ht="16" x14ac:dyDescent="0.2">
      <c r="A39" s="8" t="s">
        <v>55</v>
      </c>
      <c r="B39" s="1">
        <v>289977</v>
      </c>
      <c r="C39" s="1">
        <v>106584</v>
      </c>
      <c r="D39" s="2">
        <v>184.57</v>
      </c>
      <c r="E39" s="1">
        <v>9279</v>
      </c>
      <c r="F39" s="1">
        <v>183394</v>
      </c>
      <c r="I39" s="1" t="s">
        <v>32</v>
      </c>
    </row>
    <row r="40" spans="1:9" ht="16" x14ac:dyDescent="0.2">
      <c r="A40" s="8" t="s">
        <v>56</v>
      </c>
      <c r="B40" s="1">
        <v>41726</v>
      </c>
      <c r="C40" s="1">
        <v>32760</v>
      </c>
      <c r="D40" s="2">
        <v>165.97</v>
      </c>
      <c r="E40" s="1" t="s">
        <v>32</v>
      </c>
      <c r="F40" s="1">
        <v>8966</v>
      </c>
      <c r="I40" s="1" t="s">
        <v>32</v>
      </c>
    </row>
    <row r="41" spans="1:9" ht="16" x14ac:dyDescent="0.2">
      <c r="A41" s="8" t="s">
        <v>57</v>
      </c>
      <c r="B41" s="1">
        <v>13859</v>
      </c>
      <c r="C41" s="1">
        <v>2251</v>
      </c>
      <c r="D41" s="2">
        <v>48</v>
      </c>
      <c r="E41" s="1" t="s">
        <v>32</v>
      </c>
      <c r="F41" s="1">
        <v>11608</v>
      </c>
      <c r="I41" s="1" t="s">
        <v>32</v>
      </c>
    </row>
    <row r="42" spans="1:9" ht="16" x14ac:dyDescent="0.2">
      <c r="A42" s="8" t="s">
        <v>58</v>
      </c>
      <c r="B42" s="1">
        <v>75043</v>
      </c>
      <c r="C42" s="1">
        <v>31297</v>
      </c>
      <c r="D42" s="2">
        <v>206.11</v>
      </c>
      <c r="E42" s="1" t="s">
        <v>32</v>
      </c>
      <c r="F42" s="1">
        <v>43747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8574</v>
      </c>
      <c r="C44" s="1">
        <v>3243</v>
      </c>
      <c r="D44" s="2" t="s">
        <v>32</v>
      </c>
      <c r="E44" s="1">
        <v>3243</v>
      </c>
      <c r="F44" s="1">
        <v>5331</v>
      </c>
      <c r="I44" s="1" t="s">
        <v>32</v>
      </c>
    </row>
    <row r="45" spans="1:9" ht="16" x14ac:dyDescent="0.2">
      <c r="A45" s="8" t="s">
        <v>60</v>
      </c>
      <c r="B45" s="1">
        <v>214387</v>
      </c>
      <c r="C45" s="1">
        <v>72904</v>
      </c>
      <c r="D45" s="2">
        <v>126.87</v>
      </c>
      <c r="E45" s="1">
        <v>3236</v>
      </c>
      <c r="F45" s="1">
        <v>141484</v>
      </c>
      <c r="I45" s="1" t="s">
        <v>32</v>
      </c>
    </row>
    <row r="46" spans="1:9" ht="16" x14ac:dyDescent="0.2">
      <c r="A46" s="8" t="s">
        <v>61</v>
      </c>
      <c r="B46" s="1">
        <v>117687</v>
      </c>
      <c r="C46" s="1">
        <v>51047</v>
      </c>
      <c r="D46" s="2">
        <v>181.97</v>
      </c>
      <c r="E46" s="1">
        <v>1196</v>
      </c>
      <c r="F46" s="1">
        <v>66640</v>
      </c>
      <c r="I46" s="1" t="s">
        <v>32</v>
      </c>
    </row>
    <row r="47" spans="1:9" ht="16" x14ac:dyDescent="0.2">
      <c r="A47" s="8" t="s">
        <v>62</v>
      </c>
      <c r="B47" s="1">
        <v>107816</v>
      </c>
      <c r="C47" s="1">
        <v>63103</v>
      </c>
      <c r="D47" s="2">
        <v>262</v>
      </c>
      <c r="E47" s="1">
        <v>1605</v>
      </c>
      <c r="F47" s="1">
        <v>44713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316111</v>
      </c>
      <c r="C49" s="1">
        <v>157598</v>
      </c>
      <c r="D49" s="2">
        <v>200.78</v>
      </c>
      <c r="E49" s="1">
        <v>4841</v>
      </c>
      <c r="F49" s="1">
        <v>158514</v>
      </c>
      <c r="I49" s="1" t="s">
        <v>32</v>
      </c>
    </row>
    <row r="50" spans="1:9" ht="16" x14ac:dyDescent="0.2">
      <c r="A50" s="8" t="s">
        <v>64</v>
      </c>
      <c r="B50" s="1">
        <v>16238</v>
      </c>
      <c r="C50" s="1" t="s">
        <v>32</v>
      </c>
      <c r="D50" s="2" t="s">
        <v>32</v>
      </c>
      <c r="E50" s="1" t="s">
        <v>32</v>
      </c>
      <c r="F50" s="1">
        <v>16238</v>
      </c>
      <c r="I50" s="1" t="s">
        <v>32</v>
      </c>
    </row>
    <row r="51" spans="1:9" ht="16" x14ac:dyDescent="0.2">
      <c r="A51" s="8" t="s">
        <v>65</v>
      </c>
      <c r="B51" s="1">
        <v>47628</v>
      </c>
      <c r="C51" s="1">
        <v>10017</v>
      </c>
      <c r="D51" s="2">
        <v>273.01</v>
      </c>
      <c r="E51" s="1" t="s">
        <v>32</v>
      </c>
      <c r="F51" s="1">
        <v>37611</v>
      </c>
      <c r="I51" s="1" t="s">
        <v>32</v>
      </c>
    </row>
    <row r="52" spans="1:9" ht="16" x14ac:dyDescent="0.2">
      <c r="A52" s="8" t="s">
        <v>66</v>
      </c>
      <c r="B52" s="1">
        <v>68487</v>
      </c>
      <c r="C52" s="1">
        <v>22682</v>
      </c>
      <c r="D52" s="2">
        <v>36.33</v>
      </c>
      <c r="E52" s="1">
        <v>4439</v>
      </c>
      <c r="F52" s="1">
        <v>45806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15252</v>
      </c>
      <c r="C56" s="1">
        <v>7723</v>
      </c>
      <c r="D56" s="2">
        <v>113.1</v>
      </c>
      <c r="E56" s="1">
        <v>1196</v>
      </c>
      <c r="F56" s="1">
        <v>7529</v>
      </c>
      <c r="I56" s="1" t="s">
        <v>32</v>
      </c>
    </row>
    <row r="57" spans="1:9" ht="16" x14ac:dyDescent="0.2">
      <c r="A57" s="8" t="s">
        <v>69</v>
      </c>
      <c r="B57" s="1">
        <v>89696</v>
      </c>
      <c r="C57" s="1">
        <v>35945</v>
      </c>
      <c r="D57" s="2">
        <v>257.52999999999997</v>
      </c>
      <c r="E57" s="1">
        <v>6478</v>
      </c>
      <c r="F57" s="1">
        <v>53750</v>
      </c>
      <c r="I57" s="1" t="s">
        <v>32</v>
      </c>
    </row>
    <row r="58" spans="1:9" ht="16" x14ac:dyDescent="0.2">
      <c r="A58" s="8" t="s">
        <v>70</v>
      </c>
      <c r="B58" s="1">
        <v>137533</v>
      </c>
      <c r="C58" s="1">
        <v>56894</v>
      </c>
      <c r="D58" s="2">
        <v>191.62</v>
      </c>
      <c r="E58" s="1">
        <v>1605</v>
      </c>
      <c r="F58" s="1">
        <v>80639</v>
      </c>
      <c r="I58" s="1" t="s">
        <v>32</v>
      </c>
    </row>
    <row r="59" spans="1:9" ht="16" x14ac:dyDescent="0.2">
      <c r="A59" s="8" t="s">
        <v>71</v>
      </c>
      <c r="B59" s="1">
        <v>107008</v>
      </c>
      <c r="C59" s="1">
        <v>54615</v>
      </c>
      <c r="D59" s="2">
        <v>193.26</v>
      </c>
      <c r="E59" s="1" t="s">
        <v>32</v>
      </c>
      <c r="F59" s="1">
        <v>52393</v>
      </c>
      <c r="I59" s="1" t="s">
        <v>32</v>
      </c>
    </row>
    <row r="60" spans="1:9" ht="16" x14ac:dyDescent="0.2">
      <c r="A60" s="8" t="s">
        <v>72</v>
      </c>
      <c r="B60" s="1">
        <v>60134</v>
      </c>
      <c r="C60" s="1">
        <v>13750</v>
      </c>
      <c r="D60" s="2">
        <v>104.65</v>
      </c>
      <c r="E60" s="1" t="s">
        <v>32</v>
      </c>
      <c r="F60" s="1">
        <v>46384</v>
      </c>
      <c r="I60" s="1" t="s">
        <v>32</v>
      </c>
    </row>
    <row r="61" spans="1:9" ht="16" x14ac:dyDescent="0.2">
      <c r="A61" s="8" t="s">
        <v>73</v>
      </c>
      <c r="B61" s="1">
        <v>38842</v>
      </c>
      <c r="C61" s="1">
        <v>21370</v>
      </c>
      <c r="D61" s="2">
        <v>146.52000000000001</v>
      </c>
      <c r="E61" s="1" t="s">
        <v>32</v>
      </c>
      <c r="F61" s="1">
        <v>17473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90582</v>
      </c>
      <c r="C63" s="1">
        <v>46300</v>
      </c>
      <c r="D63" s="2">
        <v>128.12</v>
      </c>
      <c r="E63" s="1" t="s">
        <v>32</v>
      </c>
      <c r="F63" s="1">
        <v>44282</v>
      </c>
      <c r="I63" s="1" t="s">
        <v>32</v>
      </c>
    </row>
    <row r="64" spans="1:9" ht="16" x14ac:dyDescent="0.2">
      <c r="A64" s="8" t="s">
        <v>52</v>
      </c>
      <c r="B64" s="1">
        <v>357883</v>
      </c>
      <c r="C64" s="1">
        <v>143997</v>
      </c>
      <c r="D64" s="2">
        <v>209</v>
      </c>
      <c r="E64" s="1">
        <v>9279</v>
      </c>
      <c r="F64" s="1">
        <v>213886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371691</v>
      </c>
      <c r="C67" s="1">
        <v>163306</v>
      </c>
      <c r="D67" s="2">
        <v>203.37</v>
      </c>
      <c r="E67" s="1">
        <v>8083</v>
      </c>
      <c r="F67" s="1">
        <v>208385</v>
      </c>
      <c r="I67" s="1" t="s">
        <v>32</v>
      </c>
    </row>
    <row r="68" spans="1:9" ht="16" x14ac:dyDescent="0.2">
      <c r="A68" s="8" t="s">
        <v>52</v>
      </c>
      <c r="B68" s="1">
        <v>76774</v>
      </c>
      <c r="C68" s="1">
        <v>26991</v>
      </c>
      <c r="D68" s="2">
        <v>97.17</v>
      </c>
      <c r="E68" s="1">
        <v>1196</v>
      </c>
      <c r="F68" s="1">
        <v>49783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61589</v>
      </c>
      <c r="C71" s="1">
        <v>24893</v>
      </c>
      <c r="D71" s="2">
        <v>123.79</v>
      </c>
      <c r="E71" s="1" t="s">
        <v>32</v>
      </c>
      <c r="F71" s="1">
        <v>36696</v>
      </c>
      <c r="I71" s="1" t="s">
        <v>32</v>
      </c>
    </row>
    <row r="72" spans="1:9" ht="16" x14ac:dyDescent="0.2">
      <c r="A72" s="8" t="s">
        <v>75</v>
      </c>
      <c r="B72" s="1">
        <v>55192</v>
      </c>
      <c r="C72" s="1">
        <v>16213</v>
      </c>
      <c r="D72" s="2">
        <v>245.36</v>
      </c>
      <c r="E72" s="1">
        <v>3243</v>
      </c>
      <c r="F72" s="1">
        <v>38979</v>
      </c>
      <c r="I72" s="1" t="s">
        <v>32</v>
      </c>
    </row>
    <row r="73" spans="1:9" ht="16" x14ac:dyDescent="0.2">
      <c r="A73" s="8" t="s">
        <v>175</v>
      </c>
      <c r="C73" s="1">
        <f>SUM(C71:C72)</f>
        <v>41106</v>
      </c>
      <c r="D73" s="2">
        <f>AVERAGE(D71:D72)</f>
        <v>184.57500000000002</v>
      </c>
      <c r="F73" s="1">
        <f>SUM(F71:F72)</f>
        <v>75675</v>
      </c>
      <c r="G73" s="1">
        <f>C73+F73</f>
        <v>116781</v>
      </c>
      <c r="H73" s="10">
        <f>C73/G73</f>
        <v>0.35199219051044262</v>
      </c>
    </row>
    <row r="74" spans="1:9" ht="16" x14ac:dyDescent="0.2">
      <c r="A74" s="8" t="s">
        <v>76</v>
      </c>
      <c r="B74" s="1">
        <v>36254</v>
      </c>
      <c r="C74" s="1">
        <v>2002</v>
      </c>
      <c r="D74" s="2">
        <v>100</v>
      </c>
      <c r="E74" s="1" t="s">
        <v>32</v>
      </c>
      <c r="F74" s="1">
        <v>34252</v>
      </c>
      <c r="I74" s="1" t="s">
        <v>32</v>
      </c>
    </row>
    <row r="75" spans="1:9" ht="16" x14ac:dyDescent="0.2">
      <c r="A75" s="8" t="s">
        <v>77</v>
      </c>
      <c r="B75" s="1">
        <v>51523</v>
      </c>
      <c r="C75" s="1">
        <v>25162</v>
      </c>
      <c r="D75" s="2">
        <v>158.53</v>
      </c>
      <c r="E75" s="1" t="s">
        <v>32</v>
      </c>
      <c r="F75" s="1">
        <v>26362</v>
      </c>
      <c r="I75" s="1" t="s">
        <v>32</v>
      </c>
    </row>
    <row r="76" spans="1:9" ht="16" x14ac:dyDescent="0.2">
      <c r="A76" s="8" t="s">
        <v>78</v>
      </c>
      <c r="B76" s="1">
        <v>83600</v>
      </c>
      <c r="C76" s="1">
        <v>35882</v>
      </c>
      <c r="D76" s="2">
        <v>174.29</v>
      </c>
      <c r="E76" s="1">
        <v>1605</v>
      </c>
      <c r="F76" s="1">
        <v>47718</v>
      </c>
      <c r="I76" s="1" t="s">
        <v>32</v>
      </c>
    </row>
    <row r="77" spans="1:9" ht="16" x14ac:dyDescent="0.2">
      <c r="A77" s="8" t="s">
        <v>79</v>
      </c>
      <c r="B77" s="1">
        <v>57006</v>
      </c>
      <c r="C77" s="1">
        <v>32830</v>
      </c>
      <c r="D77" s="2">
        <v>259.47000000000003</v>
      </c>
      <c r="E77" s="1" t="s">
        <v>32</v>
      </c>
      <c r="F77" s="1">
        <v>24175</v>
      </c>
      <c r="I77" s="1" t="s">
        <v>32</v>
      </c>
    </row>
    <row r="78" spans="1:9" ht="16" x14ac:dyDescent="0.2">
      <c r="A78" s="8" t="s">
        <v>80</v>
      </c>
      <c r="B78" s="1">
        <v>13222</v>
      </c>
      <c r="C78" s="1">
        <v>7042</v>
      </c>
      <c r="D78" s="2">
        <v>243.97</v>
      </c>
      <c r="E78" s="1" t="s">
        <v>32</v>
      </c>
      <c r="F78" s="1">
        <v>6180</v>
      </c>
      <c r="I78" s="1" t="s">
        <v>32</v>
      </c>
    </row>
    <row r="79" spans="1:9" ht="16" x14ac:dyDescent="0.2">
      <c r="A79" s="8" t="s">
        <v>81</v>
      </c>
      <c r="B79" s="1">
        <v>9728</v>
      </c>
      <c r="C79" s="1">
        <v>6028</v>
      </c>
      <c r="D79" s="2">
        <v>355.98</v>
      </c>
      <c r="E79" s="1" t="s">
        <v>32</v>
      </c>
      <c r="F79" s="1">
        <v>3700</v>
      </c>
      <c r="G79" s="1">
        <f>C79+F79</f>
        <v>9728</v>
      </c>
      <c r="H79" s="10">
        <f>C79/G79</f>
        <v>0.61965460526315785</v>
      </c>
      <c r="I79" s="1" t="s">
        <v>32</v>
      </c>
    </row>
    <row r="80" spans="1:9" ht="16" x14ac:dyDescent="0.2">
      <c r="A80" s="8" t="s">
        <v>45</v>
      </c>
      <c r="B80" s="1">
        <v>80351</v>
      </c>
      <c r="C80" s="1">
        <v>40245</v>
      </c>
      <c r="D80" s="2">
        <v>150.76</v>
      </c>
      <c r="E80" s="1">
        <v>4431</v>
      </c>
      <c r="F80" s="1">
        <v>40106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302953</v>
      </c>
      <c r="C82" s="1">
        <v>110274</v>
      </c>
      <c r="D82" s="2">
        <v>216.04</v>
      </c>
      <c r="E82" s="1">
        <v>2801</v>
      </c>
      <c r="F82" s="1">
        <v>192678</v>
      </c>
      <c r="I82" s="1" t="s">
        <v>32</v>
      </c>
    </row>
    <row r="83" spans="1:9" ht="16" x14ac:dyDescent="0.2">
      <c r="A83" s="8" t="s">
        <v>83</v>
      </c>
      <c r="B83" s="1">
        <v>160878</v>
      </c>
      <c r="C83" s="1">
        <v>75356</v>
      </c>
      <c r="D83" s="2">
        <v>198.43</v>
      </c>
      <c r="E83" s="1">
        <v>2801</v>
      </c>
      <c r="F83" s="1">
        <v>85522</v>
      </c>
      <c r="I83" s="1" t="s">
        <v>32</v>
      </c>
    </row>
    <row r="84" spans="1:9" ht="32" x14ac:dyDescent="0.2">
      <c r="A84" s="8" t="s">
        <v>84</v>
      </c>
      <c r="B84" s="1">
        <v>122450</v>
      </c>
      <c r="C84" s="1">
        <v>54659</v>
      </c>
      <c r="D84" s="2">
        <v>260.14</v>
      </c>
      <c r="E84" s="1">
        <v>1605</v>
      </c>
      <c r="F84" s="1">
        <v>67791</v>
      </c>
      <c r="I84" s="1" t="s">
        <v>32</v>
      </c>
    </row>
    <row r="85" spans="1:9" ht="16" x14ac:dyDescent="0.2">
      <c r="A85" s="8" t="s">
        <v>85</v>
      </c>
      <c r="B85" s="1">
        <v>96564</v>
      </c>
      <c r="C85" s="1">
        <v>50008</v>
      </c>
      <c r="D85" s="2">
        <v>176.9</v>
      </c>
      <c r="E85" s="1">
        <v>3243</v>
      </c>
      <c r="F85" s="1">
        <v>46556</v>
      </c>
      <c r="I85" s="1" t="s">
        <v>32</v>
      </c>
    </row>
    <row r="86" spans="1:9" ht="16" x14ac:dyDescent="0.2">
      <c r="A86" s="8" t="s">
        <v>86</v>
      </c>
      <c r="B86" s="1">
        <v>6582</v>
      </c>
      <c r="C86" s="1" t="s">
        <v>32</v>
      </c>
      <c r="D86" s="2" t="s">
        <v>32</v>
      </c>
      <c r="E86" s="1" t="s">
        <v>32</v>
      </c>
      <c r="F86" s="1">
        <v>6582</v>
      </c>
      <c r="I86" s="1" t="s">
        <v>32</v>
      </c>
    </row>
    <row r="87" spans="1:9" ht="32" x14ac:dyDescent="0.2">
      <c r="A87" s="8" t="s">
        <v>87</v>
      </c>
      <c r="B87" s="1">
        <v>7666</v>
      </c>
      <c r="C87" s="1">
        <v>1103</v>
      </c>
      <c r="D87" s="2">
        <v>450</v>
      </c>
      <c r="E87" s="1" t="s">
        <v>32</v>
      </c>
      <c r="F87" s="1">
        <v>6562</v>
      </c>
      <c r="I87" s="1" t="s">
        <v>32</v>
      </c>
    </row>
    <row r="88" spans="1:9" ht="16" x14ac:dyDescent="0.2">
      <c r="A88" s="8" t="s">
        <v>88</v>
      </c>
      <c r="B88" s="1">
        <v>60249</v>
      </c>
      <c r="C88" s="1">
        <v>34111</v>
      </c>
      <c r="D88" s="2">
        <v>148.25</v>
      </c>
      <c r="E88" s="1">
        <v>3243</v>
      </c>
      <c r="F88" s="1">
        <v>26138</v>
      </c>
      <c r="I88" s="1" t="s">
        <v>32</v>
      </c>
    </row>
    <row r="89" spans="1:9" ht="32" x14ac:dyDescent="0.2">
      <c r="A89" s="8" t="s">
        <v>89</v>
      </c>
      <c r="B89" s="1">
        <v>78736</v>
      </c>
      <c r="C89" s="1">
        <v>51705</v>
      </c>
      <c r="D89" s="2">
        <v>120.57</v>
      </c>
      <c r="E89" s="1">
        <v>1196</v>
      </c>
      <c r="F89" s="1">
        <v>27032</v>
      </c>
      <c r="I89" s="1" t="s">
        <v>32</v>
      </c>
    </row>
    <row r="90" spans="1:9" ht="16" x14ac:dyDescent="0.2">
      <c r="A90" s="8" t="s">
        <v>90</v>
      </c>
      <c r="B90" s="1">
        <v>46906</v>
      </c>
      <c r="C90" s="1">
        <v>4702</v>
      </c>
      <c r="D90" s="2">
        <v>100</v>
      </c>
      <c r="E90" s="1">
        <v>3243</v>
      </c>
      <c r="F90" s="1">
        <v>42204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18264</v>
      </c>
      <c r="C92" s="1">
        <v>12522</v>
      </c>
      <c r="D92" s="2">
        <v>132.88999999999999</v>
      </c>
      <c r="E92" s="1" t="s">
        <v>32</v>
      </c>
      <c r="F92" s="1">
        <v>5742</v>
      </c>
      <c r="I92" s="1" t="s">
        <v>32</v>
      </c>
    </row>
    <row r="93" spans="1:9" ht="16" x14ac:dyDescent="0.2">
      <c r="A93" s="8" t="s">
        <v>45</v>
      </c>
      <c r="B93" s="1">
        <v>25033</v>
      </c>
      <c r="C93" s="1">
        <v>8730</v>
      </c>
      <c r="D93" s="2">
        <v>186.56</v>
      </c>
      <c r="E93" s="1">
        <v>3236</v>
      </c>
      <c r="F93" s="1">
        <v>16303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5297</v>
      </c>
      <c r="C97" s="1">
        <v>5297</v>
      </c>
      <c r="D97" s="2">
        <v>375.92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1692</v>
      </c>
      <c r="C98" s="1" t="s">
        <v>32</v>
      </c>
      <c r="D98" s="2" t="s">
        <v>32</v>
      </c>
      <c r="E98" s="1" t="s">
        <v>32</v>
      </c>
      <c r="F98" s="1">
        <v>1692</v>
      </c>
      <c r="I98" s="1" t="s">
        <v>32</v>
      </c>
    </row>
    <row r="99" spans="1:9" ht="16" x14ac:dyDescent="0.2">
      <c r="A99" s="8" t="s">
        <v>97</v>
      </c>
      <c r="B99" s="1">
        <v>441476</v>
      </c>
      <c r="C99" s="1">
        <v>185000</v>
      </c>
      <c r="D99" s="2">
        <v>182.29</v>
      </c>
      <c r="E99" s="1">
        <v>9279</v>
      </c>
      <c r="F99" s="1">
        <v>256476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195291</v>
      </c>
      <c r="C102" s="1">
        <v>75435</v>
      </c>
      <c r="D102" s="2">
        <v>216.92</v>
      </c>
      <c r="E102" s="1">
        <v>1605</v>
      </c>
      <c r="F102" s="1">
        <v>119856</v>
      </c>
      <c r="I102" s="1" t="s">
        <v>32</v>
      </c>
    </row>
    <row r="103" spans="1:9" ht="16" x14ac:dyDescent="0.2">
      <c r="A103" s="8" t="s">
        <v>99</v>
      </c>
      <c r="B103" s="1">
        <v>150033</v>
      </c>
      <c r="C103" s="1">
        <v>47243</v>
      </c>
      <c r="D103" s="2">
        <v>171.44</v>
      </c>
      <c r="E103" s="1">
        <v>3243</v>
      </c>
      <c r="F103" s="1">
        <v>102790</v>
      </c>
      <c r="I103" s="1" t="s">
        <v>32</v>
      </c>
    </row>
    <row r="104" spans="1:9" ht="16" x14ac:dyDescent="0.2">
      <c r="A104" s="8" t="s">
        <v>100</v>
      </c>
      <c r="B104" s="1">
        <v>33919</v>
      </c>
      <c r="C104" s="1">
        <v>28833</v>
      </c>
      <c r="D104" s="2">
        <v>179.34</v>
      </c>
      <c r="E104" s="1" t="s">
        <v>32</v>
      </c>
      <c r="F104" s="1">
        <v>5087</v>
      </c>
      <c r="I104" s="1" t="s">
        <v>32</v>
      </c>
    </row>
    <row r="105" spans="1:9" ht="16" x14ac:dyDescent="0.2">
      <c r="A105" s="8" t="s">
        <v>101</v>
      </c>
      <c r="B105" s="1">
        <v>5331</v>
      </c>
      <c r="C105" s="1" t="s">
        <v>32</v>
      </c>
      <c r="D105" s="2" t="s">
        <v>32</v>
      </c>
      <c r="E105" s="1" t="s">
        <v>32</v>
      </c>
      <c r="F105" s="1">
        <v>5331</v>
      </c>
      <c r="I105" s="1" t="s">
        <v>32</v>
      </c>
    </row>
    <row r="106" spans="1:9" ht="16" x14ac:dyDescent="0.2">
      <c r="A106" s="8" t="s">
        <v>45</v>
      </c>
      <c r="B106" s="1">
        <v>63890</v>
      </c>
      <c r="C106" s="1">
        <v>38786</v>
      </c>
      <c r="D106" s="2">
        <v>156.52000000000001</v>
      </c>
      <c r="E106" s="1">
        <v>4431</v>
      </c>
      <c r="F106" s="1">
        <v>25104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306118</v>
      </c>
      <c r="C108" s="1">
        <v>105496</v>
      </c>
      <c r="D108" s="2">
        <v>193.24</v>
      </c>
      <c r="E108" s="1">
        <v>1605</v>
      </c>
      <c r="F108" s="1">
        <v>200621</v>
      </c>
      <c r="I108" s="1" t="s">
        <v>32</v>
      </c>
    </row>
    <row r="109" spans="1:9" ht="16" x14ac:dyDescent="0.2">
      <c r="A109" s="8" t="s">
        <v>99</v>
      </c>
      <c r="B109" s="1">
        <v>69734</v>
      </c>
      <c r="C109" s="1">
        <v>44319</v>
      </c>
      <c r="D109" s="2">
        <v>201.04</v>
      </c>
      <c r="E109" s="1">
        <v>3243</v>
      </c>
      <c r="F109" s="1">
        <v>25415</v>
      </c>
      <c r="I109" s="1" t="s">
        <v>32</v>
      </c>
    </row>
    <row r="110" spans="1:9" ht="16" x14ac:dyDescent="0.2">
      <c r="A110" s="8" t="s">
        <v>100</v>
      </c>
      <c r="B110" s="1">
        <v>1695</v>
      </c>
      <c r="C110" s="1">
        <v>1695</v>
      </c>
      <c r="D110" s="2">
        <v>200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>
        <v>5331</v>
      </c>
      <c r="C111" s="1" t="s">
        <v>32</v>
      </c>
      <c r="D111" s="2" t="s">
        <v>32</v>
      </c>
      <c r="E111" s="1" t="s">
        <v>32</v>
      </c>
      <c r="F111" s="1">
        <v>5331</v>
      </c>
      <c r="I111" s="1" t="s">
        <v>32</v>
      </c>
    </row>
    <row r="112" spans="1:9" ht="16" x14ac:dyDescent="0.2">
      <c r="A112" s="8" t="s">
        <v>45</v>
      </c>
      <c r="B112" s="1">
        <v>65586</v>
      </c>
      <c r="C112" s="1">
        <v>38786</v>
      </c>
      <c r="D112" s="2">
        <v>156.52000000000001</v>
      </c>
      <c r="E112" s="1">
        <v>4431</v>
      </c>
      <c r="F112" s="1">
        <v>26800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147871</v>
      </c>
      <c r="C114" s="1">
        <v>56324</v>
      </c>
      <c r="D114" s="2">
        <v>199.75</v>
      </c>
      <c r="E114" s="1">
        <v>1605</v>
      </c>
      <c r="F114" s="1">
        <v>91547</v>
      </c>
      <c r="I114" s="1" t="s">
        <v>32</v>
      </c>
    </row>
    <row r="115" spans="1:9" ht="16" x14ac:dyDescent="0.2">
      <c r="A115" s="8" t="s">
        <v>99</v>
      </c>
      <c r="B115" s="1">
        <v>201611</v>
      </c>
      <c r="C115" s="1">
        <v>79936</v>
      </c>
      <c r="D115" s="2">
        <v>185.71</v>
      </c>
      <c r="E115" s="1">
        <v>3243</v>
      </c>
      <c r="F115" s="1">
        <v>121675</v>
      </c>
      <c r="I115" s="1" t="s">
        <v>32</v>
      </c>
    </row>
    <row r="116" spans="1:9" ht="16" x14ac:dyDescent="0.2">
      <c r="A116" s="8" t="s">
        <v>100</v>
      </c>
      <c r="B116" s="1">
        <v>28066</v>
      </c>
      <c r="C116" s="1">
        <v>15250</v>
      </c>
      <c r="D116" s="2">
        <v>230.56</v>
      </c>
      <c r="E116" s="1" t="s">
        <v>32</v>
      </c>
      <c r="F116" s="1">
        <v>12815</v>
      </c>
      <c r="I116" s="1" t="s">
        <v>32</v>
      </c>
    </row>
    <row r="117" spans="1:9" ht="16" x14ac:dyDescent="0.2">
      <c r="A117" s="8" t="s">
        <v>101</v>
      </c>
      <c r="B117" s="1">
        <v>5331</v>
      </c>
      <c r="C117" s="1" t="s">
        <v>32</v>
      </c>
      <c r="D117" s="2" t="s">
        <v>32</v>
      </c>
      <c r="E117" s="1" t="s">
        <v>32</v>
      </c>
      <c r="F117" s="1">
        <v>5331</v>
      </c>
      <c r="I117" s="1" t="s">
        <v>32</v>
      </c>
    </row>
    <row r="118" spans="1:9" ht="16" x14ac:dyDescent="0.2">
      <c r="A118" s="8" t="s">
        <v>45</v>
      </c>
      <c r="B118" s="1">
        <v>65586</v>
      </c>
      <c r="C118" s="1">
        <v>38786</v>
      </c>
      <c r="D118" s="2">
        <v>156.52000000000001</v>
      </c>
      <c r="E118" s="1">
        <v>4431</v>
      </c>
      <c r="F118" s="1">
        <v>26800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309261</v>
      </c>
      <c r="C120" s="1">
        <v>113127</v>
      </c>
      <c r="D120" s="2">
        <v>221.35</v>
      </c>
      <c r="E120" s="1">
        <v>4848</v>
      </c>
      <c r="F120" s="1">
        <v>196134</v>
      </c>
      <c r="I120" s="1" t="s">
        <v>32</v>
      </c>
    </row>
    <row r="121" spans="1:9" ht="16" x14ac:dyDescent="0.2">
      <c r="A121" s="8" t="s">
        <v>99</v>
      </c>
      <c r="B121" s="1">
        <v>37481</v>
      </c>
      <c r="C121" s="1">
        <v>19493</v>
      </c>
      <c r="D121" s="2">
        <v>99.46</v>
      </c>
      <c r="E121" s="1" t="s">
        <v>32</v>
      </c>
      <c r="F121" s="1">
        <v>17988</v>
      </c>
      <c r="I121" s="1" t="s">
        <v>32</v>
      </c>
    </row>
    <row r="122" spans="1:9" ht="16" x14ac:dyDescent="0.2">
      <c r="A122" s="8" t="s">
        <v>100</v>
      </c>
      <c r="B122" s="1">
        <v>30805</v>
      </c>
      <c r="C122" s="1">
        <v>18891</v>
      </c>
      <c r="D122" s="2">
        <v>150</v>
      </c>
      <c r="E122" s="1" t="s">
        <v>32</v>
      </c>
      <c r="F122" s="1">
        <v>11914</v>
      </c>
      <c r="I122" s="1" t="s">
        <v>32</v>
      </c>
    </row>
    <row r="123" spans="1:9" ht="16" x14ac:dyDescent="0.2">
      <c r="A123" s="8" t="s">
        <v>101</v>
      </c>
      <c r="B123" s="1">
        <v>5331</v>
      </c>
      <c r="C123" s="1" t="s">
        <v>32</v>
      </c>
      <c r="D123" s="2" t="s">
        <v>32</v>
      </c>
      <c r="E123" s="1" t="s">
        <v>32</v>
      </c>
      <c r="F123" s="1">
        <v>5331</v>
      </c>
      <c r="I123" s="1" t="s">
        <v>32</v>
      </c>
    </row>
    <row r="124" spans="1:9" ht="16" x14ac:dyDescent="0.2">
      <c r="A124" s="8" t="s">
        <v>45</v>
      </c>
      <c r="B124" s="1">
        <v>65586</v>
      </c>
      <c r="C124" s="1">
        <v>38786</v>
      </c>
      <c r="D124" s="2">
        <v>156.52000000000001</v>
      </c>
      <c r="E124" s="1">
        <v>4431</v>
      </c>
      <c r="F124" s="1">
        <v>26800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329202</v>
      </c>
      <c r="C126" s="1">
        <v>109106</v>
      </c>
      <c r="D126" s="2">
        <v>201.68</v>
      </c>
      <c r="E126" s="1">
        <v>1605</v>
      </c>
      <c r="F126" s="1">
        <v>220095</v>
      </c>
      <c r="I126" s="1" t="s">
        <v>32</v>
      </c>
    </row>
    <row r="127" spans="1:9" ht="16" x14ac:dyDescent="0.2">
      <c r="A127" s="8" t="s">
        <v>99</v>
      </c>
      <c r="B127" s="1">
        <v>24514</v>
      </c>
      <c r="C127" s="1">
        <v>22512</v>
      </c>
      <c r="D127" s="2">
        <v>212.18</v>
      </c>
      <c r="E127" s="1">
        <v>3243</v>
      </c>
      <c r="F127" s="1">
        <v>2002</v>
      </c>
      <c r="I127" s="1" t="s">
        <v>32</v>
      </c>
    </row>
    <row r="128" spans="1:9" ht="16" x14ac:dyDescent="0.2">
      <c r="A128" s="8" t="s">
        <v>100</v>
      </c>
      <c r="B128" s="1">
        <v>23832</v>
      </c>
      <c r="C128" s="1">
        <v>19892</v>
      </c>
      <c r="D128" s="2">
        <v>146.97999999999999</v>
      </c>
      <c r="E128" s="1" t="s">
        <v>32</v>
      </c>
      <c r="F128" s="1">
        <v>3940</v>
      </c>
      <c r="I128" s="1" t="s">
        <v>32</v>
      </c>
    </row>
    <row r="129" spans="1:9" ht="16" x14ac:dyDescent="0.2">
      <c r="A129" s="8" t="s">
        <v>101</v>
      </c>
      <c r="B129" s="1">
        <v>5331</v>
      </c>
      <c r="C129" s="1" t="s">
        <v>32</v>
      </c>
      <c r="D129" s="2" t="s">
        <v>32</v>
      </c>
      <c r="E129" s="1" t="s">
        <v>32</v>
      </c>
      <c r="F129" s="1">
        <v>5331</v>
      </c>
      <c r="I129" s="1" t="s">
        <v>32</v>
      </c>
    </row>
    <row r="130" spans="1:9" ht="16" x14ac:dyDescent="0.2">
      <c r="A130" s="8" t="s">
        <v>45</v>
      </c>
      <c r="B130" s="1">
        <v>65586</v>
      </c>
      <c r="C130" s="1">
        <v>38786</v>
      </c>
      <c r="D130" s="2">
        <v>156.52000000000001</v>
      </c>
      <c r="E130" s="1">
        <v>4431</v>
      </c>
      <c r="F130" s="1">
        <v>26800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312253</v>
      </c>
      <c r="C132" s="1">
        <v>113191</v>
      </c>
      <c r="D132" s="2">
        <v>194.38</v>
      </c>
      <c r="E132" s="1">
        <v>4848</v>
      </c>
      <c r="F132" s="1">
        <v>199062</v>
      </c>
      <c r="I132" s="1" t="s">
        <v>32</v>
      </c>
    </row>
    <row r="133" spans="1:9" ht="16" x14ac:dyDescent="0.2">
      <c r="A133" s="8" t="s">
        <v>99</v>
      </c>
      <c r="B133" s="1">
        <v>65294</v>
      </c>
      <c r="C133" s="1">
        <v>38320</v>
      </c>
      <c r="D133" s="2">
        <v>198.76</v>
      </c>
      <c r="E133" s="1" t="s">
        <v>32</v>
      </c>
      <c r="F133" s="1">
        <v>26975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>
        <v>7027</v>
      </c>
      <c r="C135" s="1" t="s">
        <v>32</v>
      </c>
      <c r="D135" s="2" t="s">
        <v>32</v>
      </c>
      <c r="E135" s="1" t="s">
        <v>32</v>
      </c>
      <c r="F135" s="1">
        <v>7027</v>
      </c>
      <c r="I135" s="1" t="s">
        <v>32</v>
      </c>
    </row>
    <row r="136" spans="1:9" ht="16" x14ac:dyDescent="0.2">
      <c r="A136" s="8" t="s">
        <v>45</v>
      </c>
      <c r="B136" s="1">
        <v>63890</v>
      </c>
      <c r="C136" s="1">
        <v>38786</v>
      </c>
      <c r="D136" s="2">
        <v>156.52000000000001</v>
      </c>
      <c r="E136" s="1">
        <v>4431</v>
      </c>
      <c r="F136" s="1">
        <v>25104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270935</v>
      </c>
      <c r="C138" s="1">
        <v>138821</v>
      </c>
      <c r="D138" s="2">
        <v>191.79</v>
      </c>
      <c r="E138" s="1">
        <v>2801</v>
      </c>
      <c r="F138" s="1">
        <v>132114</v>
      </c>
      <c r="I138" s="1" t="s">
        <v>32</v>
      </c>
    </row>
    <row r="139" spans="1:9" ht="16" x14ac:dyDescent="0.2">
      <c r="A139" s="8" t="s">
        <v>103</v>
      </c>
      <c r="B139" s="1">
        <v>260093</v>
      </c>
      <c r="C139" s="1">
        <v>121621</v>
      </c>
      <c r="D139" s="2">
        <v>176.28</v>
      </c>
      <c r="E139" s="1">
        <v>8083</v>
      </c>
      <c r="F139" s="1">
        <v>138472</v>
      </c>
      <c r="I139" s="1" t="s">
        <v>32</v>
      </c>
    </row>
    <row r="140" spans="1:9" ht="16" x14ac:dyDescent="0.2">
      <c r="A140" s="8" t="s">
        <v>104</v>
      </c>
      <c r="B140" s="1">
        <v>156821</v>
      </c>
      <c r="C140" s="1">
        <v>39084</v>
      </c>
      <c r="D140" s="2">
        <v>171.65</v>
      </c>
      <c r="E140" s="1" t="s">
        <v>32</v>
      </c>
      <c r="F140" s="1">
        <v>117737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144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369570</v>
      </c>
      <c r="C9" s="1">
        <v>203400</v>
      </c>
      <c r="D9" s="2">
        <v>296.89999999999998</v>
      </c>
      <c r="E9" s="1">
        <v>8238</v>
      </c>
      <c r="F9" s="1">
        <v>166169</v>
      </c>
      <c r="G9" s="1">
        <f>C9+F9</f>
        <v>369569</v>
      </c>
      <c r="H9" s="10">
        <f>C9/G9</f>
        <v>0.55037083738084092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 t="s">
        <v>32</v>
      </c>
      <c r="C11" s="1" t="s">
        <v>32</v>
      </c>
      <c r="D11" s="2" t="s">
        <v>32</v>
      </c>
      <c r="E11" s="1" t="s">
        <v>32</v>
      </c>
      <c r="F11" s="1" t="s">
        <v>32</v>
      </c>
      <c r="I11" s="1" t="s">
        <v>32</v>
      </c>
    </row>
    <row r="12" spans="1:9" ht="16" x14ac:dyDescent="0.2">
      <c r="A12" s="8" t="s">
        <v>35</v>
      </c>
      <c r="B12" s="1">
        <v>205446</v>
      </c>
      <c r="C12" s="1">
        <v>122619</v>
      </c>
      <c r="D12" s="2">
        <v>298.33</v>
      </c>
      <c r="E12" s="1">
        <v>7397</v>
      </c>
      <c r="F12" s="1">
        <v>82827</v>
      </c>
      <c r="I12" s="1" t="s">
        <v>32</v>
      </c>
    </row>
    <row r="13" spans="1:9" ht="16" x14ac:dyDescent="0.2">
      <c r="A13" s="8" t="s">
        <v>36</v>
      </c>
      <c r="B13" s="1">
        <v>129817</v>
      </c>
      <c r="C13" s="1">
        <v>65782</v>
      </c>
      <c r="D13" s="2">
        <v>313.2</v>
      </c>
      <c r="E13" s="1">
        <v>841</v>
      </c>
      <c r="F13" s="1">
        <v>64035</v>
      </c>
      <c r="I13" s="1" t="s">
        <v>32</v>
      </c>
    </row>
    <row r="14" spans="1:9" ht="16" x14ac:dyDescent="0.2">
      <c r="A14" s="8" t="s">
        <v>37</v>
      </c>
      <c r="B14" s="1">
        <v>14664</v>
      </c>
      <c r="C14" s="1">
        <v>13506</v>
      </c>
      <c r="D14" s="2">
        <v>128.68</v>
      </c>
      <c r="E14" s="1" t="s">
        <v>32</v>
      </c>
      <c r="F14" s="1">
        <v>1159</v>
      </c>
      <c r="I14" s="1" t="s">
        <v>32</v>
      </c>
    </row>
    <row r="15" spans="1:9" ht="16" x14ac:dyDescent="0.2">
      <c r="A15" s="8" t="s">
        <v>38</v>
      </c>
      <c r="B15" s="1">
        <v>19643</v>
      </c>
      <c r="C15" s="1">
        <v>1494</v>
      </c>
      <c r="D15" s="2">
        <v>1000</v>
      </c>
      <c r="E15" s="1" t="s">
        <v>32</v>
      </c>
      <c r="F15" s="1">
        <v>18149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166697</v>
      </c>
      <c r="C17" s="1">
        <v>103494</v>
      </c>
      <c r="D17" s="2">
        <v>257.77999999999997</v>
      </c>
      <c r="E17" s="1">
        <v>1604</v>
      </c>
      <c r="F17" s="1">
        <v>63203</v>
      </c>
      <c r="I17" s="1" t="s">
        <v>32</v>
      </c>
    </row>
    <row r="18" spans="1:9" ht="16" x14ac:dyDescent="0.2">
      <c r="A18" s="8" t="s">
        <v>40</v>
      </c>
      <c r="B18" s="1">
        <v>202872</v>
      </c>
      <c r="C18" s="1">
        <v>99906</v>
      </c>
      <c r="D18" s="2">
        <v>339.09</v>
      </c>
      <c r="E18" s="1">
        <v>6634</v>
      </c>
      <c r="F18" s="1">
        <v>102966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161448</v>
      </c>
      <c r="C20" s="1">
        <v>101363</v>
      </c>
      <c r="D20" s="2">
        <v>261.2</v>
      </c>
      <c r="E20" s="1">
        <v>1604</v>
      </c>
      <c r="F20" s="1">
        <v>60086</v>
      </c>
      <c r="I20" s="1" t="s">
        <v>32</v>
      </c>
    </row>
    <row r="21" spans="1:9" ht="16" x14ac:dyDescent="0.2">
      <c r="A21" s="8" t="s">
        <v>42</v>
      </c>
      <c r="B21" s="1">
        <v>197897</v>
      </c>
      <c r="C21" s="1">
        <v>99014</v>
      </c>
      <c r="D21" s="2">
        <v>342.07</v>
      </c>
      <c r="E21" s="1">
        <v>6634</v>
      </c>
      <c r="F21" s="1">
        <v>98883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7201</v>
      </c>
      <c r="C23" s="1" t="s">
        <v>32</v>
      </c>
      <c r="D23" s="2" t="s">
        <v>32</v>
      </c>
      <c r="E23" s="1" t="s">
        <v>32</v>
      </c>
      <c r="F23" s="1">
        <v>7201</v>
      </c>
      <c r="I23" s="1" t="s">
        <v>32</v>
      </c>
    </row>
    <row r="24" spans="1:9" ht="16" x14ac:dyDescent="0.2">
      <c r="A24" s="8" t="s">
        <v>45</v>
      </c>
      <c r="B24" s="1">
        <v>3024</v>
      </c>
      <c r="C24" s="1">
        <v>3024</v>
      </c>
      <c r="D24" s="2">
        <v>79.34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9115</v>
      </c>
      <c r="C26" s="1">
        <v>7726</v>
      </c>
      <c r="D26" s="2">
        <v>400</v>
      </c>
      <c r="E26" s="1" t="s">
        <v>32</v>
      </c>
      <c r="F26" s="1">
        <v>1389</v>
      </c>
      <c r="I26" s="1" t="s">
        <v>32</v>
      </c>
    </row>
    <row r="27" spans="1:9" ht="16" x14ac:dyDescent="0.2">
      <c r="A27" s="8" t="s">
        <v>47</v>
      </c>
      <c r="B27" s="1">
        <v>333216</v>
      </c>
      <c r="C27" s="1">
        <v>185659</v>
      </c>
      <c r="D27" s="2">
        <v>285.07</v>
      </c>
      <c r="E27" s="1">
        <v>8238</v>
      </c>
      <c r="F27" s="1">
        <v>147557</v>
      </c>
      <c r="I27" s="1" t="s">
        <v>32</v>
      </c>
    </row>
    <row r="28" spans="1:9" ht="16" x14ac:dyDescent="0.2">
      <c r="A28" s="8" t="s">
        <v>48</v>
      </c>
      <c r="B28" s="1">
        <v>16350</v>
      </c>
      <c r="C28" s="1">
        <v>6062</v>
      </c>
      <c r="D28" s="2">
        <v>498.22</v>
      </c>
      <c r="E28" s="1" t="s">
        <v>32</v>
      </c>
      <c r="F28" s="1">
        <v>10288</v>
      </c>
      <c r="I28" s="1" t="s">
        <v>32</v>
      </c>
    </row>
    <row r="29" spans="1:9" ht="16" x14ac:dyDescent="0.2">
      <c r="A29" s="8" t="s">
        <v>49</v>
      </c>
      <c r="B29" s="1">
        <v>8887</v>
      </c>
      <c r="C29" s="1">
        <v>3112</v>
      </c>
      <c r="D29" s="2">
        <v>250</v>
      </c>
      <c r="E29" s="1" t="s">
        <v>32</v>
      </c>
      <c r="F29" s="1">
        <v>5775</v>
      </c>
      <c r="I29" s="1" t="s">
        <v>32</v>
      </c>
    </row>
    <row r="30" spans="1:9" ht="16" x14ac:dyDescent="0.2">
      <c r="A30" s="8" t="s">
        <v>50</v>
      </c>
      <c r="B30" s="1">
        <v>841</v>
      </c>
      <c r="C30" s="1">
        <v>841</v>
      </c>
      <c r="D30" s="2">
        <v>550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1160</v>
      </c>
      <c r="C31" s="1" t="s">
        <v>32</v>
      </c>
      <c r="D31" s="2" t="s">
        <v>32</v>
      </c>
      <c r="E31" s="1" t="s">
        <v>32</v>
      </c>
      <c r="F31" s="1">
        <v>1160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25466</v>
      </c>
      <c r="C33" s="1">
        <v>13788</v>
      </c>
      <c r="D33" s="2">
        <v>443.18</v>
      </c>
      <c r="E33" s="1" t="s">
        <v>32</v>
      </c>
      <c r="F33" s="1">
        <v>11677</v>
      </c>
      <c r="I33" s="1" t="s">
        <v>32</v>
      </c>
    </row>
    <row r="34" spans="1:9" ht="16" x14ac:dyDescent="0.2">
      <c r="A34" s="8" t="s">
        <v>52</v>
      </c>
      <c r="B34" s="1">
        <v>328767</v>
      </c>
      <c r="C34" s="1">
        <v>182635</v>
      </c>
      <c r="D34" s="2">
        <v>288.66000000000003</v>
      </c>
      <c r="E34" s="1">
        <v>8238</v>
      </c>
      <c r="F34" s="1">
        <v>146131</v>
      </c>
      <c r="I34" s="1" t="s">
        <v>32</v>
      </c>
    </row>
    <row r="35" spans="1:9" ht="16" x14ac:dyDescent="0.2">
      <c r="A35" s="8" t="s">
        <v>53</v>
      </c>
      <c r="B35" s="1">
        <v>11154</v>
      </c>
      <c r="C35" s="1">
        <v>3953</v>
      </c>
      <c r="D35" s="2">
        <v>313.81</v>
      </c>
      <c r="E35" s="1" t="s">
        <v>32</v>
      </c>
      <c r="F35" s="1">
        <v>7201</v>
      </c>
      <c r="I35" s="1" t="s">
        <v>32</v>
      </c>
    </row>
    <row r="36" spans="1:9" ht="16" x14ac:dyDescent="0.2">
      <c r="A36" s="8" t="s">
        <v>45</v>
      </c>
      <c r="B36" s="1">
        <v>4183</v>
      </c>
      <c r="C36" s="1">
        <v>3024</v>
      </c>
      <c r="D36" s="2">
        <v>79.34</v>
      </c>
      <c r="E36" s="1" t="s">
        <v>32</v>
      </c>
      <c r="F36" s="1">
        <v>1160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47627</v>
      </c>
      <c r="C38" s="1">
        <v>28328</v>
      </c>
      <c r="D38" s="2">
        <v>333.56</v>
      </c>
      <c r="E38" s="1" t="s">
        <v>32</v>
      </c>
      <c r="F38" s="1">
        <v>19299</v>
      </c>
      <c r="I38" s="1" t="s">
        <v>32</v>
      </c>
    </row>
    <row r="39" spans="1:9" ht="16" x14ac:dyDescent="0.2">
      <c r="A39" s="8" t="s">
        <v>55</v>
      </c>
      <c r="B39" s="1">
        <v>260995</v>
      </c>
      <c r="C39" s="1">
        <v>146983</v>
      </c>
      <c r="D39" s="2">
        <v>324.82</v>
      </c>
      <c r="E39" s="1">
        <v>8238</v>
      </c>
      <c r="F39" s="1">
        <v>114011</v>
      </c>
      <c r="I39" s="1" t="s">
        <v>32</v>
      </c>
    </row>
    <row r="40" spans="1:9" ht="16" x14ac:dyDescent="0.2">
      <c r="A40" s="8" t="s">
        <v>56</v>
      </c>
      <c r="B40" s="1">
        <v>8938</v>
      </c>
      <c r="C40" s="1">
        <v>7632</v>
      </c>
      <c r="D40" s="2">
        <v>86.59</v>
      </c>
      <c r="E40" s="1" t="s">
        <v>32</v>
      </c>
      <c r="F40" s="1">
        <v>1306</v>
      </c>
      <c r="I40" s="1" t="s">
        <v>32</v>
      </c>
    </row>
    <row r="41" spans="1:9" ht="16" x14ac:dyDescent="0.2">
      <c r="A41" s="8" t="s">
        <v>57</v>
      </c>
      <c r="B41" s="1">
        <v>36423</v>
      </c>
      <c r="C41" s="1">
        <v>18350</v>
      </c>
      <c r="D41" s="2">
        <v>77.75</v>
      </c>
      <c r="E41" s="1" t="s">
        <v>32</v>
      </c>
      <c r="F41" s="1">
        <v>18074</v>
      </c>
      <c r="I41" s="1" t="s">
        <v>32</v>
      </c>
    </row>
    <row r="42" spans="1:9" ht="16" x14ac:dyDescent="0.2">
      <c r="A42" s="8" t="s">
        <v>58</v>
      </c>
      <c r="B42" s="1">
        <v>15587</v>
      </c>
      <c r="C42" s="1">
        <v>2108</v>
      </c>
      <c r="D42" s="2">
        <v>500</v>
      </c>
      <c r="E42" s="1" t="s">
        <v>32</v>
      </c>
      <c r="F42" s="1">
        <v>13479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29939</v>
      </c>
      <c r="C44" s="1">
        <v>23702</v>
      </c>
      <c r="D44" s="2">
        <v>185.52</v>
      </c>
      <c r="E44" s="1">
        <v>5793</v>
      </c>
      <c r="F44" s="1">
        <v>6237</v>
      </c>
      <c r="I44" s="1" t="s">
        <v>32</v>
      </c>
    </row>
    <row r="45" spans="1:9" ht="16" x14ac:dyDescent="0.2">
      <c r="A45" s="8" t="s">
        <v>60</v>
      </c>
      <c r="B45" s="1">
        <v>74265</v>
      </c>
      <c r="C45" s="1">
        <v>26126</v>
      </c>
      <c r="D45" s="2">
        <v>116.97</v>
      </c>
      <c r="E45" s="1" t="s">
        <v>32</v>
      </c>
      <c r="F45" s="1">
        <v>48139</v>
      </c>
      <c r="I45" s="1" t="s">
        <v>32</v>
      </c>
    </row>
    <row r="46" spans="1:9" ht="16" x14ac:dyDescent="0.2">
      <c r="A46" s="8" t="s">
        <v>61</v>
      </c>
      <c r="B46" s="1">
        <v>117919</v>
      </c>
      <c r="C46" s="1">
        <v>55294</v>
      </c>
      <c r="D46" s="2">
        <v>264.18</v>
      </c>
      <c r="E46" s="1" t="s">
        <v>32</v>
      </c>
      <c r="F46" s="1">
        <v>62626</v>
      </c>
      <c r="I46" s="1" t="s">
        <v>32</v>
      </c>
    </row>
    <row r="47" spans="1:9" ht="16" x14ac:dyDescent="0.2">
      <c r="A47" s="8" t="s">
        <v>62</v>
      </c>
      <c r="B47" s="1">
        <v>147446</v>
      </c>
      <c r="C47" s="1">
        <v>98278</v>
      </c>
      <c r="D47" s="2">
        <v>386.87</v>
      </c>
      <c r="E47" s="1">
        <v>2445</v>
      </c>
      <c r="F47" s="1">
        <v>49168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292383</v>
      </c>
      <c r="C49" s="1">
        <v>167721</v>
      </c>
      <c r="D49" s="2">
        <v>304.89</v>
      </c>
      <c r="E49" s="1">
        <v>2445</v>
      </c>
      <c r="F49" s="1">
        <v>124662</v>
      </c>
      <c r="I49" s="1" t="s">
        <v>32</v>
      </c>
    </row>
    <row r="50" spans="1:9" ht="16" x14ac:dyDescent="0.2">
      <c r="A50" s="8" t="s">
        <v>64</v>
      </c>
      <c r="B50" s="1">
        <v>5396</v>
      </c>
      <c r="C50" s="1" t="s">
        <v>32</v>
      </c>
      <c r="D50" s="2" t="s">
        <v>32</v>
      </c>
      <c r="E50" s="1" t="s">
        <v>32</v>
      </c>
      <c r="F50" s="1">
        <v>5396</v>
      </c>
      <c r="I50" s="1" t="s">
        <v>32</v>
      </c>
    </row>
    <row r="51" spans="1:9" ht="16" x14ac:dyDescent="0.2">
      <c r="A51" s="8" t="s">
        <v>65</v>
      </c>
      <c r="B51" s="1">
        <v>35847</v>
      </c>
      <c r="C51" s="1">
        <v>13404</v>
      </c>
      <c r="D51" s="2">
        <v>182.78</v>
      </c>
      <c r="E51" s="1">
        <v>5793</v>
      </c>
      <c r="F51" s="1">
        <v>22444</v>
      </c>
      <c r="I51" s="1" t="s">
        <v>32</v>
      </c>
    </row>
    <row r="52" spans="1:9" ht="16" x14ac:dyDescent="0.2">
      <c r="A52" s="8" t="s">
        <v>66</v>
      </c>
      <c r="B52" s="1">
        <v>35943</v>
      </c>
      <c r="C52" s="1">
        <v>22275</v>
      </c>
      <c r="D52" s="2">
        <v>277.07</v>
      </c>
      <c r="E52" s="1" t="s">
        <v>32</v>
      </c>
      <c r="F52" s="1">
        <v>13668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3709</v>
      </c>
      <c r="C56" s="1">
        <v>2181</v>
      </c>
      <c r="D56" s="2">
        <v>200</v>
      </c>
      <c r="E56" s="1" t="s">
        <v>32</v>
      </c>
      <c r="F56" s="1">
        <v>1528</v>
      </c>
      <c r="I56" s="1" t="s">
        <v>32</v>
      </c>
    </row>
    <row r="57" spans="1:9" ht="16" x14ac:dyDescent="0.2">
      <c r="A57" s="8" t="s">
        <v>69</v>
      </c>
      <c r="B57" s="1">
        <v>96688</v>
      </c>
      <c r="C57" s="1">
        <v>69285</v>
      </c>
      <c r="D57" s="2">
        <v>293.19</v>
      </c>
      <c r="E57" s="1" t="s">
        <v>32</v>
      </c>
      <c r="F57" s="1">
        <v>27403</v>
      </c>
      <c r="I57" s="1" t="s">
        <v>32</v>
      </c>
    </row>
    <row r="58" spans="1:9" ht="16" x14ac:dyDescent="0.2">
      <c r="A58" s="8" t="s">
        <v>70</v>
      </c>
      <c r="B58" s="1">
        <v>121173</v>
      </c>
      <c r="C58" s="1">
        <v>60896</v>
      </c>
      <c r="D58" s="2">
        <v>355.03</v>
      </c>
      <c r="E58" s="1">
        <v>2445</v>
      </c>
      <c r="F58" s="1">
        <v>60277</v>
      </c>
      <c r="I58" s="1" t="s">
        <v>32</v>
      </c>
    </row>
    <row r="59" spans="1:9" ht="16" x14ac:dyDescent="0.2">
      <c r="A59" s="8" t="s">
        <v>71</v>
      </c>
      <c r="B59" s="1">
        <v>87016</v>
      </c>
      <c r="C59" s="1">
        <v>51489</v>
      </c>
      <c r="D59" s="2">
        <v>278.41000000000003</v>
      </c>
      <c r="E59" s="1" t="s">
        <v>32</v>
      </c>
      <c r="F59" s="1">
        <v>35527</v>
      </c>
      <c r="I59" s="1" t="s">
        <v>32</v>
      </c>
    </row>
    <row r="60" spans="1:9" ht="16" x14ac:dyDescent="0.2">
      <c r="A60" s="8" t="s">
        <v>72</v>
      </c>
      <c r="B60" s="1">
        <v>36020</v>
      </c>
      <c r="C60" s="1">
        <v>4772</v>
      </c>
      <c r="D60" s="2">
        <v>274.70999999999998</v>
      </c>
      <c r="E60" s="1" t="s">
        <v>32</v>
      </c>
      <c r="F60" s="1">
        <v>31249</v>
      </c>
      <c r="I60" s="1" t="s">
        <v>32</v>
      </c>
    </row>
    <row r="61" spans="1:9" ht="16" x14ac:dyDescent="0.2">
      <c r="A61" s="8" t="s">
        <v>73</v>
      </c>
      <c r="B61" s="1">
        <v>24964</v>
      </c>
      <c r="C61" s="1">
        <v>14779</v>
      </c>
      <c r="D61" s="2">
        <v>88.14</v>
      </c>
      <c r="E61" s="1">
        <v>5793</v>
      </c>
      <c r="F61" s="1">
        <v>10185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42822</v>
      </c>
      <c r="C63" s="1">
        <v>18157</v>
      </c>
      <c r="D63" s="2">
        <v>271.83</v>
      </c>
      <c r="E63" s="1" t="s">
        <v>32</v>
      </c>
      <c r="F63" s="1">
        <v>24665</v>
      </c>
      <c r="I63" s="1" t="s">
        <v>32</v>
      </c>
    </row>
    <row r="64" spans="1:9" ht="16" x14ac:dyDescent="0.2">
      <c r="A64" s="8" t="s">
        <v>52</v>
      </c>
      <c r="B64" s="1">
        <v>320510</v>
      </c>
      <c r="C64" s="1">
        <v>185243</v>
      </c>
      <c r="D64" s="2">
        <v>299.49</v>
      </c>
      <c r="E64" s="1">
        <v>8238</v>
      </c>
      <c r="F64" s="1">
        <v>135267</v>
      </c>
      <c r="I64" s="1" t="s">
        <v>32</v>
      </c>
    </row>
    <row r="65" spans="1:9" ht="16" x14ac:dyDescent="0.2">
      <c r="A65" s="8" t="s">
        <v>45</v>
      </c>
      <c r="B65" s="1">
        <v>6237</v>
      </c>
      <c r="C65" s="1" t="s">
        <v>32</v>
      </c>
      <c r="D65" s="2" t="s">
        <v>32</v>
      </c>
      <c r="E65" s="1" t="s">
        <v>32</v>
      </c>
      <c r="F65" s="1">
        <v>6237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321050</v>
      </c>
      <c r="C67" s="1">
        <v>191683</v>
      </c>
      <c r="D67" s="2">
        <v>302.83</v>
      </c>
      <c r="E67" s="1">
        <v>8238</v>
      </c>
      <c r="F67" s="1">
        <v>129367</v>
      </c>
      <c r="I67" s="1" t="s">
        <v>32</v>
      </c>
    </row>
    <row r="68" spans="1:9" ht="16" x14ac:dyDescent="0.2">
      <c r="A68" s="8" t="s">
        <v>52</v>
      </c>
      <c r="B68" s="1">
        <v>48520</v>
      </c>
      <c r="C68" s="1">
        <v>11717</v>
      </c>
      <c r="D68" s="2">
        <v>204.81</v>
      </c>
      <c r="E68" s="1" t="s">
        <v>32</v>
      </c>
      <c r="F68" s="1">
        <v>36802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25471</v>
      </c>
      <c r="C71" s="1">
        <v>664</v>
      </c>
      <c r="D71" s="2">
        <v>600</v>
      </c>
      <c r="E71" s="1" t="s">
        <v>32</v>
      </c>
      <c r="F71" s="1">
        <v>24806</v>
      </c>
      <c r="I71" s="1" t="s">
        <v>32</v>
      </c>
    </row>
    <row r="72" spans="1:9" ht="16" x14ac:dyDescent="0.2">
      <c r="A72" s="8" t="s">
        <v>75</v>
      </c>
      <c r="B72" s="1">
        <v>16709</v>
      </c>
      <c r="C72" s="1">
        <v>9804</v>
      </c>
      <c r="D72" s="2">
        <v>114.47</v>
      </c>
      <c r="E72" s="1" t="s">
        <v>32</v>
      </c>
      <c r="F72" s="1">
        <v>6905</v>
      </c>
      <c r="I72" s="1" t="s">
        <v>32</v>
      </c>
    </row>
    <row r="73" spans="1:9" ht="16" x14ac:dyDescent="0.2">
      <c r="A73" s="8" t="s">
        <v>175</v>
      </c>
      <c r="C73" s="1">
        <f>SUM(C71:C72)</f>
        <v>10468</v>
      </c>
      <c r="D73" s="2">
        <f>AVERAGE(D71:D72)</f>
        <v>357.23500000000001</v>
      </c>
      <c r="F73" s="1">
        <f>SUM(F71:F72)</f>
        <v>31711</v>
      </c>
      <c r="G73" s="1">
        <f>C73+F73</f>
        <v>42179</v>
      </c>
      <c r="H73" s="10">
        <f>C73/G73</f>
        <v>0.24818037411982266</v>
      </c>
    </row>
    <row r="74" spans="1:9" ht="16" x14ac:dyDescent="0.2">
      <c r="A74" s="8" t="s">
        <v>76</v>
      </c>
      <c r="B74" s="1">
        <v>28148</v>
      </c>
      <c r="C74" s="1">
        <v>9429</v>
      </c>
      <c r="D74" s="2">
        <v>752.22</v>
      </c>
      <c r="E74" s="1">
        <v>5793</v>
      </c>
      <c r="F74" s="1">
        <v>18718</v>
      </c>
      <c r="I74" s="1" t="s">
        <v>32</v>
      </c>
    </row>
    <row r="75" spans="1:9" ht="16" x14ac:dyDescent="0.2">
      <c r="A75" s="8" t="s">
        <v>77</v>
      </c>
      <c r="B75" s="1">
        <v>38617</v>
      </c>
      <c r="C75" s="1">
        <v>20019</v>
      </c>
      <c r="D75" s="2">
        <v>237.34</v>
      </c>
      <c r="E75" s="1">
        <v>841</v>
      </c>
      <c r="F75" s="1">
        <v>18597</v>
      </c>
      <c r="I75" s="1" t="s">
        <v>32</v>
      </c>
    </row>
    <row r="76" spans="1:9" ht="16" x14ac:dyDescent="0.2">
      <c r="A76" s="8" t="s">
        <v>78</v>
      </c>
      <c r="B76" s="1">
        <v>51042</v>
      </c>
      <c r="C76" s="1">
        <v>30782</v>
      </c>
      <c r="D76" s="2">
        <v>263.94</v>
      </c>
      <c r="E76" s="1" t="s">
        <v>32</v>
      </c>
      <c r="F76" s="1">
        <v>20260</v>
      </c>
      <c r="I76" s="1" t="s">
        <v>32</v>
      </c>
    </row>
    <row r="77" spans="1:9" ht="16" x14ac:dyDescent="0.2">
      <c r="A77" s="8" t="s">
        <v>79</v>
      </c>
      <c r="B77" s="1">
        <v>77705</v>
      </c>
      <c r="C77" s="1">
        <v>35593</v>
      </c>
      <c r="D77" s="2">
        <v>294.2</v>
      </c>
      <c r="E77" s="1" t="s">
        <v>32</v>
      </c>
      <c r="F77" s="1">
        <v>42112</v>
      </c>
      <c r="I77" s="1" t="s">
        <v>32</v>
      </c>
    </row>
    <row r="78" spans="1:9" ht="16" x14ac:dyDescent="0.2">
      <c r="A78" s="8" t="s">
        <v>80</v>
      </c>
      <c r="B78" s="1">
        <v>38337</v>
      </c>
      <c r="C78" s="1">
        <v>27427</v>
      </c>
      <c r="D78" s="2">
        <v>449.05</v>
      </c>
      <c r="E78" s="1">
        <v>1604</v>
      </c>
      <c r="F78" s="1">
        <v>10910</v>
      </c>
      <c r="I78" s="1" t="s">
        <v>32</v>
      </c>
    </row>
    <row r="79" spans="1:9" ht="16" x14ac:dyDescent="0.2">
      <c r="A79" s="8" t="s">
        <v>81</v>
      </c>
      <c r="B79" s="1">
        <v>49188</v>
      </c>
      <c r="C79" s="1">
        <v>37535</v>
      </c>
      <c r="D79" s="2">
        <v>241.02</v>
      </c>
      <c r="E79" s="1" t="s">
        <v>32</v>
      </c>
      <c r="F79" s="1">
        <v>11653</v>
      </c>
      <c r="G79" s="1">
        <f>C79+F79</f>
        <v>49188</v>
      </c>
      <c r="H79" s="10">
        <f>C79/G79</f>
        <v>0.76309262421728874</v>
      </c>
      <c r="I79" s="1" t="s">
        <v>32</v>
      </c>
    </row>
    <row r="80" spans="1:9" ht="16" x14ac:dyDescent="0.2">
      <c r="A80" s="8" t="s">
        <v>45</v>
      </c>
      <c r="B80" s="1">
        <v>44354</v>
      </c>
      <c r="C80" s="1">
        <v>32147</v>
      </c>
      <c r="D80" s="2">
        <v>308.37</v>
      </c>
      <c r="E80" s="1" t="s">
        <v>32</v>
      </c>
      <c r="F80" s="1">
        <v>12207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308473</v>
      </c>
      <c r="C82" s="1">
        <v>191066</v>
      </c>
      <c r="D82" s="2">
        <v>300.77999999999997</v>
      </c>
      <c r="E82" s="1">
        <v>8238</v>
      </c>
      <c r="F82" s="1">
        <v>117406</v>
      </c>
      <c r="I82" s="1" t="s">
        <v>32</v>
      </c>
    </row>
    <row r="83" spans="1:9" ht="16" x14ac:dyDescent="0.2">
      <c r="A83" s="8" t="s">
        <v>83</v>
      </c>
      <c r="B83" s="1">
        <v>162932</v>
      </c>
      <c r="C83" s="1">
        <v>73182</v>
      </c>
      <c r="D83" s="2">
        <v>385.46</v>
      </c>
      <c r="E83" s="1" t="s">
        <v>32</v>
      </c>
      <c r="F83" s="1">
        <v>89750</v>
      </c>
      <c r="I83" s="1" t="s">
        <v>32</v>
      </c>
    </row>
    <row r="84" spans="1:9" ht="32" x14ac:dyDescent="0.2">
      <c r="A84" s="8" t="s">
        <v>84</v>
      </c>
      <c r="B84" s="1">
        <v>106489</v>
      </c>
      <c r="C84" s="1">
        <v>48039</v>
      </c>
      <c r="D84" s="2">
        <v>283.89999999999998</v>
      </c>
      <c r="E84" s="1" t="s">
        <v>32</v>
      </c>
      <c r="F84" s="1">
        <v>58450</v>
      </c>
      <c r="I84" s="1" t="s">
        <v>32</v>
      </c>
    </row>
    <row r="85" spans="1:9" ht="16" x14ac:dyDescent="0.2">
      <c r="A85" s="8" t="s">
        <v>85</v>
      </c>
      <c r="B85" s="1">
        <v>37846</v>
      </c>
      <c r="C85" s="1">
        <v>5922</v>
      </c>
      <c r="D85" s="2">
        <v>259.52999999999997</v>
      </c>
      <c r="E85" s="1" t="s">
        <v>32</v>
      </c>
      <c r="F85" s="1">
        <v>31924</v>
      </c>
      <c r="I85" s="1" t="s">
        <v>32</v>
      </c>
    </row>
    <row r="86" spans="1:9" ht="16" x14ac:dyDescent="0.2">
      <c r="A86" s="8" t="s">
        <v>86</v>
      </c>
      <c r="B86" s="1">
        <v>5295</v>
      </c>
      <c r="C86" s="1">
        <v>2249</v>
      </c>
      <c r="D86" s="2">
        <v>521.11</v>
      </c>
      <c r="E86" s="1" t="s">
        <v>32</v>
      </c>
      <c r="F86" s="1">
        <v>3046</v>
      </c>
      <c r="I86" s="1" t="s">
        <v>32</v>
      </c>
    </row>
    <row r="87" spans="1:9" ht="32" x14ac:dyDescent="0.2">
      <c r="A87" s="8" t="s">
        <v>87</v>
      </c>
      <c r="B87" s="1">
        <v>12605</v>
      </c>
      <c r="C87" s="1">
        <v>4960</v>
      </c>
      <c r="D87" s="2">
        <v>479.29</v>
      </c>
      <c r="E87" s="1" t="s">
        <v>32</v>
      </c>
      <c r="F87" s="1">
        <v>7645</v>
      </c>
      <c r="I87" s="1" t="s">
        <v>32</v>
      </c>
    </row>
    <row r="88" spans="1:9" ht="16" x14ac:dyDescent="0.2">
      <c r="A88" s="8" t="s">
        <v>88</v>
      </c>
      <c r="B88" s="1">
        <v>46181</v>
      </c>
      <c r="C88" s="1">
        <v>17918</v>
      </c>
      <c r="D88" s="2">
        <v>247.74</v>
      </c>
      <c r="E88" s="1">
        <v>5793</v>
      </c>
      <c r="F88" s="1">
        <v>28263</v>
      </c>
      <c r="I88" s="1" t="s">
        <v>32</v>
      </c>
    </row>
    <row r="89" spans="1:9" ht="32" x14ac:dyDescent="0.2">
      <c r="A89" s="8" t="s">
        <v>89</v>
      </c>
      <c r="B89" s="1">
        <v>26443</v>
      </c>
      <c r="C89" s="1">
        <v>16300</v>
      </c>
      <c r="D89" s="2">
        <v>157.21</v>
      </c>
      <c r="E89" s="1">
        <v>5793</v>
      </c>
      <c r="F89" s="1">
        <v>10143</v>
      </c>
      <c r="I89" s="1" t="s">
        <v>32</v>
      </c>
    </row>
    <row r="90" spans="1:9" ht="16" x14ac:dyDescent="0.2">
      <c r="A90" s="8" t="s">
        <v>90</v>
      </c>
      <c r="B90" s="1">
        <v>23968</v>
      </c>
      <c r="C90" s="1">
        <v>16401</v>
      </c>
      <c r="D90" s="2">
        <v>158.82</v>
      </c>
      <c r="E90" s="1" t="s">
        <v>32</v>
      </c>
      <c r="F90" s="1">
        <v>7567</v>
      </c>
      <c r="I90" s="1" t="s">
        <v>32</v>
      </c>
    </row>
    <row r="91" spans="1:9" ht="16" x14ac:dyDescent="0.2">
      <c r="A91" s="8" t="s">
        <v>91</v>
      </c>
      <c r="B91" s="1">
        <v>4748</v>
      </c>
      <c r="C91" s="1">
        <v>664</v>
      </c>
      <c r="D91" s="2">
        <v>600</v>
      </c>
      <c r="E91" s="1" t="s">
        <v>32</v>
      </c>
      <c r="F91" s="1">
        <v>4084</v>
      </c>
      <c r="I91" s="1" t="s">
        <v>32</v>
      </c>
    </row>
    <row r="92" spans="1:9" ht="16" x14ac:dyDescent="0.2">
      <c r="A92" s="8" t="s">
        <v>92</v>
      </c>
      <c r="B92" s="1">
        <v>4775</v>
      </c>
      <c r="C92" s="1">
        <v>3734</v>
      </c>
      <c r="D92" s="2">
        <v>241.67</v>
      </c>
      <c r="E92" s="1" t="s">
        <v>32</v>
      </c>
      <c r="F92" s="1">
        <v>1041</v>
      </c>
      <c r="I92" s="1" t="s">
        <v>32</v>
      </c>
    </row>
    <row r="93" spans="1:9" ht="16" x14ac:dyDescent="0.2">
      <c r="A93" s="8" t="s">
        <v>45</v>
      </c>
      <c r="B93" s="1">
        <v>9930</v>
      </c>
      <c r="C93" s="1">
        <v>3118</v>
      </c>
      <c r="D93" s="2">
        <v>135</v>
      </c>
      <c r="E93" s="1" t="s">
        <v>32</v>
      </c>
      <c r="F93" s="1">
        <v>6813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3112</v>
      </c>
      <c r="C95" s="1">
        <v>3112</v>
      </c>
      <c r="D95" s="2">
        <v>250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366457</v>
      </c>
      <c r="C99" s="1">
        <v>200288</v>
      </c>
      <c r="D99" s="2">
        <v>297.67</v>
      </c>
      <c r="E99" s="1">
        <v>8238</v>
      </c>
      <c r="F99" s="1">
        <v>166169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246431</v>
      </c>
      <c r="C102" s="1">
        <v>144496</v>
      </c>
      <c r="D102" s="2">
        <v>295.64</v>
      </c>
      <c r="E102" s="1">
        <v>8238</v>
      </c>
      <c r="F102" s="1">
        <v>101934</v>
      </c>
      <c r="I102" s="1" t="s">
        <v>32</v>
      </c>
    </row>
    <row r="103" spans="1:9" ht="16" x14ac:dyDescent="0.2">
      <c r="A103" s="8" t="s">
        <v>99</v>
      </c>
      <c r="B103" s="1">
        <v>90645</v>
      </c>
      <c r="C103" s="1">
        <v>37666</v>
      </c>
      <c r="D103" s="2">
        <v>205.9</v>
      </c>
      <c r="E103" s="1" t="s">
        <v>32</v>
      </c>
      <c r="F103" s="1">
        <v>52979</v>
      </c>
      <c r="I103" s="1" t="s">
        <v>32</v>
      </c>
    </row>
    <row r="104" spans="1:9" ht="16" x14ac:dyDescent="0.2">
      <c r="A104" s="8" t="s">
        <v>100</v>
      </c>
      <c r="B104" s="1">
        <v>4426</v>
      </c>
      <c r="C104" s="1">
        <v>3353</v>
      </c>
      <c r="D104" s="2">
        <v>833.57</v>
      </c>
      <c r="E104" s="1" t="s">
        <v>32</v>
      </c>
      <c r="F104" s="1">
        <v>1073</v>
      </c>
      <c r="I104" s="1" t="s">
        <v>32</v>
      </c>
    </row>
    <row r="105" spans="1:9" ht="16" x14ac:dyDescent="0.2">
      <c r="A105" s="8" t="s">
        <v>101</v>
      </c>
      <c r="B105" s="1">
        <v>1604</v>
      </c>
      <c r="C105" s="1">
        <v>1604</v>
      </c>
      <c r="D105" s="2">
        <v>1000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26464</v>
      </c>
      <c r="C106" s="1">
        <v>16281</v>
      </c>
      <c r="D106" s="2">
        <v>341.85</v>
      </c>
      <c r="E106" s="1" t="s">
        <v>32</v>
      </c>
      <c r="F106" s="1">
        <v>10183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292506</v>
      </c>
      <c r="C108" s="1">
        <v>172152</v>
      </c>
      <c r="D108" s="2">
        <v>298.44</v>
      </c>
      <c r="E108" s="1">
        <v>8238</v>
      </c>
      <c r="F108" s="1">
        <v>120354</v>
      </c>
      <c r="I108" s="1" t="s">
        <v>32</v>
      </c>
    </row>
    <row r="109" spans="1:9" ht="16" x14ac:dyDescent="0.2">
      <c r="A109" s="8" t="s">
        <v>99</v>
      </c>
      <c r="B109" s="1">
        <v>52901</v>
      </c>
      <c r="C109" s="1">
        <v>17268</v>
      </c>
      <c r="D109" s="2">
        <v>256.81</v>
      </c>
      <c r="E109" s="1" t="s">
        <v>32</v>
      </c>
      <c r="F109" s="1">
        <v>35633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24163</v>
      </c>
      <c r="C112" s="1">
        <v>13980</v>
      </c>
      <c r="D112" s="2">
        <v>331.66</v>
      </c>
      <c r="E112" s="1" t="s">
        <v>32</v>
      </c>
      <c r="F112" s="1">
        <v>10183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231688</v>
      </c>
      <c r="C114" s="1">
        <v>145688</v>
      </c>
      <c r="D114" s="2">
        <v>279.27999999999997</v>
      </c>
      <c r="E114" s="1">
        <v>8238</v>
      </c>
      <c r="F114" s="1">
        <v>86000</v>
      </c>
      <c r="I114" s="1" t="s">
        <v>32</v>
      </c>
    </row>
    <row r="115" spans="1:9" ht="16" x14ac:dyDescent="0.2">
      <c r="A115" s="8" t="s">
        <v>99</v>
      </c>
      <c r="B115" s="1">
        <v>87917</v>
      </c>
      <c r="C115" s="1">
        <v>33369</v>
      </c>
      <c r="D115" s="2">
        <v>332.9</v>
      </c>
      <c r="E115" s="1" t="s">
        <v>32</v>
      </c>
      <c r="F115" s="1">
        <v>54548</v>
      </c>
      <c r="I115" s="1" t="s">
        <v>32</v>
      </c>
    </row>
    <row r="116" spans="1:9" ht="16" x14ac:dyDescent="0.2">
      <c r="A116" s="8" t="s">
        <v>100</v>
      </c>
      <c r="B116" s="1">
        <v>20077</v>
      </c>
      <c r="C116" s="1">
        <v>4639</v>
      </c>
      <c r="D116" s="2">
        <v>646.42999999999995</v>
      </c>
      <c r="E116" s="1" t="s">
        <v>32</v>
      </c>
      <c r="F116" s="1">
        <v>15438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29887</v>
      </c>
      <c r="C118" s="1">
        <v>19705</v>
      </c>
      <c r="D118" s="2">
        <v>275.14</v>
      </c>
      <c r="E118" s="1" t="s">
        <v>32</v>
      </c>
      <c r="F118" s="1">
        <v>10183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301028</v>
      </c>
      <c r="C120" s="1">
        <v>182768</v>
      </c>
      <c r="D120" s="2">
        <v>298.79000000000002</v>
      </c>
      <c r="E120" s="1">
        <v>8238</v>
      </c>
      <c r="F120" s="1">
        <v>118259</v>
      </c>
      <c r="I120" s="1" t="s">
        <v>32</v>
      </c>
    </row>
    <row r="121" spans="1:9" ht="16" x14ac:dyDescent="0.2">
      <c r="A121" s="8" t="s">
        <v>99</v>
      </c>
      <c r="B121" s="1">
        <v>36332</v>
      </c>
      <c r="C121" s="1">
        <v>5883</v>
      </c>
      <c r="D121" s="2">
        <v>178.8</v>
      </c>
      <c r="E121" s="1" t="s">
        <v>32</v>
      </c>
      <c r="F121" s="1">
        <v>30450</v>
      </c>
      <c r="I121" s="1" t="s">
        <v>32</v>
      </c>
    </row>
    <row r="122" spans="1:9" ht="16" x14ac:dyDescent="0.2">
      <c r="A122" s="8" t="s">
        <v>100</v>
      </c>
      <c r="B122" s="1">
        <v>7277</v>
      </c>
      <c r="C122" s="1" t="s">
        <v>32</v>
      </c>
      <c r="D122" s="2" t="s">
        <v>32</v>
      </c>
      <c r="E122" s="1" t="s">
        <v>32</v>
      </c>
      <c r="F122" s="1">
        <v>7277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24932</v>
      </c>
      <c r="C124" s="1">
        <v>14750</v>
      </c>
      <c r="D124" s="2">
        <v>324.12</v>
      </c>
      <c r="E124" s="1" t="s">
        <v>32</v>
      </c>
      <c r="F124" s="1">
        <v>10183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324856</v>
      </c>
      <c r="C126" s="1">
        <v>185993</v>
      </c>
      <c r="D126" s="2">
        <v>287.81</v>
      </c>
      <c r="E126" s="1">
        <v>8238</v>
      </c>
      <c r="F126" s="1">
        <v>138863</v>
      </c>
      <c r="I126" s="1" t="s">
        <v>32</v>
      </c>
    </row>
    <row r="127" spans="1:9" ht="16" x14ac:dyDescent="0.2">
      <c r="A127" s="8" t="s">
        <v>99</v>
      </c>
      <c r="B127" s="1">
        <v>18092</v>
      </c>
      <c r="C127" s="1">
        <v>2587</v>
      </c>
      <c r="D127" s="2">
        <v>576.87</v>
      </c>
      <c r="E127" s="1" t="s">
        <v>32</v>
      </c>
      <c r="F127" s="1">
        <v>15506</v>
      </c>
      <c r="I127" s="1" t="s">
        <v>32</v>
      </c>
    </row>
    <row r="128" spans="1:9" ht="16" x14ac:dyDescent="0.2">
      <c r="A128" s="8" t="s">
        <v>100</v>
      </c>
      <c r="B128" s="1">
        <v>2458</v>
      </c>
      <c r="C128" s="1">
        <v>841</v>
      </c>
      <c r="D128" s="2">
        <v>833</v>
      </c>
      <c r="E128" s="1" t="s">
        <v>32</v>
      </c>
      <c r="F128" s="1">
        <v>1617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24163</v>
      </c>
      <c r="C130" s="1">
        <v>13980</v>
      </c>
      <c r="D130" s="2">
        <v>331.66</v>
      </c>
      <c r="E130" s="1" t="s">
        <v>32</v>
      </c>
      <c r="F130" s="1">
        <v>10183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332793</v>
      </c>
      <c r="C132" s="1">
        <v>185966</v>
      </c>
      <c r="D132" s="2">
        <v>290.20999999999998</v>
      </c>
      <c r="E132" s="1">
        <v>8238</v>
      </c>
      <c r="F132" s="1">
        <v>146827</v>
      </c>
      <c r="I132" s="1" t="s">
        <v>32</v>
      </c>
    </row>
    <row r="133" spans="1:9" ht="16" x14ac:dyDescent="0.2">
      <c r="A133" s="8" t="s">
        <v>99</v>
      </c>
      <c r="B133" s="1">
        <v>10997</v>
      </c>
      <c r="C133" s="1">
        <v>3454</v>
      </c>
      <c r="D133" s="2">
        <v>513.74</v>
      </c>
      <c r="E133" s="1" t="s">
        <v>32</v>
      </c>
      <c r="F133" s="1">
        <v>7542</v>
      </c>
      <c r="I133" s="1" t="s">
        <v>32</v>
      </c>
    </row>
    <row r="134" spans="1:9" ht="16" x14ac:dyDescent="0.2">
      <c r="A134" s="8" t="s">
        <v>100</v>
      </c>
      <c r="B134" s="1">
        <v>1617</v>
      </c>
      <c r="C134" s="1" t="s">
        <v>32</v>
      </c>
      <c r="D134" s="2" t="s">
        <v>32</v>
      </c>
      <c r="E134" s="1" t="s">
        <v>32</v>
      </c>
      <c r="F134" s="1">
        <v>1617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24163</v>
      </c>
      <c r="C136" s="1">
        <v>13980</v>
      </c>
      <c r="D136" s="2">
        <v>331.66</v>
      </c>
      <c r="E136" s="1" t="s">
        <v>32</v>
      </c>
      <c r="F136" s="1">
        <v>10183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222574</v>
      </c>
      <c r="C138" s="1">
        <v>146049</v>
      </c>
      <c r="D138" s="2">
        <v>358.83</v>
      </c>
      <c r="E138" s="1">
        <v>8238</v>
      </c>
      <c r="F138" s="1">
        <v>76524</v>
      </c>
      <c r="I138" s="1" t="s">
        <v>32</v>
      </c>
    </row>
    <row r="139" spans="1:9" ht="16" x14ac:dyDescent="0.2">
      <c r="A139" s="8" t="s">
        <v>103</v>
      </c>
      <c r="B139" s="1">
        <v>212388</v>
      </c>
      <c r="C139" s="1">
        <v>108286</v>
      </c>
      <c r="D139" s="2">
        <v>251.23</v>
      </c>
      <c r="E139" s="1">
        <v>8238</v>
      </c>
      <c r="F139" s="1">
        <v>104102</v>
      </c>
      <c r="I139" s="1" t="s">
        <v>32</v>
      </c>
    </row>
    <row r="140" spans="1:9" ht="16" x14ac:dyDescent="0.2">
      <c r="A140" s="8" t="s">
        <v>104</v>
      </c>
      <c r="B140" s="1">
        <v>87200</v>
      </c>
      <c r="C140" s="1">
        <v>39363</v>
      </c>
      <c r="D140" s="2">
        <v>158.54</v>
      </c>
      <c r="E140" s="1" t="s">
        <v>32</v>
      </c>
      <c r="F140" s="1">
        <v>47837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109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738388</v>
      </c>
      <c r="C9" s="1">
        <v>308648</v>
      </c>
      <c r="D9" s="2">
        <v>318.02</v>
      </c>
      <c r="E9" s="1">
        <v>4247</v>
      </c>
      <c r="F9" s="1">
        <v>429740</v>
      </c>
      <c r="G9" s="1">
        <f>C9+F9</f>
        <v>738388</v>
      </c>
      <c r="H9" s="10">
        <f>C9/G9</f>
        <v>0.41800245941158309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82121</v>
      </c>
      <c r="C11" s="1">
        <v>3608</v>
      </c>
      <c r="D11" s="2">
        <v>247</v>
      </c>
      <c r="E11" s="1" t="s">
        <v>32</v>
      </c>
      <c r="F11" s="1">
        <v>78513</v>
      </c>
      <c r="I11" s="1" t="s">
        <v>32</v>
      </c>
    </row>
    <row r="12" spans="1:9" ht="16" x14ac:dyDescent="0.2">
      <c r="A12" s="8" t="s">
        <v>35</v>
      </c>
      <c r="B12" s="1">
        <v>301433</v>
      </c>
      <c r="C12" s="1">
        <v>170450</v>
      </c>
      <c r="D12" s="2">
        <v>357.98</v>
      </c>
      <c r="E12" s="1">
        <v>2273</v>
      </c>
      <c r="F12" s="1">
        <v>130983</v>
      </c>
      <c r="I12" s="1" t="s">
        <v>32</v>
      </c>
    </row>
    <row r="13" spans="1:9" ht="16" x14ac:dyDescent="0.2">
      <c r="A13" s="8" t="s">
        <v>36</v>
      </c>
      <c r="B13" s="1">
        <v>279758</v>
      </c>
      <c r="C13" s="1">
        <v>128690</v>
      </c>
      <c r="D13" s="2">
        <v>272.73</v>
      </c>
      <c r="E13" s="1">
        <v>1974</v>
      </c>
      <c r="F13" s="1">
        <v>151067</v>
      </c>
      <c r="I13" s="1" t="s">
        <v>32</v>
      </c>
    </row>
    <row r="14" spans="1:9" ht="16" x14ac:dyDescent="0.2">
      <c r="A14" s="8" t="s">
        <v>37</v>
      </c>
      <c r="B14" s="1">
        <v>59296</v>
      </c>
      <c r="C14" s="1">
        <v>5899</v>
      </c>
      <c r="D14" s="2">
        <v>123.5</v>
      </c>
      <c r="E14" s="1" t="s">
        <v>32</v>
      </c>
      <c r="F14" s="1">
        <v>53397</v>
      </c>
      <c r="I14" s="1" t="s">
        <v>32</v>
      </c>
    </row>
    <row r="15" spans="1:9" ht="16" x14ac:dyDescent="0.2">
      <c r="A15" s="8" t="s">
        <v>38</v>
      </c>
      <c r="B15" s="1">
        <v>15781</v>
      </c>
      <c r="C15" s="1" t="s">
        <v>32</v>
      </c>
      <c r="D15" s="2" t="s">
        <v>32</v>
      </c>
      <c r="E15" s="1" t="s">
        <v>32</v>
      </c>
      <c r="F15" s="1">
        <v>15781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323537</v>
      </c>
      <c r="C17" s="1">
        <v>119651</v>
      </c>
      <c r="D17" s="2">
        <v>402.83</v>
      </c>
      <c r="E17" s="1">
        <v>2273</v>
      </c>
      <c r="F17" s="1">
        <v>203887</v>
      </c>
      <c r="I17" s="1" t="s">
        <v>32</v>
      </c>
    </row>
    <row r="18" spans="1:9" ht="16" x14ac:dyDescent="0.2">
      <c r="A18" s="8" t="s">
        <v>40</v>
      </c>
      <c r="B18" s="1">
        <v>414850</v>
      </c>
      <c r="C18" s="1">
        <v>188997</v>
      </c>
      <c r="D18" s="2">
        <v>260.39</v>
      </c>
      <c r="E18" s="1">
        <v>1974</v>
      </c>
      <c r="F18" s="1">
        <v>225853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323537</v>
      </c>
      <c r="C20" s="1">
        <v>119651</v>
      </c>
      <c r="D20" s="2">
        <v>402.83</v>
      </c>
      <c r="E20" s="1">
        <v>2273</v>
      </c>
      <c r="F20" s="1">
        <v>203887</v>
      </c>
      <c r="I20" s="1" t="s">
        <v>32</v>
      </c>
    </row>
    <row r="21" spans="1:9" ht="16" x14ac:dyDescent="0.2">
      <c r="A21" s="8" t="s">
        <v>42</v>
      </c>
      <c r="B21" s="1">
        <v>402920</v>
      </c>
      <c r="C21" s="1">
        <v>177067</v>
      </c>
      <c r="D21" s="2">
        <v>205.53</v>
      </c>
      <c r="E21" s="1">
        <v>1974</v>
      </c>
      <c r="F21" s="1">
        <v>225853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11930</v>
      </c>
      <c r="C23" s="1">
        <v>11930</v>
      </c>
      <c r="D23" s="2">
        <v>1000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5699</v>
      </c>
      <c r="C26" s="1">
        <v>5699</v>
      </c>
      <c r="D26" s="2">
        <v>400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665020</v>
      </c>
      <c r="C27" s="1">
        <v>267414</v>
      </c>
      <c r="D27" s="2">
        <v>326.77</v>
      </c>
      <c r="E27" s="1">
        <v>4247</v>
      </c>
      <c r="F27" s="1">
        <v>397606</v>
      </c>
      <c r="I27" s="1" t="s">
        <v>32</v>
      </c>
    </row>
    <row r="28" spans="1:9" ht="16" x14ac:dyDescent="0.2">
      <c r="A28" s="8" t="s">
        <v>48</v>
      </c>
      <c r="B28" s="1">
        <v>45890</v>
      </c>
      <c r="C28" s="1">
        <v>26683</v>
      </c>
      <c r="D28" s="2">
        <v>193.29</v>
      </c>
      <c r="E28" s="1" t="s">
        <v>32</v>
      </c>
      <c r="F28" s="1">
        <v>19207</v>
      </c>
      <c r="I28" s="1" t="s">
        <v>32</v>
      </c>
    </row>
    <row r="29" spans="1:9" ht="16" x14ac:dyDescent="0.2">
      <c r="A29" s="8" t="s">
        <v>49</v>
      </c>
      <c r="B29" s="1">
        <v>13424</v>
      </c>
      <c r="C29" s="1">
        <v>2471</v>
      </c>
      <c r="D29" s="2">
        <v>75</v>
      </c>
      <c r="E29" s="1" t="s">
        <v>32</v>
      </c>
      <c r="F29" s="1">
        <v>10953</v>
      </c>
      <c r="I29" s="1" t="s">
        <v>32</v>
      </c>
    </row>
    <row r="30" spans="1:9" ht="16" x14ac:dyDescent="0.2">
      <c r="A30" s="8" t="s">
        <v>50</v>
      </c>
      <c r="B30" s="1">
        <v>8355</v>
      </c>
      <c r="C30" s="1">
        <v>6381</v>
      </c>
      <c r="D30" s="2">
        <v>464.05</v>
      </c>
      <c r="E30" s="1" t="s">
        <v>32</v>
      </c>
      <c r="F30" s="1">
        <v>1974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51589</v>
      </c>
      <c r="C33" s="1">
        <v>32381</v>
      </c>
      <c r="D33" s="2">
        <v>232.89</v>
      </c>
      <c r="E33" s="1" t="s">
        <v>32</v>
      </c>
      <c r="F33" s="1">
        <v>19207</v>
      </c>
      <c r="I33" s="1" t="s">
        <v>32</v>
      </c>
    </row>
    <row r="34" spans="1:9" ht="16" x14ac:dyDescent="0.2">
      <c r="A34" s="8" t="s">
        <v>52</v>
      </c>
      <c r="B34" s="1">
        <v>653090</v>
      </c>
      <c r="C34" s="1">
        <v>255484</v>
      </c>
      <c r="D34" s="2">
        <v>293.25</v>
      </c>
      <c r="E34" s="1">
        <v>4247</v>
      </c>
      <c r="F34" s="1">
        <v>397606</v>
      </c>
      <c r="I34" s="1" t="s">
        <v>32</v>
      </c>
    </row>
    <row r="35" spans="1:9" ht="16" x14ac:dyDescent="0.2">
      <c r="A35" s="8" t="s">
        <v>53</v>
      </c>
      <c r="B35" s="1">
        <v>33709</v>
      </c>
      <c r="C35" s="1">
        <v>20783</v>
      </c>
      <c r="D35" s="2">
        <v>725.45</v>
      </c>
      <c r="E35" s="1" t="s">
        <v>32</v>
      </c>
      <c r="F35" s="1">
        <v>12926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353642</v>
      </c>
      <c r="C38" s="1">
        <v>139113</v>
      </c>
      <c r="D38" s="2">
        <v>316.31</v>
      </c>
      <c r="E38" s="1" t="s">
        <v>32</v>
      </c>
      <c r="F38" s="1">
        <v>214529</v>
      </c>
      <c r="I38" s="1" t="s">
        <v>32</v>
      </c>
    </row>
    <row r="39" spans="1:9" ht="16" x14ac:dyDescent="0.2">
      <c r="A39" s="8" t="s">
        <v>55</v>
      </c>
      <c r="B39" s="1">
        <v>272553</v>
      </c>
      <c r="C39" s="1">
        <v>137803</v>
      </c>
      <c r="D39" s="2">
        <v>291.47000000000003</v>
      </c>
      <c r="E39" s="1">
        <v>4247</v>
      </c>
      <c r="F39" s="1">
        <v>134750</v>
      </c>
      <c r="I39" s="1" t="s">
        <v>32</v>
      </c>
    </row>
    <row r="40" spans="1:9" ht="16" x14ac:dyDescent="0.2">
      <c r="A40" s="8" t="s">
        <v>56</v>
      </c>
      <c r="B40" s="1">
        <v>33701</v>
      </c>
      <c r="C40" s="1" t="s">
        <v>32</v>
      </c>
      <c r="D40" s="2" t="s">
        <v>32</v>
      </c>
      <c r="E40" s="1" t="s">
        <v>32</v>
      </c>
      <c r="F40" s="1">
        <v>33701</v>
      </c>
      <c r="I40" s="1" t="s">
        <v>32</v>
      </c>
    </row>
    <row r="41" spans="1:9" ht="16" x14ac:dyDescent="0.2">
      <c r="A41" s="8" t="s">
        <v>57</v>
      </c>
      <c r="B41" s="1">
        <v>59689</v>
      </c>
      <c r="C41" s="1">
        <v>12929</v>
      </c>
      <c r="D41" s="2">
        <v>300.56</v>
      </c>
      <c r="E41" s="1" t="s">
        <v>32</v>
      </c>
      <c r="F41" s="1">
        <v>46760</v>
      </c>
      <c r="I41" s="1" t="s">
        <v>32</v>
      </c>
    </row>
    <row r="42" spans="1:9" ht="16" x14ac:dyDescent="0.2">
      <c r="A42" s="8" t="s">
        <v>58</v>
      </c>
      <c r="B42" s="1">
        <v>18803</v>
      </c>
      <c r="C42" s="1">
        <v>18803</v>
      </c>
      <c r="D42" s="2">
        <v>526.42999999999995</v>
      </c>
      <c r="E42" s="1" t="s">
        <v>32</v>
      </c>
      <c r="F42" s="1" t="s">
        <v>32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84983</v>
      </c>
      <c r="C44" s="1">
        <v>34217</v>
      </c>
      <c r="D44" s="2">
        <v>324.97000000000003</v>
      </c>
      <c r="E44" s="1" t="s">
        <v>32</v>
      </c>
      <c r="F44" s="1">
        <v>50766</v>
      </c>
      <c r="I44" s="1" t="s">
        <v>32</v>
      </c>
    </row>
    <row r="45" spans="1:9" ht="16" x14ac:dyDescent="0.2">
      <c r="A45" s="8" t="s">
        <v>60</v>
      </c>
      <c r="B45" s="1">
        <v>242411</v>
      </c>
      <c r="C45" s="1">
        <v>87946</v>
      </c>
      <c r="D45" s="2">
        <v>361.66</v>
      </c>
      <c r="E45" s="1" t="s">
        <v>32</v>
      </c>
      <c r="F45" s="1">
        <v>154465</v>
      </c>
      <c r="I45" s="1" t="s">
        <v>32</v>
      </c>
    </row>
    <row r="46" spans="1:9" ht="16" x14ac:dyDescent="0.2">
      <c r="A46" s="8" t="s">
        <v>61</v>
      </c>
      <c r="B46" s="1">
        <v>205483</v>
      </c>
      <c r="C46" s="1">
        <v>75636</v>
      </c>
      <c r="D46" s="2">
        <v>316.99</v>
      </c>
      <c r="E46" s="1" t="s">
        <v>32</v>
      </c>
      <c r="F46" s="1">
        <v>129847</v>
      </c>
      <c r="I46" s="1" t="s">
        <v>32</v>
      </c>
    </row>
    <row r="47" spans="1:9" ht="16" x14ac:dyDescent="0.2">
      <c r="A47" s="8" t="s">
        <v>62</v>
      </c>
      <c r="B47" s="1">
        <v>205511</v>
      </c>
      <c r="C47" s="1">
        <v>110849</v>
      </c>
      <c r="D47" s="2">
        <v>286.33999999999997</v>
      </c>
      <c r="E47" s="1">
        <v>4247</v>
      </c>
      <c r="F47" s="1">
        <v>94662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386230</v>
      </c>
      <c r="C49" s="1">
        <v>186897</v>
      </c>
      <c r="D49" s="2">
        <v>368.14</v>
      </c>
      <c r="E49" s="1">
        <v>4247</v>
      </c>
      <c r="F49" s="1">
        <v>199334</v>
      </c>
      <c r="I49" s="1" t="s">
        <v>32</v>
      </c>
    </row>
    <row r="50" spans="1:9" ht="16" x14ac:dyDescent="0.2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104135</v>
      </c>
      <c r="C51" s="1">
        <v>64964</v>
      </c>
      <c r="D51" s="2">
        <v>193.13</v>
      </c>
      <c r="E51" s="1" t="s">
        <v>32</v>
      </c>
      <c r="F51" s="1">
        <v>39171</v>
      </c>
      <c r="I51" s="1" t="s">
        <v>32</v>
      </c>
    </row>
    <row r="52" spans="1:9" ht="16" x14ac:dyDescent="0.2">
      <c r="A52" s="8" t="s">
        <v>66</v>
      </c>
      <c r="B52" s="1">
        <v>248022</v>
      </c>
      <c r="C52" s="1">
        <v>56787</v>
      </c>
      <c r="D52" s="2">
        <v>309.52999999999997</v>
      </c>
      <c r="E52" s="1" t="s">
        <v>32</v>
      </c>
      <c r="F52" s="1">
        <v>191235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3035</v>
      </c>
      <c r="C56" s="1" t="s">
        <v>32</v>
      </c>
      <c r="D56" s="2" t="s">
        <v>32</v>
      </c>
      <c r="E56" s="1" t="s">
        <v>32</v>
      </c>
      <c r="F56" s="1">
        <v>3035</v>
      </c>
      <c r="I56" s="1" t="s">
        <v>32</v>
      </c>
    </row>
    <row r="57" spans="1:9" ht="16" x14ac:dyDescent="0.2">
      <c r="A57" s="8" t="s">
        <v>69</v>
      </c>
      <c r="B57" s="1">
        <v>99488</v>
      </c>
      <c r="C57" s="1">
        <v>67276</v>
      </c>
      <c r="D57" s="2">
        <v>392.89</v>
      </c>
      <c r="E57" s="1" t="s">
        <v>32</v>
      </c>
      <c r="F57" s="1">
        <v>32212</v>
      </c>
      <c r="I57" s="1" t="s">
        <v>32</v>
      </c>
    </row>
    <row r="58" spans="1:9" ht="16" x14ac:dyDescent="0.2">
      <c r="A58" s="8" t="s">
        <v>70</v>
      </c>
      <c r="B58" s="1">
        <v>175851</v>
      </c>
      <c r="C58" s="1">
        <v>105688</v>
      </c>
      <c r="D58" s="2">
        <v>274.01</v>
      </c>
      <c r="E58" s="1" t="s">
        <v>32</v>
      </c>
      <c r="F58" s="1">
        <v>70163</v>
      </c>
      <c r="I58" s="1" t="s">
        <v>32</v>
      </c>
    </row>
    <row r="59" spans="1:9" ht="16" x14ac:dyDescent="0.2">
      <c r="A59" s="8" t="s">
        <v>71</v>
      </c>
      <c r="B59" s="1">
        <v>220755</v>
      </c>
      <c r="C59" s="1">
        <v>42092</v>
      </c>
      <c r="D59" s="2">
        <v>251.94</v>
      </c>
      <c r="E59" s="1">
        <v>2273</v>
      </c>
      <c r="F59" s="1">
        <v>178664</v>
      </c>
      <c r="I59" s="1" t="s">
        <v>32</v>
      </c>
    </row>
    <row r="60" spans="1:9" ht="16" x14ac:dyDescent="0.2">
      <c r="A60" s="8" t="s">
        <v>72</v>
      </c>
      <c r="B60" s="1">
        <v>113507</v>
      </c>
      <c r="C60" s="1">
        <v>50080</v>
      </c>
      <c r="D60" s="2">
        <v>523.48</v>
      </c>
      <c r="E60" s="1" t="s">
        <v>32</v>
      </c>
      <c r="F60" s="1">
        <v>63427</v>
      </c>
      <c r="I60" s="1" t="s">
        <v>32</v>
      </c>
    </row>
    <row r="61" spans="1:9" ht="16" x14ac:dyDescent="0.2">
      <c r="A61" s="8" t="s">
        <v>73</v>
      </c>
      <c r="B61" s="1">
        <v>125752</v>
      </c>
      <c r="C61" s="1">
        <v>43513</v>
      </c>
      <c r="D61" s="2">
        <v>186.61</v>
      </c>
      <c r="E61" s="1">
        <v>1974</v>
      </c>
      <c r="F61" s="1">
        <v>82240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152434</v>
      </c>
      <c r="C63" s="1">
        <v>34702</v>
      </c>
      <c r="D63" s="2">
        <v>238.07</v>
      </c>
      <c r="E63" s="1" t="s">
        <v>32</v>
      </c>
      <c r="F63" s="1">
        <v>117731</v>
      </c>
      <c r="I63" s="1" t="s">
        <v>32</v>
      </c>
    </row>
    <row r="64" spans="1:9" ht="16" x14ac:dyDescent="0.2">
      <c r="A64" s="8" t="s">
        <v>52</v>
      </c>
      <c r="B64" s="1">
        <v>585954</v>
      </c>
      <c r="C64" s="1">
        <v>273945</v>
      </c>
      <c r="D64" s="2">
        <v>328.88</v>
      </c>
      <c r="E64" s="1">
        <v>4247</v>
      </c>
      <c r="F64" s="1">
        <v>312009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465280</v>
      </c>
      <c r="C67" s="1">
        <v>248849</v>
      </c>
      <c r="D67" s="2">
        <v>346.42</v>
      </c>
      <c r="E67" s="1">
        <v>4247</v>
      </c>
      <c r="F67" s="1">
        <v>216431</v>
      </c>
      <c r="I67" s="1" t="s">
        <v>32</v>
      </c>
    </row>
    <row r="68" spans="1:9" ht="16" x14ac:dyDescent="0.2">
      <c r="A68" s="8" t="s">
        <v>52</v>
      </c>
      <c r="B68" s="1">
        <v>259808</v>
      </c>
      <c r="C68" s="1">
        <v>46500</v>
      </c>
      <c r="D68" s="2">
        <v>171.04</v>
      </c>
      <c r="E68" s="1" t="s">
        <v>32</v>
      </c>
      <c r="F68" s="1">
        <v>213309</v>
      </c>
      <c r="I68" s="1" t="s">
        <v>32</v>
      </c>
    </row>
    <row r="69" spans="1:9" ht="16" x14ac:dyDescent="0.2">
      <c r="A69" s="8" t="s">
        <v>45</v>
      </c>
      <c r="B69" s="1">
        <v>13299</v>
      </c>
      <c r="C69" s="1">
        <v>13299</v>
      </c>
      <c r="D69" s="2">
        <v>340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50235</v>
      </c>
      <c r="C71" s="1">
        <v>20734</v>
      </c>
      <c r="D71" s="2">
        <v>197.54</v>
      </c>
      <c r="E71" s="1" t="s">
        <v>32</v>
      </c>
      <c r="F71" s="1">
        <v>29501</v>
      </c>
      <c r="I71" s="1" t="s">
        <v>32</v>
      </c>
    </row>
    <row r="72" spans="1:9" ht="16" x14ac:dyDescent="0.2">
      <c r="A72" s="8" t="s">
        <v>75</v>
      </c>
      <c r="B72" s="1">
        <v>39578</v>
      </c>
      <c r="C72" s="1">
        <v>25080</v>
      </c>
      <c r="D72" s="2">
        <v>511.22</v>
      </c>
      <c r="E72" s="1" t="s">
        <v>32</v>
      </c>
      <c r="F72" s="1">
        <v>14498</v>
      </c>
      <c r="I72" s="1" t="s">
        <v>32</v>
      </c>
    </row>
    <row r="73" spans="1:9" ht="16" x14ac:dyDescent="0.2">
      <c r="A73" s="8" t="s">
        <v>175</v>
      </c>
      <c r="C73" s="1">
        <f>SUM(C71:C72)</f>
        <v>45814</v>
      </c>
      <c r="D73" s="2">
        <f>AVERAGE(D71:D72)</f>
        <v>354.38</v>
      </c>
      <c r="F73" s="1">
        <f>SUM(F71:F72)</f>
        <v>43999</v>
      </c>
      <c r="G73" s="1">
        <f>C73+F73</f>
        <v>89813</v>
      </c>
      <c r="H73" s="10">
        <f>C73/G73</f>
        <v>0.51010432788126436</v>
      </c>
    </row>
    <row r="74" spans="1:9" ht="16" x14ac:dyDescent="0.2">
      <c r="A74" s="8" t="s">
        <v>76</v>
      </c>
      <c r="B74" s="1">
        <v>77772</v>
      </c>
      <c r="C74" s="1">
        <v>7283</v>
      </c>
      <c r="D74" s="2">
        <v>300</v>
      </c>
      <c r="E74" s="1" t="s">
        <v>32</v>
      </c>
      <c r="F74" s="1">
        <v>70489</v>
      </c>
      <c r="I74" s="1" t="s">
        <v>32</v>
      </c>
    </row>
    <row r="75" spans="1:9" ht="16" x14ac:dyDescent="0.2">
      <c r="A75" s="8" t="s">
        <v>77</v>
      </c>
      <c r="B75" s="1">
        <v>166678</v>
      </c>
      <c r="C75" s="1">
        <v>15077</v>
      </c>
      <c r="D75" s="2">
        <v>311.06</v>
      </c>
      <c r="E75" s="1" t="s">
        <v>32</v>
      </c>
      <c r="F75" s="1">
        <v>151601</v>
      </c>
      <c r="I75" s="1" t="s">
        <v>32</v>
      </c>
    </row>
    <row r="76" spans="1:9" ht="16" x14ac:dyDescent="0.2">
      <c r="A76" s="8" t="s">
        <v>78</v>
      </c>
      <c r="B76" s="1">
        <v>108895</v>
      </c>
      <c r="C76" s="1">
        <v>45597</v>
      </c>
      <c r="D76" s="2">
        <v>481.03</v>
      </c>
      <c r="E76" s="1" t="s">
        <v>32</v>
      </c>
      <c r="F76" s="1">
        <v>63298</v>
      </c>
      <c r="I76" s="1" t="s">
        <v>32</v>
      </c>
    </row>
    <row r="77" spans="1:9" ht="16" x14ac:dyDescent="0.2">
      <c r="A77" s="8" t="s">
        <v>79</v>
      </c>
      <c r="B77" s="1">
        <v>103968</v>
      </c>
      <c r="C77" s="1">
        <v>78809</v>
      </c>
      <c r="D77" s="2">
        <v>300.04000000000002</v>
      </c>
      <c r="E77" s="1" t="s">
        <v>32</v>
      </c>
      <c r="F77" s="1">
        <v>25159</v>
      </c>
      <c r="I77" s="1" t="s">
        <v>32</v>
      </c>
    </row>
    <row r="78" spans="1:9" ht="16" x14ac:dyDescent="0.2">
      <c r="A78" s="8" t="s">
        <v>80</v>
      </c>
      <c r="B78" s="1">
        <v>22537</v>
      </c>
      <c r="C78" s="1">
        <v>12748</v>
      </c>
      <c r="D78" s="2">
        <v>131.71</v>
      </c>
      <c r="E78" s="1" t="s">
        <v>32</v>
      </c>
      <c r="F78" s="1">
        <v>9788</v>
      </c>
      <c r="I78" s="1" t="s">
        <v>32</v>
      </c>
    </row>
    <row r="79" spans="1:9" ht="16" x14ac:dyDescent="0.2">
      <c r="A79" s="8" t="s">
        <v>81</v>
      </c>
      <c r="B79" s="1">
        <v>34446</v>
      </c>
      <c r="C79" s="1">
        <v>28269</v>
      </c>
      <c r="D79" s="2">
        <v>402.04</v>
      </c>
      <c r="E79" s="1" t="s">
        <v>32</v>
      </c>
      <c r="F79" s="1">
        <v>6178</v>
      </c>
      <c r="G79" s="1">
        <f>C79+F79</f>
        <v>34447</v>
      </c>
      <c r="H79" s="10">
        <f>C79/G79</f>
        <v>0.82065201614073791</v>
      </c>
      <c r="I79" s="1" t="s">
        <v>32</v>
      </c>
    </row>
    <row r="80" spans="1:9" ht="16" x14ac:dyDescent="0.2">
      <c r="A80" s="8" t="s">
        <v>45</v>
      </c>
      <c r="B80" s="1">
        <v>134278</v>
      </c>
      <c r="C80" s="1">
        <v>75051</v>
      </c>
      <c r="D80" s="2">
        <v>195.71</v>
      </c>
      <c r="E80" s="1">
        <v>4247</v>
      </c>
      <c r="F80" s="1">
        <v>59228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443889</v>
      </c>
      <c r="C82" s="1">
        <v>258291</v>
      </c>
      <c r="D82" s="2">
        <v>336.33</v>
      </c>
      <c r="E82" s="1">
        <v>4247</v>
      </c>
      <c r="F82" s="1">
        <v>185598</v>
      </c>
      <c r="I82" s="1" t="s">
        <v>32</v>
      </c>
    </row>
    <row r="83" spans="1:9" ht="16" x14ac:dyDescent="0.2">
      <c r="A83" s="8" t="s">
        <v>83</v>
      </c>
      <c r="B83" s="1">
        <v>261166</v>
      </c>
      <c r="C83" s="1">
        <v>129020</v>
      </c>
      <c r="D83" s="2">
        <v>397.08</v>
      </c>
      <c r="E83" s="1">
        <v>2273</v>
      </c>
      <c r="F83" s="1">
        <v>132146</v>
      </c>
      <c r="I83" s="1" t="s">
        <v>32</v>
      </c>
    </row>
    <row r="84" spans="1:9" ht="32" x14ac:dyDescent="0.2">
      <c r="A84" s="8" t="s">
        <v>84</v>
      </c>
      <c r="B84" s="1">
        <v>358624</v>
      </c>
      <c r="C84" s="1">
        <v>123571</v>
      </c>
      <c r="D84" s="2">
        <v>349.69</v>
      </c>
      <c r="E84" s="1" t="s">
        <v>32</v>
      </c>
      <c r="F84" s="1">
        <v>235053</v>
      </c>
      <c r="I84" s="1" t="s">
        <v>32</v>
      </c>
    </row>
    <row r="85" spans="1:9" ht="16" x14ac:dyDescent="0.2">
      <c r="A85" s="8" t="s">
        <v>85</v>
      </c>
      <c r="B85" s="1">
        <v>102191</v>
      </c>
      <c r="C85" s="1">
        <v>49302</v>
      </c>
      <c r="D85" s="2">
        <v>245.67</v>
      </c>
      <c r="E85" s="1" t="s">
        <v>32</v>
      </c>
      <c r="F85" s="1">
        <v>52889</v>
      </c>
      <c r="I85" s="1" t="s">
        <v>32</v>
      </c>
    </row>
    <row r="86" spans="1:9" ht="16" x14ac:dyDescent="0.2">
      <c r="A86" s="8" t="s">
        <v>86</v>
      </c>
      <c r="B86" s="1">
        <v>22931</v>
      </c>
      <c r="C86" s="1">
        <v>5699</v>
      </c>
      <c r="D86" s="2">
        <v>400</v>
      </c>
      <c r="E86" s="1" t="s">
        <v>32</v>
      </c>
      <c r="F86" s="1">
        <v>17232</v>
      </c>
      <c r="I86" s="1" t="s">
        <v>32</v>
      </c>
    </row>
    <row r="87" spans="1:9" ht="32" x14ac:dyDescent="0.2">
      <c r="A87" s="8" t="s">
        <v>87</v>
      </c>
      <c r="B87" s="1">
        <v>29288</v>
      </c>
      <c r="C87" s="1">
        <v>19016</v>
      </c>
      <c r="D87" s="2">
        <v>309.23</v>
      </c>
      <c r="E87" s="1" t="s">
        <v>32</v>
      </c>
      <c r="F87" s="1">
        <v>10272</v>
      </c>
      <c r="I87" s="1" t="s">
        <v>32</v>
      </c>
    </row>
    <row r="88" spans="1:9" ht="16" x14ac:dyDescent="0.2">
      <c r="A88" s="8" t="s">
        <v>88</v>
      </c>
      <c r="B88" s="1">
        <v>115487</v>
      </c>
      <c r="C88" s="1">
        <v>45676</v>
      </c>
      <c r="D88" s="2">
        <v>188.67</v>
      </c>
      <c r="E88" s="1" t="s">
        <v>32</v>
      </c>
      <c r="F88" s="1">
        <v>69812</v>
      </c>
      <c r="I88" s="1" t="s">
        <v>32</v>
      </c>
    </row>
    <row r="89" spans="1:9" ht="32" x14ac:dyDescent="0.2">
      <c r="A89" s="8" t="s">
        <v>89</v>
      </c>
      <c r="B89" s="1">
        <v>36728</v>
      </c>
      <c r="C89" s="1">
        <v>15566</v>
      </c>
      <c r="D89" s="2">
        <v>390.69</v>
      </c>
      <c r="E89" s="1" t="s">
        <v>32</v>
      </c>
      <c r="F89" s="1">
        <v>21162</v>
      </c>
      <c r="I89" s="1" t="s">
        <v>32</v>
      </c>
    </row>
    <row r="90" spans="1:9" ht="16" x14ac:dyDescent="0.2">
      <c r="A90" s="8" t="s">
        <v>90</v>
      </c>
      <c r="B90" s="1">
        <v>92433</v>
      </c>
      <c r="C90" s="1">
        <v>47958</v>
      </c>
      <c r="D90" s="2">
        <v>225.46</v>
      </c>
      <c r="E90" s="1" t="s">
        <v>32</v>
      </c>
      <c r="F90" s="1">
        <v>44475</v>
      </c>
      <c r="I90" s="1" t="s">
        <v>32</v>
      </c>
    </row>
    <row r="91" spans="1:9" ht="16" x14ac:dyDescent="0.2">
      <c r="A91" s="8" t="s">
        <v>91</v>
      </c>
      <c r="B91" s="1">
        <v>3549</v>
      </c>
      <c r="C91" s="1" t="s">
        <v>32</v>
      </c>
      <c r="D91" s="2" t="s">
        <v>32</v>
      </c>
      <c r="E91" s="1" t="s">
        <v>32</v>
      </c>
      <c r="F91" s="1">
        <v>3549</v>
      </c>
      <c r="I91" s="1" t="s">
        <v>32</v>
      </c>
    </row>
    <row r="92" spans="1:9" ht="16" x14ac:dyDescent="0.2">
      <c r="A92" s="8" t="s">
        <v>92</v>
      </c>
      <c r="B92" s="1">
        <v>12873</v>
      </c>
      <c r="C92" s="1">
        <v>6085</v>
      </c>
      <c r="D92" s="2">
        <v>590.67999999999995</v>
      </c>
      <c r="E92" s="1" t="s">
        <v>32</v>
      </c>
      <c r="F92" s="1">
        <v>6788</v>
      </c>
      <c r="I92" s="1" t="s">
        <v>32</v>
      </c>
    </row>
    <row r="93" spans="1:9" ht="16" x14ac:dyDescent="0.2">
      <c r="A93" s="8" t="s">
        <v>45</v>
      </c>
      <c r="B93" s="1">
        <v>56731</v>
      </c>
      <c r="C93" s="1">
        <v>5849</v>
      </c>
      <c r="D93" s="2">
        <v>152.15</v>
      </c>
      <c r="E93" s="1" t="s">
        <v>32</v>
      </c>
      <c r="F93" s="1">
        <v>50881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1663</v>
      </c>
      <c r="C97" s="1">
        <v>1663</v>
      </c>
      <c r="D97" s="2">
        <v>200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736725</v>
      </c>
      <c r="C99" s="1">
        <v>306985</v>
      </c>
      <c r="D99" s="2">
        <v>318.7</v>
      </c>
      <c r="E99" s="1">
        <v>4247</v>
      </c>
      <c r="F99" s="1">
        <v>429740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414830</v>
      </c>
      <c r="C102" s="1">
        <v>183874</v>
      </c>
      <c r="D102" s="2">
        <v>325.31</v>
      </c>
      <c r="E102" s="1" t="s">
        <v>32</v>
      </c>
      <c r="F102" s="1">
        <v>230956</v>
      </c>
      <c r="I102" s="1" t="s">
        <v>32</v>
      </c>
    </row>
    <row r="103" spans="1:9" ht="16" x14ac:dyDescent="0.2">
      <c r="A103" s="8" t="s">
        <v>99</v>
      </c>
      <c r="B103" s="1">
        <v>221393</v>
      </c>
      <c r="C103" s="1">
        <v>79439</v>
      </c>
      <c r="D103" s="2">
        <v>376.78</v>
      </c>
      <c r="E103" s="1" t="s">
        <v>32</v>
      </c>
      <c r="F103" s="1">
        <v>141954</v>
      </c>
      <c r="I103" s="1" t="s">
        <v>32</v>
      </c>
    </row>
    <row r="104" spans="1:9" ht="16" x14ac:dyDescent="0.2">
      <c r="A104" s="8" t="s">
        <v>100</v>
      </c>
      <c r="B104" s="1">
        <v>13034</v>
      </c>
      <c r="C104" s="1">
        <v>4198</v>
      </c>
      <c r="D104" s="2">
        <v>50</v>
      </c>
      <c r="E104" s="1" t="s">
        <v>32</v>
      </c>
      <c r="F104" s="1">
        <v>8836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89130</v>
      </c>
      <c r="C106" s="1">
        <v>41135</v>
      </c>
      <c r="D106" s="2">
        <v>195.37</v>
      </c>
      <c r="E106" s="1">
        <v>4247</v>
      </c>
      <c r="F106" s="1">
        <v>47995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494182</v>
      </c>
      <c r="C108" s="1">
        <v>239637</v>
      </c>
      <c r="D108" s="2">
        <v>325.01</v>
      </c>
      <c r="E108" s="1" t="s">
        <v>32</v>
      </c>
      <c r="F108" s="1">
        <v>254544</v>
      </c>
      <c r="I108" s="1" t="s">
        <v>32</v>
      </c>
    </row>
    <row r="109" spans="1:9" ht="16" x14ac:dyDescent="0.2">
      <c r="A109" s="8" t="s">
        <v>99</v>
      </c>
      <c r="B109" s="1">
        <v>145450</v>
      </c>
      <c r="C109" s="1">
        <v>25404</v>
      </c>
      <c r="D109" s="2">
        <v>444.29</v>
      </c>
      <c r="E109" s="1" t="s">
        <v>32</v>
      </c>
      <c r="F109" s="1">
        <v>120046</v>
      </c>
      <c r="I109" s="1" t="s">
        <v>32</v>
      </c>
    </row>
    <row r="110" spans="1:9" ht="16" x14ac:dyDescent="0.2">
      <c r="A110" s="8" t="s">
        <v>100</v>
      </c>
      <c r="B110" s="1">
        <v>5236</v>
      </c>
      <c r="C110" s="1" t="s">
        <v>32</v>
      </c>
      <c r="D110" s="2" t="s">
        <v>32</v>
      </c>
      <c r="E110" s="1" t="s">
        <v>32</v>
      </c>
      <c r="F110" s="1">
        <v>5236</v>
      </c>
      <c r="I110" s="1" t="s">
        <v>32</v>
      </c>
    </row>
    <row r="111" spans="1:9" ht="16" x14ac:dyDescent="0.2">
      <c r="A111" s="8" t="s">
        <v>101</v>
      </c>
      <c r="B111" s="1">
        <v>1919</v>
      </c>
      <c r="C111" s="1" t="s">
        <v>32</v>
      </c>
      <c r="D111" s="2" t="s">
        <v>32</v>
      </c>
      <c r="E111" s="1" t="s">
        <v>32</v>
      </c>
      <c r="F111" s="1">
        <v>1919</v>
      </c>
      <c r="I111" s="1" t="s">
        <v>32</v>
      </c>
    </row>
    <row r="112" spans="1:9" ht="16" x14ac:dyDescent="0.2">
      <c r="A112" s="8" t="s">
        <v>45</v>
      </c>
      <c r="B112" s="1">
        <v>91601</v>
      </c>
      <c r="C112" s="1">
        <v>43606</v>
      </c>
      <c r="D112" s="2">
        <v>187.28</v>
      </c>
      <c r="E112" s="1">
        <v>4247</v>
      </c>
      <c r="F112" s="1">
        <v>47995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227218</v>
      </c>
      <c r="C114" s="1">
        <v>106310</v>
      </c>
      <c r="D114" s="2">
        <v>342.18</v>
      </c>
      <c r="E114" s="1" t="s">
        <v>32</v>
      </c>
      <c r="F114" s="1">
        <v>120908</v>
      </c>
      <c r="I114" s="1" t="s">
        <v>32</v>
      </c>
    </row>
    <row r="115" spans="1:9" ht="16" x14ac:dyDescent="0.2">
      <c r="A115" s="8" t="s">
        <v>99</v>
      </c>
      <c r="B115" s="1">
        <v>321136</v>
      </c>
      <c r="C115" s="1">
        <v>149947</v>
      </c>
      <c r="D115" s="2">
        <v>343.93</v>
      </c>
      <c r="E115" s="1" t="s">
        <v>32</v>
      </c>
      <c r="F115" s="1">
        <v>171189</v>
      </c>
      <c r="I115" s="1" t="s">
        <v>32</v>
      </c>
    </row>
    <row r="116" spans="1:9" ht="16" x14ac:dyDescent="0.2">
      <c r="A116" s="8" t="s">
        <v>100</v>
      </c>
      <c r="B116" s="1">
        <v>100903</v>
      </c>
      <c r="C116" s="1">
        <v>11255</v>
      </c>
      <c r="D116" s="2">
        <v>144.63</v>
      </c>
      <c r="E116" s="1" t="s">
        <v>32</v>
      </c>
      <c r="F116" s="1">
        <v>89648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89130</v>
      </c>
      <c r="C118" s="1">
        <v>41135</v>
      </c>
      <c r="D118" s="2">
        <v>195.37</v>
      </c>
      <c r="E118" s="1">
        <v>4247</v>
      </c>
      <c r="F118" s="1">
        <v>47995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481995</v>
      </c>
      <c r="C120" s="1">
        <v>245244</v>
      </c>
      <c r="D120" s="2">
        <v>346.77</v>
      </c>
      <c r="E120" s="1" t="s">
        <v>32</v>
      </c>
      <c r="F120" s="1">
        <v>236751</v>
      </c>
      <c r="I120" s="1" t="s">
        <v>32</v>
      </c>
    </row>
    <row r="121" spans="1:9" ht="16" x14ac:dyDescent="0.2">
      <c r="A121" s="8" t="s">
        <v>99</v>
      </c>
      <c r="B121" s="1">
        <v>154617</v>
      </c>
      <c r="C121" s="1">
        <v>22268</v>
      </c>
      <c r="D121" s="2">
        <v>205.07</v>
      </c>
      <c r="E121" s="1" t="s">
        <v>32</v>
      </c>
      <c r="F121" s="1">
        <v>132349</v>
      </c>
      <c r="I121" s="1" t="s">
        <v>32</v>
      </c>
    </row>
    <row r="122" spans="1:9" ht="16" x14ac:dyDescent="0.2">
      <c r="A122" s="8" t="s">
        <v>100</v>
      </c>
      <c r="B122" s="1">
        <v>12645</v>
      </c>
      <c r="C122" s="1" t="s">
        <v>32</v>
      </c>
      <c r="D122" s="2" t="s">
        <v>32</v>
      </c>
      <c r="E122" s="1" t="s">
        <v>32</v>
      </c>
      <c r="F122" s="1">
        <v>12645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89130</v>
      </c>
      <c r="C124" s="1">
        <v>41135</v>
      </c>
      <c r="D124" s="2">
        <v>195.37</v>
      </c>
      <c r="E124" s="1">
        <v>4247</v>
      </c>
      <c r="F124" s="1">
        <v>47995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513115</v>
      </c>
      <c r="C126" s="1">
        <v>242127</v>
      </c>
      <c r="D126" s="2">
        <v>299.94</v>
      </c>
      <c r="E126" s="1" t="s">
        <v>32</v>
      </c>
      <c r="F126" s="1">
        <v>270989</v>
      </c>
      <c r="I126" s="1" t="s">
        <v>32</v>
      </c>
    </row>
    <row r="127" spans="1:9" ht="16" x14ac:dyDescent="0.2">
      <c r="A127" s="8" t="s">
        <v>99</v>
      </c>
      <c r="B127" s="1">
        <v>124212</v>
      </c>
      <c r="C127" s="1">
        <v>13455</v>
      </c>
      <c r="D127" s="2">
        <v>335.27</v>
      </c>
      <c r="E127" s="1" t="s">
        <v>32</v>
      </c>
      <c r="F127" s="1">
        <v>110756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>
        <v>11930</v>
      </c>
      <c r="C129" s="1">
        <v>11930</v>
      </c>
      <c r="D129" s="2">
        <v>1000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89130</v>
      </c>
      <c r="C130" s="1">
        <v>41135</v>
      </c>
      <c r="D130" s="2">
        <v>195.37</v>
      </c>
      <c r="E130" s="1">
        <v>4247</v>
      </c>
      <c r="F130" s="1">
        <v>47995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462885</v>
      </c>
      <c r="C132" s="1">
        <v>226577</v>
      </c>
      <c r="D132" s="2">
        <v>312.27</v>
      </c>
      <c r="E132" s="1" t="s">
        <v>32</v>
      </c>
      <c r="F132" s="1">
        <v>236308</v>
      </c>
      <c r="I132" s="1" t="s">
        <v>32</v>
      </c>
    </row>
    <row r="133" spans="1:9" ht="16" x14ac:dyDescent="0.2">
      <c r="A133" s="8" t="s">
        <v>99</v>
      </c>
      <c r="B133" s="1">
        <v>111413</v>
      </c>
      <c r="C133" s="1">
        <v>40935</v>
      </c>
      <c r="D133" s="2">
        <v>505.78</v>
      </c>
      <c r="E133" s="1" t="s">
        <v>32</v>
      </c>
      <c r="F133" s="1">
        <v>70478</v>
      </c>
      <c r="I133" s="1" t="s">
        <v>32</v>
      </c>
    </row>
    <row r="134" spans="1:9" ht="16" x14ac:dyDescent="0.2">
      <c r="A134" s="8" t="s">
        <v>100</v>
      </c>
      <c r="B134" s="1">
        <v>74959</v>
      </c>
      <c r="C134" s="1" t="s">
        <v>32</v>
      </c>
      <c r="D134" s="2" t="s">
        <v>32</v>
      </c>
      <c r="E134" s="1" t="s">
        <v>32</v>
      </c>
      <c r="F134" s="1">
        <v>74959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89130</v>
      </c>
      <c r="C136" s="1">
        <v>41135</v>
      </c>
      <c r="D136" s="2">
        <v>195.37</v>
      </c>
      <c r="E136" s="1">
        <v>4247</v>
      </c>
      <c r="F136" s="1">
        <v>47995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427220</v>
      </c>
      <c r="C138" s="1">
        <v>212032</v>
      </c>
      <c r="D138" s="2">
        <v>393.49</v>
      </c>
      <c r="E138" s="1">
        <v>4247</v>
      </c>
      <c r="F138" s="1">
        <v>215188</v>
      </c>
      <c r="I138" s="1" t="s">
        <v>32</v>
      </c>
    </row>
    <row r="139" spans="1:9" ht="16" x14ac:dyDescent="0.2">
      <c r="A139" s="8" t="s">
        <v>103</v>
      </c>
      <c r="B139" s="1">
        <v>466964</v>
      </c>
      <c r="C139" s="1">
        <v>220086</v>
      </c>
      <c r="D139" s="2">
        <v>245.35</v>
      </c>
      <c r="E139" s="1">
        <v>4247</v>
      </c>
      <c r="F139" s="1">
        <v>246878</v>
      </c>
      <c r="I139" s="1" t="s">
        <v>32</v>
      </c>
    </row>
    <row r="140" spans="1:9" ht="16" x14ac:dyDescent="0.2">
      <c r="A140" s="8" t="s">
        <v>104</v>
      </c>
      <c r="B140" s="1">
        <v>292908</v>
      </c>
      <c r="C140" s="1">
        <v>95424</v>
      </c>
      <c r="D140" s="2">
        <v>223.57</v>
      </c>
      <c r="E140" s="1">
        <v>4247</v>
      </c>
      <c r="F140" s="1">
        <v>197483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145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1090416</v>
      </c>
      <c r="C9" s="1">
        <v>496917</v>
      </c>
      <c r="D9" s="2">
        <v>278.3</v>
      </c>
      <c r="E9" s="1">
        <v>56917</v>
      </c>
      <c r="F9" s="1">
        <v>593499</v>
      </c>
      <c r="G9" s="1">
        <f>C9+F9</f>
        <v>1090416</v>
      </c>
      <c r="H9" s="10">
        <f>C9/G9</f>
        <v>0.45571323238103623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9103</v>
      </c>
      <c r="C11" s="1" t="s">
        <v>32</v>
      </c>
      <c r="D11" s="2" t="s">
        <v>32</v>
      </c>
      <c r="E11" s="1" t="s">
        <v>32</v>
      </c>
      <c r="F11" s="1">
        <v>9103</v>
      </c>
      <c r="I11" s="1" t="s">
        <v>32</v>
      </c>
    </row>
    <row r="12" spans="1:9" ht="16" x14ac:dyDescent="0.2">
      <c r="A12" s="8" t="s">
        <v>35</v>
      </c>
      <c r="B12" s="1">
        <v>606940</v>
      </c>
      <c r="C12" s="1">
        <v>358897</v>
      </c>
      <c r="D12" s="2">
        <v>289.36</v>
      </c>
      <c r="E12" s="1">
        <v>56246</v>
      </c>
      <c r="F12" s="1">
        <v>248043</v>
      </c>
      <c r="I12" s="1" t="s">
        <v>32</v>
      </c>
    </row>
    <row r="13" spans="1:9" ht="16" x14ac:dyDescent="0.2">
      <c r="A13" s="8" t="s">
        <v>36</v>
      </c>
      <c r="B13" s="1">
        <v>299185</v>
      </c>
      <c r="C13" s="1">
        <v>138020</v>
      </c>
      <c r="D13" s="2">
        <v>253.93</v>
      </c>
      <c r="E13" s="1">
        <v>671</v>
      </c>
      <c r="F13" s="1">
        <v>161165</v>
      </c>
      <c r="I13" s="1" t="s">
        <v>32</v>
      </c>
    </row>
    <row r="14" spans="1:9" ht="16" x14ac:dyDescent="0.2">
      <c r="A14" s="8" t="s">
        <v>37</v>
      </c>
      <c r="B14" s="1">
        <v>59132</v>
      </c>
      <c r="C14" s="1" t="s">
        <v>32</v>
      </c>
      <c r="D14" s="2" t="s">
        <v>32</v>
      </c>
      <c r="E14" s="1" t="s">
        <v>32</v>
      </c>
      <c r="F14" s="1">
        <v>59132</v>
      </c>
      <c r="I14" s="1" t="s">
        <v>32</v>
      </c>
    </row>
    <row r="15" spans="1:9" ht="16" x14ac:dyDescent="0.2">
      <c r="A15" s="8" t="s">
        <v>38</v>
      </c>
      <c r="B15" s="1">
        <v>116056</v>
      </c>
      <c r="C15" s="1" t="s">
        <v>32</v>
      </c>
      <c r="D15" s="2" t="s">
        <v>32</v>
      </c>
      <c r="E15" s="1" t="s">
        <v>32</v>
      </c>
      <c r="F15" s="1">
        <v>116056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438561</v>
      </c>
      <c r="C17" s="1">
        <v>211493</v>
      </c>
      <c r="D17" s="2">
        <v>274.55</v>
      </c>
      <c r="E17" s="1">
        <v>35898</v>
      </c>
      <c r="F17" s="1">
        <v>227068</v>
      </c>
      <c r="I17" s="1" t="s">
        <v>32</v>
      </c>
    </row>
    <row r="18" spans="1:9" ht="16" x14ac:dyDescent="0.2">
      <c r="A18" s="8" t="s">
        <v>40</v>
      </c>
      <c r="B18" s="1">
        <v>651855</v>
      </c>
      <c r="C18" s="1">
        <v>285424</v>
      </c>
      <c r="D18" s="2">
        <v>280.79000000000002</v>
      </c>
      <c r="E18" s="1">
        <v>21019</v>
      </c>
      <c r="F18" s="1">
        <v>366430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430544</v>
      </c>
      <c r="C20" s="1">
        <v>203475</v>
      </c>
      <c r="D20" s="2">
        <v>257.64</v>
      </c>
      <c r="E20" s="1">
        <v>35898</v>
      </c>
      <c r="F20" s="1">
        <v>227068</v>
      </c>
      <c r="I20" s="1" t="s">
        <v>32</v>
      </c>
    </row>
    <row r="21" spans="1:9" ht="16" x14ac:dyDescent="0.2">
      <c r="A21" s="8" t="s">
        <v>42</v>
      </c>
      <c r="B21" s="1">
        <v>651855</v>
      </c>
      <c r="C21" s="1">
        <v>285424</v>
      </c>
      <c r="D21" s="2">
        <v>280.79000000000002</v>
      </c>
      <c r="E21" s="1">
        <v>21019</v>
      </c>
      <c r="F21" s="1">
        <v>366430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8018</v>
      </c>
      <c r="C23" s="1">
        <v>8018</v>
      </c>
      <c r="D23" s="2">
        <v>628.16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3623</v>
      </c>
      <c r="C26" s="1" t="s">
        <v>32</v>
      </c>
      <c r="D26" s="2" t="s">
        <v>32</v>
      </c>
      <c r="E26" s="1" t="s">
        <v>32</v>
      </c>
      <c r="F26" s="1">
        <v>3623</v>
      </c>
      <c r="I26" s="1" t="s">
        <v>32</v>
      </c>
    </row>
    <row r="27" spans="1:9" ht="16" x14ac:dyDescent="0.2">
      <c r="A27" s="8" t="s">
        <v>47</v>
      </c>
      <c r="B27" s="1">
        <v>960615</v>
      </c>
      <c r="C27" s="1">
        <v>450683</v>
      </c>
      <c r="D27" s="2">
        <v>273.14</v>
      </c>
      <c r="E27" s="1">
        <v>56917</v>
      </c>
      <c r="F27" s="1">
        <v>509932</v>
      </c>
      <c r="I27" s="1" t="s">
        <v>32</v>
      </c>
    </row>
    <row r="28" spans="1:9" ht="16" x14ac:dyDescent="0.2">
      <c r="A28" s="8" t="s">
        <v>48</v>
      </c>
      <c r="B28" s="1">
        <v>62362</v>
      </c>
      <c r="C28" s="1">
        <v>31354</v>
      </c>
      <c r="D28" s="2">
        <v>281.89999999999998</v>
      </c>
      <c r="E28" s="1" t="s">
        <v>32</v>
      </c>
      <c r="F28" s="1">
        <v>31009</v>
      </c>
      <c r="I28" s="1" t="s">
        <v>32</v>
      </c>
    </row>
    <row r="29" spans="1:9" ht="16" x14ac:dyDescent="0.2">
      <c r="A29" s="8" t="s">
        <v>49</v>
      </c>
      <c r="B29" s="1">
        <v>3478</v>
      </c>
      <c r="C29" s="1">
        <v>1673</v>
      </c>
      <c r="D29" s="2">
        <v>75</v>
      </c>
      <c r="E29" s="1" t="s">
        <v>32</v>
      </c>
      <c r="F29" s="1">
        <v>1804</v>
      </c>
      <c r="I29" s="1" t="s">
        <v>32</v>
      </c>
    </row>
    <row r="30" spans="1:9" ht="16" x14ac:dyDescent="0.2">
      <c r="A30" s="8" t="s">
        <v>50</v>
      </c>
      <c r="B30" s="1">
        <v>13207</v>
      </c>
      <c r="C30" s="1">
        <v>13207</v>
      </c>
      <c r="D30" s="2">
        <v>449.28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47131</v>
      </c>
      <c r="C31" s="1" t="s">
        <v>32</v>
      </c>
      <c r="D31" s="2" t="s">
        <v>32</v>
      </c>
      <c r="E31" s="1" t="s">
        <v>32</v>
      </c>
      <c r="F31" s="1">
        <v>47131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65985</v>
      </c>
      <c r="C33" s="1">
        <v>31354</v>
      </c>
      <c r="D33" s="2">
        <v>281.89999999999998</v>
      </c>
      <c r="E33" s="1" t="s">
        <v>32</v>
      </c>
      <c r="F33" s="1">
        <v>34631</v>
      </c>
      <c r="I33" s="1" t="s">
        <v>32</v>
      </c>
    </row>
    <row r="34" spans="1:9" ht="16" x14ac:dyDescent="0.2">
      <c r="A34" s="8" t="s">
        <v>52</v>
      </c>
      <c r="B34" s="1">
        <v>958319</v>
      </c>
      <c r="C34" s="1">
        <v>448387</v>
      </c>
      <c r="D34" s="2">
        <v>273.57</v>
      </c>
      <c r="E34" s="1">
        <v>56917</v>
      </c>
      <c r="F34" s="1">
        <v>509932</v>
      </c>
      <c r="I34" s="1" t="s">
        <v>32</v>
      </c>
    </row>
    <row r="35" spans="1:9" ht="16" x14ac:dyDescent="0.2">
      <c r="A35" s="8" t="s">
        <v>53</v>
      </c>
      <c r="B35" s="1">
        <v>18981</v>
      </c>
      <c r="C35" s="1">
        <v>17177</v>
      </c>
      <c r="D35" s="2">
        <v>379.49</v>
      </c>
      <c r="E35" s="1" t="s">
        <v>32</v>
      </c>
      <c r="F35" s="1">
        <v>1804</v>
      </c>
      <c r="I35" s="1" t="s">
        <v>32</v>
      </c>
    </row>
    <row r="36" spans="1:9" ht="16" x14ac:dyDescent="0.2">
      <c r="A36" s="8" t="s">
        <v>45</v>
      </c>
      <c r="B36" s="1">
        <v>47131</v>
      </c>
      <c r="C36" s="1" t="s">
        <v>32</v>
      </c>
      <c r="D36" s="2" t="s">
        <v>32</v>
      </c>
      <c r="E36" s="1" t="s">
        <v>32</v>
      </c>
      <c r="F36" s="1">
        <v>47131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70448</v>
      </c>
      <c r="C38" s="1">
        <v>40511</v>
      </c>
      <c r="D38" s="2">
        <v>345.43</v>
      </c>
      <c r="E38" s="1" t="s">
        <v>32</v>
      </c>
      <c r="F38" s="1">
        <v>29937</v>
      </c>
      <c r="I38" s="1" t="s">
        <v>32</v>
      </c>
    </row>
    <row r="39" spans="1:9" ht="16" x14ac:dyDescent="0.2">
      <c r="A39" s="8" t="s">
        <v>55</v>
      </c>
      <c r="B39" s="1">
        <v>804058</v>
      </c>
      <c r="C39" s="1">
        <v>323718</v>
      </c>
      <c r="D39" s="2">
        <v>274.76</v>
      </c>
      <c r="E39" s="1">
        <v>6654</v>
      </c>
      <c r="F39" s="1">
        <v>480340</v>
      </c>
      <c r="I39" s="1" t="s">
        <v>32</v>
      </c>
    </row>
    <row r="40" spans="1:9" ht="16" x14ac:dyDescent="0.2">
      <c r="A40" s="8" t="s">
        <v>56</v>
      </c>
      <c r="B40" s="1">
        <v>135090</v>
      </c>
      <c r="C40" s="1">
        <v>67483</v>
      </c>
      <c r="D40" s="2">
        <v>269.02999999999997</v>
      </c>
      <c r="E40" s="1">
        <v>29914</v>
      </c>
      <c r="F40" s="1">
        <v>67607</v>
      </c>
      <c r="I40" s="1" t="s">
        <v>32</v>
      </c>
    </row>
    <row r="41" spans="1:9" ht="16" x14ac:dyDescent="0.2">
      <c r="A41" s="8" t="s">
        <v>57</v>
      </c>
      <c r="B41" s="1">
        <v>45238</v>
      </c>
      <c r="C41" s="1">
        <v>41735</v>
      </c>
      <c r="D41" s="2">
        <v>117.86</v>
      </c>
      <c r="E41" s="1">
        <v>20348</v>
      </c>
      <c r="F41" s="1">
        <v>3504</v>
      </c>
      <c r="I41" s="1" t="s">
        <v>32</v>
      </c>
    </row>
    <row r="42" spans="1:9" ht="16" x14ac:dyDescent="0.2">
      <c r="A42" s="8" t="s">
        <v>58</v>
      </c>
      <c r="B42" s="1">
        <v>35582</v>
      </c>
      <c r="C42" s="1">
        <v>23472</v>
      </c>
      <c r="D42" s="2">
        <v>371.26</v>
      </c>
      <c r="E42" s="1" t="s">
        <v>32</v>
      </c>
      <c r="F42" s="1">
        <v>12111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20343</v>
      </c>
      <c r="C44" s="1" t="s">
        <v>32</v>
      </c>
      <c r="D44" s="2" t="s">
        <v>32</v>
      </c>
      <c r="E44" s="1" t="s">
        <v>32</v>
      </c>
      <c r="F44" s="1">
        <v>20343</v>
      </c>
      <c r="I44" s="1" t="s">
        <v>32</v>
      </c>
    </row>
    <row r="45" spans="1:9" ht="16" x14ac:dyDescent="0.2">
      <c r="A45" s="8" t="s">
        <v>60</v>
      </c>
      <c r="B45" s="1">
        <v>288202</v>
      </c>
      <c r="C45" s="1">
        <v>83239</v>
      </c>
      <c r="D45" s="2">
        <v>233.67</v>
      </c>
      <c r="E45" s="1">
        <v>29914</v>
      </c>
      <c r="F45" s="1">
        <v>204963</v>
      </c>
      <c r="I45" s="1" t="s">
        <v>32</v>
      </c>
    </row>
    <row r="46" spans="1:9" ht="16" x14ac:dyDescent="0.2">
      <c r="A46" s="8" t="s">
        <v>61</v>
      </c>
      <c r="B46" s="1">
        <v>286095</v>
      </c>
      <c r="C46" s="1">
        <v>110953</v>
      </c>
      <c r="D46" s="2">
        <v>159.66</v>
      </c>
      <c r="E46" s="1" t="s">
        <v>32</v>
      </c>
      <c r="F46" s="1">
        <v>175142</v>
      </c>
      <c r="I46" s="1" t="s">
        <v>32</v>
      </c>
    </row>
    <row r="47" spans="1:9" ht="16" x14ac:dyDescent="0.2">
      <c r="A47" s="8" t="s">
        <v>62</v>
      </c>
      <c r="B47" s="1">
        <v>495776</v>
      </c>
      <c r="C47" s="1">
        <v>302725</v>
      </c>
      <c r="D47" s="2">
        <v>334.67</v>
      </c>
      <c r="E47" s="1">
        <v>27003</v>
      </c>
      <c r="F47" s="1">
        <v>193051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723445</v>
      </c>
      <c r="C49" s="1">
        <v>338596</v>
      </c>
      <c r="D49" s="2">
        <v>309.43</v>
      </c>
      <c r="E49" s="1">
        <v>26332</v>
      </c>
      <c r="F49" s="1">
        <v>384849</v>
      </c>
      <c r="I49" s="1" t="s">
        <v>32</v>
      </c>
    </row>
    <row r="50" spans="1:9" ht="16" x14ac:dyDescent="0.2">
      <c r="A50" s="8" t="s">
        <v>64</v>
      </c>
      <c r="B50" s="1">
        <v>81900</v>
      </c>
      <c r="C50" s="1" t="s">
        <v>32</v>
      </c>
      <c r="D50" s="2" t="s">
        <v>32</v>
      </c>
      <c r="E50" s="1" t="s">
        <v>32</v>
      </c>
      <c r="F50" s="1">
        <v>81900</v>
      </c>
      <c r="I50" s="1" t="s">
        <v>32</v>
      </c>
    </row>
    <row r="51" spans="1:9" ht="16" x14ac:dyDescent="0.2">
      <c r="A51" s="8" t="s">
        <v>65</v>
      </c>
      <c r="B51" s="1">
        <v>55881</v>
      </c>
      <c r="C51" s="1">
        <v>16323</v>
      </c>
      <c r="D51" s="2">
        <v>126.23</v>
      </c>
      <c r="E51" s="1" t="s">
        <v>32</v>
      </c>
      <c r="F51" s="1">
        <v>39559</v>
      </c>
      <c r="I51" s="1" t="s">
        <v>32</v>
      </c>
    </row>
    <row r="52" spans="1:9" ht="16" x14ac:dyDescent="0.2">
      <c r="A52" s="8" t="s">
        <v>66</v>
      </c>
      <c r="B52" s="1">
        <v>229189</v>
      </c>
      <c r="C52" s="1">
        <v>141999</v>
      </c>
      <c r="D52" s="2">
        <v>213.32</v>
      </c>
      <c r="E52" s="1">
        <v>30585</v>
      </c>
      <c r="F52" s="1">
        <v>87191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25953</v>
      </c>
      <c r="C56" s="1">
        <v>21669</v>
      </c>
      <c r="D56" s="2">
        <v>205.36</v>
      </c>
      <c r="E56" s="1">
        <v>671</v>
      </c>
      <c r="F56" s="1">
        <v>4284</v>
      </c>
      <c r="I56" s="1" t="s">
        <v>32</v>
      </c>
    </row>
    <row r="57" spans="1:9" ht="16" x14ac:dyDescent="0.2">
      <c r="A57" s="8" t="s">
        <v>69</v>
      </c>
      <c r="B57" s="1">
        <v>278441</v>
      </c>
      <c r="C57" s="1">
        <v>172643</v>
      </c>
      <c r="D57" s="2">
        <v>276.81</v>
      </c>
      <c r="E57" s="1">
        <v>29914</v>
      </c>
      <c r="F57" s="1">
        <v>105798</v>
      </c>
      <c r="I57" s="1" t="s">
        <v>32</v>
      </c>
    </row>
    <row r="58" spans="1:9" ht="16" x14ac:dyDescent="0.2">
      <c r="A58" s="8" t="s">
        <v>70</v>
      </c>
      <c r="B58" s="1">
        <v>322061</v>
      </c>
      <c r="C58" s="1">
        <v>186801</v>
      </c>
      <c r="D58" s="2">
        <v>263.54000000000002</v>
      </c>
      <c r="E58" s="1">
        <v>5984</v>
      </c>
      <c r="F58" s="1">
        <v>135260</v>
      </c>
      <c r="I58" s="1" t="s">
        <v>32</v>
      </c>
    </row>
    <row r="59" spans="1:9" ht="16" x14ac:dyDescent="0.2">
      <c r="A59" s="8" t="s">
        <v>71</v>
      </c>
      <c r="B59" s="1">
        <v>241088</v>
      </c>
      <c r="C59" s="1">
        <v>94822</v>
      </c>
      <c r="D59" s="2">
        <v>325.14999999999998</v>
      </c>
      <c r="E59" s="1">
        <v>7859</v>
      </c>
      <c r="F59" s="1">
        <v>146266</v>
      </c>
      <c r="I59" s="1" t="s">
        <v>32</v>
      </c>
    </row>
    <row r="60" spans="1:9" ht="16" x14ac:dyDescent="0.2">
      <c r="A60" s="8" t="s">
        <v>72</v>
      </c>
      <c r="B60" s="1">
        <v>202444</v>
      </c>
      <c r="C60" s="1">
        <v>20982</v>
      </c>
      <c r="D60" s="2">
        <v>318.22000000000003</v>
      </c>
      <c r="E60" s="1">
        <v>12489</v>
      </c>
      <c r="F60" s="1">
        <v>181462</v>
      </c>
      <c r="I60" s="1" t="s">
        <v>32</v>
      </c>
    </row>
    <row r="61" spans="1:9" ht="16" x14ac:dyDescent="0.2">
      <c r="A61" s="8" t="s">
        <v>73</v>
      </c>
      <c r="B61" s="1">
        <v>20429</v>
      </c>
      <c r="C61" s="1" t="s">
        <v>32</v>
      </c>
      <c r="D61" s="2" t="s">
        <v>32</v>
      </c>
      <c r="E61" s="1" t="s">
        <v>32</v>
      </c>
      <c r="F61" s="1">
        <v>20429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32770</v>
      </c>
      <c r="C63" s="1">
        <v>20193</v>
      </c>
      <c r="D63" s="2">
        <v>519.58000000000004</v>
      </c>
      <c r="E63" s="1" t="s">
        <v>32</v>
      </c>
      <c r="F63" s="1">
        <v>12577</v>
      </c>
      <c r="I63" s="1" t="s">
        <v>32</v>
      </c>
    </row>
    <row r="64" spans="1:9" ht="16" x14ac:dyDescent="0.2">
      <c r="A64" s="8" t="s">
        <v>52</v>
      </c>
      <c r="B64" s="1">
        <v>1057646</v>
      </c>
      <c r="C64" s="1">
        <v>476724</v>
      </c>
      <c r="D64" s="2">
        <v>266.69</v>
      </c>
      <c r="E64" s="1">
        <v>56917</v>
      </c>
      <c r="F64" s="1">
        <v>580921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844638</v>
      </c>
      <c r="C67" s="1">
        <v>439991</v>
      </c>
      <c r="D67" s="2">
        <v>279.77999999999997</v>
      </c>
      <c r="E67" s="1">
        <v>44427</v>
      </c>
      <c r="F67" s="1">
        <v>404647</v>
      </c>
      <c r="I67" s="1" t="s">
        <v>32</v>
      </c>
    </row>
    <row r="68" spans="1:9" ht="16" x14ac:dyDescent="0.2">
      <c r="A68" s="8" t="s">
        <v>52</v>
      </c>
      <c r="B68" s="1">
        <v>245778</v>
      </c>
      <c r="C68" s="1">
        <v>56926</v>
      </c>
      <c r="D68" s="2">
        <v>265.08999999999997</v>
      </c>
      <c r="E68" s="1">
        <v>12489</v>
      </c>
      <c r="F68" s="1">
        <v>188852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62917</v>
      </c>
      <c r="C71" s="1">
        <v>36365</v>
      </c>
      <c r="D71" s="2">
        <v>373.32</v>
      </c>
      <c r="E71" s="1" t="s">
        <v>32</v>
      </c>
      <c r="F71" s="1">
        <v>26552</v>
      </c>
      <c r="I71" s="1" t="s">
        <v>32</v>
      </c>
    </row>
    <row r="72" spans="1:9" ht="16" x14ac:dyDescent="0.2">
      <c r="A72" s="8" t="s">
        <v>75</v>
      </c>
      <c r="B72" s="1">
        <v>37219</v>
      </c>
      <c r="C72" s="1">
        <v>13532</v>
      </c>
      <c r="D72" s="2">
        <v>167.8</v>
      </c>
      <c r="E72" s="1" t="s">
        <v>32</v>
      </c>
      <c r="F72" s="1">
        <v>23688</v>
      </c>
      <c r="I72" s="1" t="s">
        <v>32</v>
      </c>
    </row>
    <row r="73" spans="1:9" ht="16" x14ac:dyDescent="0.2">
      <c r="A73" s="8" t="s">
        <v>175</v>
      </c>
      <c r="C73" s="1">
        <f>SUM(C71:C72)</f>
        <v>49897</v>
      </c>
      <c r="D73" s="2">
        <f>AVERAGE(D71:D72)</f>
        <v>270.56</v>
      </c>
      <c r="F73" s="1">
        <f>SUM(F71:F72)</f>
        <v>50240</v>
      </c>
      <c r="G73" s="1">
        <f>C73+F73</f>
        <v>100137</v>
      </c>
      <c r="H73" s="10">
        <f>C73/G73</f>
        <v>0.49828734633552035</v>
      </c>
    </row>
    <row r="74" spans="1:9" ht="16" x14ac:dyDescent="0.2">
      <c r="A74" s="8" t="s">
        <v>76</v>
      </c>
      <c r="B74" s="1">
        <v>74026</v>
      </c>
      <c r="C74" s="1">
        <v>33842</v>
      </c>
      <c r="D74" s="2">
        <v>85.75</v>
      </c>
      <c r="E74" s="1" t="s">
        <v>32</v>
      </c>
      <c r="F74" s="1">
        <v>40184</v>
      </c>
      <c r="I74" s="1" t="s">
        <v>32</v>
      </c>
    </row>
    <row r="75" spans="1:9" ht="16" x14ac:dyDescent="0.2">
      <c r="A75" s="8" t="s">
        <v>77</v>
      </c>
      <c r="B75" s="1">
        <v>81518</v>
      </c>
      <c r="C75" s="1">
        <v>16352</v>
      </c>
      <c r="D75" s="2">
        <v>207.12</v>
      </c>
      <c r="E75" s="1" t="s">
        <v>32</v>
      </c>
      <c r="F75" s="1">
        <v>65166</v>
      </c>
      <c r="I75" s="1" t="s">
        <v>32</v>
      </c>
    </row>
    <row r="76" spans="1:9" ht="16" x14ac:dyDescent="0.2">
      <c r="A76" s="8" t="s">
        <v>78</v>
      </c>
      <c r="B76" s="1">
        <v>106637</v>
      </c>
      <c r="C76" s="1">
        <v>40557</v>
      </c>
      <c r="D76" s="2">
        <v>344.49</v>
      </c>
      <c r="E76" s="1">
        <v>671</v>
      </c>
      <c r="F76" s="1">
        <v>66080</v>
      </c>
      <c r="I76" s="1" t="s">
        <v>32</v>
      </c>
    </row>
    <row r="77" spans="1:9" ht="16" x14ac:dyDescent="0.2">
      <c r="A77" s="8" t="s">
        <v>79</v>
      </c>
      <c r="B77" s="1">
        <v>180270</v>
      </c>
      <c r="C77" s="1">
        <v>95425</v>
      </c>
      <c r="D77" s="2">
        <v>188.45</v>
      </c>
      <c r="E77" s="1" t="s">
        <v>32</v>
      </c>
      <c r="F77" s="1">
        <v>84845</v>
      </c>
      <c r="I77" s="1" t="s">
        <v>32</v>
      </c>
    </row>
    <row r="78" spans="1:9" ht="16" x14ac:dyDescent="0.2">
      <c r="A78" s="8" t="s">
        <v>80</v>
      </c>
      <c r="B78" s="1">
        <v>71370</v>
      </c>
      <c r="C78" s="1">
        <v>57626</v>
      </c>
      <c r="D78" s="2">
        <v>332.3</v>
      </c>
      <c r="E78" s="1" t="s">
        <v>32</v>
      </c>
      <c r="F78" s="1">
        <v>13744</v>
      </c>
      <c r="I78" s="1" t="s">
        <v>32</v>
      </c>
    </row>
    <row r="79" spans="1:9" ht="16" x14ac:dyDescent="0.2">
      <c r="A79" s="8" t="s">
        <v>81</v>
      </c>
      <c r="B79" s="1">
        <v>126191</v>
      </c>
      <c r="C79" s="1">
        <v>83895</v>
      </c>
      <c r="D79" s="2">
        <v>407.5</v>
      </c>
      <c r="E79" s="1" t="s">
        <v>32</v>
      </c>
      <c r="F79" s="1">
        <v>42297</v>
      </c>
      <c r="G79" s="1">
        <f>C79+F79</f>
        <v>126192</v>
      </c>
      <c r="H79" s="10">
        <f>C79/G79</f>
        <v>0.66482027386839104</v>
      </c>
      <c r="I79" s="1" t="s">
        <v>32</v>
      </c>
    </row>
    <row r="80" spans="1:9" ht="16" x14ac:dyDescent="0.2">
      <c r="A80" s="8" t="s">
        <v>45</v>
      </c>
      <c r="B80" s="1">
        <v>350268</v>
      </c>
      <c r="C80" s="1">
        <v>119325</v>
      </c>
      <c r="D80" s="2">
        <v>241.87</v>
      </c>
      <c r="E80" s="1">
        <v>56246</v>
      </c>
      <c r="F80" s="1">
        <v>230943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728240</v>
      </c>
      <c r="C82" s="1">
        <v>362260</v>
      </c>
      <c r="D82" s="2">
        <v>277.95999999999998</v>
      </c>
      <c r="E82" s="1">
        <v>671</v>
      </c>
      <c r="F82" s="1">
        <v>365981</v>
      </c>
      <c r="I82" s="1" t="s">
        <v>32</v>
      </c>
    </row>
    <row r="83" spans="1:9" ht="16" x14ac:dyDescent="0.2">
      <c r="A83" s="8" t="s">
        <v>83</v>
      </c>
      <c r="B83" s="1">
        <v>450167</v>
      </c>
      <c r="C83" s="1">
        <v>204354</v>
      </c>
      <c r="D83" s="2">
        <v>215.47</v>
      </c>
      <c r="E83" s="1" t="s">
        <v>32</v>
      </c>
      <c r="F83" s="1">
        <v>245813</v>
      </c>
      <c r="I83" s="1" t="s">
        <v>32</v>
      </c>
    </row>
    <row r="84" spans="1:9" ht="32" x14ac:dyDescent="0.2">
      <c r="A84" s="8" t="s">
        <v>84</v>
      </c>
      <c r="B84" s="1">
        <v>397109</v>
      </c>
      <c r="C84" s="1">
        <v>81298</v>
      </c>
      <c r="D84" s="2">
        <v>184.53</v>
      </c>
      <c r="E84" s="1" t="s">
        <v>32</v>
      </c>
      <c r="F84" s="1">
        <v>315811</v>
      </c>
      <c r="I84" s="1" t="s">
        <v>32</v>
      </c>
    </row>
    <row r="85" spans="1:9" ht="16" x14ac:dyDescent="0.2">
      <c r="A85" s="8" t="s">
        <v>85</v>
      </c>
      <c r="B85" s="1">
        <v>193019</v>
      </c>
      <c r="C85" s="1">
        <v>55140</v>
      </c>
      <c r="D85" s="2">
        <v>301.14999999999998</v>
      </c>
      <c r="E85" s="1" t="s">
        <v>32</v>
      </c>
      <c r="F85" s="1">
        <v>137879</v>
      </c>
      <c r="I85" s="1" t="s">
        <v>32</v>
      </c>
    </row>
    <row r="86" spans="1:9" ht="16" x14ac:dyDescent="0.2">
      <c r="A86" s="8" t="s">
        <v>86</v>
      </c>
      <c r="B86" s="1">
        <v>2270</v>
      </c>
      <c r="C86" s="1">
        <v>2270</v>
      </c>
      <c r="D86" s="2">
        <v>1000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33258</v>
      </c>
      <c r="C87" s="1">
        <v>14737</v>
      </c>
      <c r="D87" s="2">
        <v>82.02</v>
      </c>
      <c r="E87" s="1" t="s">
        <v>32</v>
      </c>
      <c r="F87" s="1">
        <v>18521</v>
      </c>
      <c r="I87" s="1" t="s">
        <v>32</v>
      </c>
    </row>
    <row r="88" spans="1:9" ht="16" x14ac:dyDescent="0.2">
      <c r="A88" s="8" t="s">
        <v>88</v>
      </c>
      <c r="B88" s="1">
        <v>170254</v>
      </c>
      <c r="C88" s="1">
        <v>51846</v>
      </c>
      <c r="D88" s="2">
        <v>192.49</v>
      </c>
      <c r="E88" s="1" t="s">
        <v>32</v>
      </c>
      <c r="F88" s="1">
        <v>118408</v>
      </c>
      <c r="I88" s="1" t="s">
        <v>32</v>
      </c>
    </row>
    <row r="89" spans="1:9" ht="32" x14ac:dyDescent="0.2">
      <c r="A89" s="8" t="s">
        <v>89</v>
      </c>
      <c r="B89" s="1">
        <v>69413</v>
      </c>
      <c r="C89" s="1">
        <v>32451</v>
      </c>
      <c r="D89" s="2">
        <v>122.84</v>
      </c>
      <c r="E89" s="1" t="s">
        <v>32</v>
      </c>
      <c r="F89" s="1">
        <v>36961</v>
      </c>
      <c r="I89" s="1" t="s">
        <v>32</v>
      </c>
    </row>
    <row r="90" spans="1:9" ht="16" x14ac:dyDescent="0.2">
      <c r="A90" s="8" t="s">
        <v>90</v>
      </c>
      <c r="B90" s="1">
        <v>91726</v>
      </c>
      <c r="C90" s="1">
        <v>67870</v>
      </c>
      <c r="D90" s="2">
        <v>216.74</v>
      </c>
      <c r="E90" s="1" t="s">
        <v>32</v>
      </c>
      <c r="F90" s="1">
        <v>23857</v>
      </c>
      <c r="I90" s="1" t="s">
        <v>32</v>
      </c>
    </row>
    <row r="91" spans="1:9" ht="16" x14ac:dyDescent="0.2">
      <c r="A91" s="8" t="s">
        <v>91</v>
      </c>
      <c r="B91" s="1">
        <v>45287</v>
      </c>
      <c r="C91" s="1">
        <v>20081</v>
      </c>
      <c r="D91" s="2">
        <v>304.77</v>
      </c>
      <c r="E91" s="1" t="s">
        <v>32</v>
      </c>
      <c r="F91" s="1">
        <v>25206</v>
      </c>
      <c r="I91" s="1" t="s">
        <v>32</v>
      </c>
    </row>
    <row r="92" spans="1:9" ht="16" x14ac:dyDescent="0.2">
      <c r="A92" s="8" t="s">
        <v>92</v>
      </c>
      <c r="B92" s="1">
        <v>9961</v>
      </c>
      <c r="C92" s="1" t="s">
        <v>32</v>
      </c>
      <c r="D92" s="2" t="s">
        <v>32</v>
      </c>
      <c r="E92" s="1" t="s">
        <v>32</v>
      </c>
      <c r="F92" s="1">
        <v>9961</v>
      </c>
      <c r="I92" s="1" t="s">
        <v>32</v>
      </c>
    </row>
    <row r="93" spans="1:9" ht="16" x14ac:dyDescent="0.2">
      <c r="A93" s="8" t="s">
        <v>45</v>
      </c>
      <c r="B93" s="1">
        <v>79505</v>
      </c>
      <c r="C93" s="1">
        <v>75882</v>
      </c>
      <c r="D93" s="2">
        <v>148.33000000000001</v>
      </c>
      <c r="E93" s="1">
        <v>56246</v>
      </c>
      <c r="F93" s="1">
        <v>3623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14571</v>
      </c>
      <c r="C98" s="1">
        <v>14571</v>
      </c>
      <c r="D98" s="2">
        <v>178.6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1075845</v>
      </c>
      <c r="C99" s="1">
        <v>482346</v>
      </c>
      <c r="D99" s="2">
        <v>281.70999999999998</v>
      </c>
      <c r="E99" s="1">
        <v>56917</v>
      </c>
      <c r="F99" s="1">
        <v>593499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626810</v>
      </c>
      <c r="C102" s="1">
        <v>298434</v>
      </c>
      <c r="D102" s="2">
        <v>290.45</v>
      </c>
      <c r="E102" s="1">
        <v>30585</v>
      </c>
      <c r="F102" s="1">
        <v>328376</v>
      </c>
      <c r="I102" s="1" t="s">
        <v>32</v>
      </c>
    </row>
    <row r="103" spans="1:9" ht="16" x14ac:dyDescent="0.2">
      <c r="A103" s="8" t="s">
        <v>99</v>
      </c>
      <c r="B103" s="1">
        <v>168142</v>
      </c>
      <c r="C103" s="1">
        <v>85028</v>
      </c>
      <c r="D103" s="2">
        <v>314.37</v>
      </c>
      <c r="E103" s="1" t="s">
        <v>32</v>
      </c>
      <c r="F103" s="1">
        <v>83113</v>
      </c>
      <c r="I103" s="1" t="s">
        <v>32</v>
      </c>
    </row>
    <row r="104" spans="1:9" ht="16" x14ac:dyDescent="0.2">
      <c r="A104" s="8" t="s">
        <v>100</v>
      </c>
      <c r="B104" s="1">
        <v>20816</v>
      </c>
      <c r="C104" s="1">
        <v>2270</v>
      </c>
      <c r="D104" s="2">
        <v>600</v>
      </c>
      <c r="E104" s="1" t="s">
        <v>32</v>
      </c>
      <c r="F104" s="1">
        <v>18546</v>
      </c>
      <c r="I104" s="1" t="s">
        <v>32</v>
      </c>
    </row>
    <row r="105" spans="1:9" ht="16" x14ac:dyDescent="0.2">
      <c r="A105" s="8" t="s">
        <v>101</v>
      </c>
      <c r="B105" s="1">
        <v>21774</v>
      </c>
      <c r="C105" s="1">
        <v>21774</v>
      </c>
      <c r="D105" s="2">
        <v>60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252874</v>
      </c>
      <c r="C106" s="1">
        <v>89411</v>
      </c>
      <c r="D106" s="2">
        <v>241.87</v>
      </c>
      <c r="E106" s="1">
        <v>26332</v>
      </c>
      <c r="F106" s="1">
        <v>163463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756646</v>
      </c>
      <c r="C108" s="1">
        <v>375355</v>
      </c>
      <c r="D108" s="2">
        <v>282.3</v>
      </c>
      <c r="E108" s="1">
        <v>30585</v>
      </c>
      <c r="F108" s="1">
        <v>381292</v>
      </c>
      <c r="I108" s="1" t="s">
        <v>32</v>
      </c>
    </row>
    <row r="109" spans="1:9" ht="16" x14ac:dyDescent="0.2">
      <c r="A109" s="8" t="s">
        <v>99</v>
      </c>
      <c r="B109" s="1">
        <v>79214</v>
      </c>
      <c r="C109" s="1">
        <v>32151</v>
      </c>
      <c r="D109" s="2">
        <v>306.87</v>
      </c>
      <c r="E109" s="1" t="s">
        <v>32</v>
      </c>
      <c r="F109" s="1">
        <v>47062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254556</v>
      </c>
      <c r="C112" s="1">
        <v>89411</v>
      </c>
      <c r="D112" s="2">
        <v>241.87</v>
      </c>
      <c r="E112" s="1">
        <v>26332</v>
      </c>
      <c r="F112" s="1">
        <v>165145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484979</v>
      </c>
      <c r="C114" s="1">
        <v>265409</v>
      </c>
      <c r="D114" s="2">
        <v>269.31</v>
      </c>
      <c r="E114" s="1">
        <v>30585</v>
      </c>
      <c r="F114" s="1">
        <v>219570</v>
      </c>
      <c r="I114" s="1" t="s">
        <v>32</v>
      </c>
    </row>
    <row r="115" spans="1:9" ht="16" x14ac:dyDescent="0.2">
      <c r="A115" s="8" t="s">
        <v>99</v>
      </c>
      <c r="B115" s="1">
        <v>254012</v>
      </c>
      <c r="C115" s="1">
        <v>113811</v>
      </c>
      <c r="D115" s="2">
        <v>326.8</v>
      </c>
      <c r="E115" s="1" t="s">
        <v>32</v>
      </c>
      <c r="F115" s="1">
        <v>140200</v>
      </c>
      <c r="I115" s="1" t="s">
        <v>32</v>
      </c>
    </row>
    <row r="116" spans="1:9" ht="16" x14ac:dyDescent="0.2">
      <c r="A116" s="8" t="s">
        <v>100</v>
      </c>
      <c r="B116" s="1">
        <v>98551</v>
      </c>
      <c r="C116" s="1">
        <v>28286</v>
      </c>
      <c r="D116" s="2">
        <v>239.01</v>
      </c>
      <c r="E116" s="1" t="s">
        <v>32</v>
      </c>
      <c r="F116" s="1">
        <v>70265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252874</v>
      </c>
      <c r="C118" s="1">
        <v>89411</v>
      </c>
      <c r="D118" s="2">
        <v>241.87</v>
      </c>
      <c r="E118" s="1">
        <v>26332</v>
      </c>
      <c r="F118" s="1">
        <v>163463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748222</v>
      </c>
      <c r="C120" s="1">
        <v>377984</v>
      </c>
      <c r="D120" s="2">
        <v>277.97000000000003</v>
      </c>
      <c r="E120" s="1">
        <v>30585</v>
      </c>
      <c r="F120" s="1">
        <v>370238</v>
      </c>
      <c r="I120" s="1" t="s">
        <v>32</v>
      </c>
    </row>
    <row r="121" spans="1:9" ht="16" x14ac:dyDescent="0.2">
      <c r="A121" s="8" t="s">
        <v>99</v>
      </c>
      <c r="B121" s="1">
        <v>60918</v>
      </c>
      <c r="C121" s="1">
        <v>22333</v>
      </c>
      <c r="D121" s="2">
        <v>406.68</v>
      </c>
      <c r="E121" s="1" t="s">
        <v>32</v>
      </c>
      <c r="F121" s="1">
        <v>38586</v>
      </c>
      <c r="I121" s="1" t="s">
        <v>32</v>
      </c>
    </row>
    <row r="122" spans="1:9" ht="16" x14ac:dyDescent="0.2">
      <c r="A122" s="8" t="s">
        <v>100</v>
      </c>
      <c r="B122" s="1">
        <v>28402</v>
      </c>
      <c r="C122" s="1">
        <v>7190</v>
      </c>
      <c r="D122" s="2">
        <v>215</v>
      </c>
      <c r="E122" s="1" t="s">
        <v>32</v>
      </c>
      <c r="F122" s="1">
        <v>21212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252874</v>
      </c>
      <c r="C124" s="1">
        <v>89411</v>
      </c>
      <c r="D124" s="2">
        <v>241.87</v>
      </c>
      <c r="E124" s="1">
        <v>26332</v>
      </c>
      <c r="F124" s="1">
        <v>163463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789006</v>
      </c>
      <c r="C126" s="1">
        <v>381169</v>
      </c>
      <c r="D126" s="2">
        <v>279.45999999999998</v>
      </c>
      <c r="E126" s="1">
        <v>30585</v>
      </c>
      <c r="F126" s="1">
        <v>407836</v>
      </c>
      <c r="I126" s="1" t="s">
        <v>32</v>
      </c>
    </row>
    <row r="127" spans="1:9" ht="16" x14ac:dyDescent="0.2">
      <c r="A127" s="8" t="s">
        <v>99</v>
      </c>
      <c r="B127" s="1">
        <v>46196</v>
      </c>
      <c r="C127" s="1">
        <v>23997</v>
      </c>
      <c r="D127" s="2">
        <v>370.61</v>
      </c>
      <c r="E127" s="1" t="s">
        <v>32</v>
      </c>
      <c r="F127" s="1">
        <v>22199</v>
      </c>
      <c r="I127" s="1" t="s">
        <v>32</v>
      </c>
    </row>
    <row r="128" spans="1:9" ht="16" x14ac:dyDescent="0.2">
      <c r="A128" s="8" t="s">
        <v>100</v>
      </c>
      <c r="B128" s="1">
        <v>2340</v>
      </c>
      <c r="C128" s="1">
        <v>2340</v>
      </c>
      <c r="D128" s="2">
        <v>140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252874</v>
      </c>
      <c r="C130" s="1">
        <v>89411</v>
      </c>
      <c r="D130" s="2">
        <v>241.87</v>
      </c>
      <c r="E130" s="1">
        <v>26332</v>
      </c>
      <c r="F130" s="1">
        <v>163463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788636</v>
      </c>
      <c r="C132" s="1">
        <v>385432</v>
      </c>
      <c r="D132" s="2">
        <v>280.7</v>
      </c>
      <c r="E132" s="1">
        <v>30585</v>
      </c>
      <c r="F132" s="1">
        <v>403204</v>
      </c>
      <c r="I132" s="1" t="s">
        <v>32</v>
      </c>
    </row>
    <row r="133" spans="1:9" ht="16" x14ac:dyDescent="0.2">
      <c r="A133" s="8" t="s">
        <v>99</v>
      </c>
      <c r="B133" s="1">
        <v>37974</v>
      </c>
      <c r="C133" s="1">
        <v>19734</v>
      </c>
      <c r="D133" s="2">
        <v>367.99</v>
      </c>
      <c r="E133" s="1" t="s">
        <v>32</v>
      </c>
      <c r="F133" s="1">
        <v>18240</v>
      </c>
      <c r="I133" s="1" t="s">
        <v>32</v>
      </c>
    </row>
    <row r="134" spans="1:9" ht="16" x14ac:dyDescent="0.2">
      <c r="A134" s="8" t="s">
        <v>100</v>
      </c>
      <c r="B134" s="1">
        <v>10932</v>
      </c>
      <c r="C134" s="1">
        <v>2340</v>
      </c>
      <c r="D134" s="2">
        <v>140</v>
      </c>
      <c r="E134" s="1" t="s">
        <v>32</v>
      </c>
      <c r="F134" s="1">
        <v>8592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252874</v>
      </c>
      <c r="C136" s="1">
        <v>89411</v>
      </c>
      <c r="D136" s="2">
        <v>241.87</v>
      </c>
      <c r="E136" s="1">
        <v>26332</v>
      </c>
      <c r="F136" s="1">
        <v>163463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673792</v>
      </c>
      <c r="C138" s="1">
        <v>331995</v>
      </c>
      <c r="D138" s="2">
        <v>327.64999999999998</v>
      </c>
      <c r="E138" s="1">
        <v>20348</v>
      </c>
      <c r="F138" s="1">
        <v>341797</v>
      </c>
      <c r="I138" s="1" t="s">
        <v>32</v>
      </c>
    </row>
    <row r="139" spans="1:9" ht="16" x14ac:dyDescent="0.2">
      <c r="A139" s="8" t="s">
        <v>103</v>
      </c>
      <c r="B139" s="1">
        <v>715928</v>
      </c>
      <c r="C139" s="1">
        <v>299119</v>
      </c>
      <c r="D139" s="2">
        <v>249.65</v>
      </c>
      <c r="E139" s="1">
        <v>36569</v>
      </c>
      <c r="F139" s="1">
        <v>416809</v>
      </c>
      <c r="I139" s="1" t="s">
        <v>32</v>
      </c>
    </row>
    <row r="140" spans="1:9" ht="16" x14ac:dyDescent="0.2">
      <c r="A140" s="8" t="s">
        <v>104</v>
      </c>
      <c r="B140" s="1">
        <v>250680</v>
      </c>
      <c r="C140" s="1">
        <v>69060</v>
      </c>
      <c r="D140" s="2">
        <v>182.36</v>
      </c>
      <c r="E140" s="1" t="s">
        <v>32</v>
      </c>
      <c r="F140" s="1">
        <v>181620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146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120499</v>
      </c>
      <c r="C9" s="1">
        <v>58384</v>
      </c>
      <c r="D9" s="2">
        <v>292.95999999999998</v>
      </c>
      <c r="E9" s="1">
        <v>5779</v>
      </c>
      <c r="F9" s="1">
        <v>62115</v>
      </c>
      <c r="G9" s="1">
        <f>C9+F9</f>
        <v>120499</v>
      </c>
      <c r="H9" s="10">
        <f>C9/G9</f>
        <v>0.48451854372235453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2493</v>
      </c>
      <c r="C11" s="1" t="s">
        <v>32</v>
      </c>
      <c r="D11" s="2" t="s">
        <v>32</v>
      </c>
      <c r="E11" s="1" t="s">
        <v>32</v>
      </c>
      <c r="F11" s="1">
        <v>2493</v>
      </c>
      <c r="I11" s="1" t="s">
        <v>32</v>
      </c>
    </row>
    <row r="12" spans="1:9" ht="16" x14ac:dyDescent="0.2">
      <c r="A12" s="8" t="s">
        <v>35</v>
      </c>
      <c r="B12" s="1">
        <v>65048</v>
      </c>
      <c r="C12" s="1">
        <v>35422</v>
      </c>
      <c r="D12" s="2">
        <v>186.87</v>
      </c>
      <c r="E12" s="1" t="s">
        <v>32</v>
      </c>
      <c r="F12" s="1">
        <v>29626</v>
      </c>
      <c r="I12" s="1" t="s">
        <v>32</v>
      </c>
    </row>
    <row r="13" spans="1:9" ht="16" x14ac:dyDescent="0.2">
      <c r="A13" s="8" t="s">
        <v>36</v>
      </c>
      <c r="B13" s="1">
        <v>27983</v>
      </c>
      <c r="C13" s="1">
        <v>11508</v>
      </c>
      <c r="D13" s="2">
        <v>269.47000000000003</v>
      </c>
      <c r="E13" s="1" t="s">
        <v>32</v>
      </c>
      <c r="F13" s="1">
        <v>16475</v>
      </c>
      <c r="I13" s="1" t="s">
        <v>32</v>
      </c>
    </row>
    <row r="14" spans="1:9" ht="16" x14ac:dyDescent="0.2">
      <c r="A14" s="8" t="s">
        <v>37</v>
      </c>
      <c r="B14" s="1">
        <v>17409</v>
      </c>
      <c r="C14" s="1">
        <v>10566</v>
      </c>
      <c r="D14" s="2">
        <v>1000</v>
      </c>
      <c r="E14" s="1">
        <v>4891</v>
      </c>
      <c r="F14" s="1">
        <v>6843</v>
      </c>
      <c r="I14" s="1" t="s">
        <v>32</v>
      </c>
    </row>
    <row r="15" spans="1:9" ht="16" x14ac:dyDescent="0.2">
      <c r="A15" s="8" t="s">
        <v>38</v>
      </c>
      <c r="B15" s="1">
        <v>7565</v>
      </c>
      <c r="C15" s="1">
        <v>888</v>
      </c>
      <c r="D15" s="2" t="s">
        <v>32</v>
      </c>
      <c r="E15" s="1">
        <v>888</v>
      </c>
      <c r="F15" s="1">
        <v>6677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51129</v>
      </c>
      <c r="C17" s="1">
        <v>19850</v>
      </c>
      <c r="D17" s="2">
        <v>272.85000000000002</v>
      </c>
      <c r="E17" s="1">
        <v>4891</v>
      </c>
      <c r="F17" s="1">
        <v>31279</v>
      </c>
      <c r="I17" s="1" t="s">
        <v>32</v>
      </c>
    </row>
    <row r="18" spans="1:9" ht="16" x14ac:dyDescent="0.2">
      <c r="A18" s="8" t="s">
        <v>40</v>
      </c>
      <c r="B18" s="1">
        <v>69369</v>
      </c>
      <c r="C18" s="1">
        <v>38534</v>
      </c>
      <c r="D18" s="2">
        <v>301.10000000000002</v>
      </c>
      <c r="E18" s="1">
        <v>888</v>
      </c>
      <c r="F18" s="1">
        <v>30835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51129</v>
      </c>
      <c r="C20" s="1">
        <v>19850</v>
      </c>
      <c r="D20" s="2">
        <v>272.85000000000002</v>
      </c>
      <c r="E20" s="1">
        <v>4891</v>
      </c>
      <c r="F20" s="1">
        <v>31279</v>
      </c>
      <c r="I20" s="1" t="s">
        <v>32</v>
      </c>
    </row>
    <row r="21" spans="1:9" ht="16" x14ac:dyDescent="0.2">
      <c r="A21" s="8" t="s">
        <v>42</v>
      </c>
      <c r="B21" s="1">
        <v>69369</v>
      </c>
      <c r="C21" s="1">
        <v>38534</v>
      </c>
      <c r="D21" s="2">
        <v>301.10000000000002</v>
      </c>
      <c r="E21" s="1">
        <v>888</v>
      </c>
      <c r="F21" s="1">
        <v>30835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8971</v>
      </c>
      <c r="C26" s="1">
        <v>8971</v>
      </c>
      <c r="D26" s="2">
        <v>258.95999999999998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98293</v>
      </c>
      <c r="C27" s="1">
        <v>38993</v>
      </c>
      <c r="D27" s="2">
        <v>370.86</v>
      </c>
      <c r="E27" s="1">
        <v>5779</v>
      </c>
      <c r="F27" s="1">
        <v>59300</v>
      </c>
      <c r="I27" s="1" t="s">
        <v>32</v>
      </c>
    </row>
    <row r="28" spans="1:9" ht="16" x14ac:dyDescent="0.2">
      <c r="A28" s="8" t="s">
        <v>48</v>
      </c>
      <c r="B28" s="1">
        <v>12273</v>
      </c>
      <c r="C28" s="1">
        <v>9458</v>
      </c>
      <c r="D28" s="2">
        <v>77</v>
      </c>
      <c r="E28" s="1" t="s">
        <v>32</v>
      </c>
      <c r="F28" s="1">
        <v>2815</v>
      </c>
      <c r="I28" s="1" t="s">
        <v>32</v>
      </c>
    </row>
    <row r="29" spans="1:9" ht="16" x14ac:dyDescent="0.2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962</v>
      </c>
      <c r="C30" s="1">
        <v>962</v>
      </c>
      <c r="D30" s="2">
        <v>100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21243</v>
      </c>
      <c r="C33" s="1">
        <v>18428</v>
      </c>
      <c r="D33" s="2">
        <v>165.58</v>
      </c>
      <c r="E33" s="1" t="s">
        <v>32</v>
      </c>
      <c r="F33" s="1">
        <v>2815</v>
      </c>
      <c r="I33" s="1" t="s">
        <v>32</v>
      </c>
    </row>
    <row r="34" spans="1:9" ht="16" x14ac:dyDescent="0.2">
      <c r="A34" s="8" t="s">
        <v>52</v>
      </c>
      <c r="B34" s="1">
        <v>98293</v>
      </c>
      <c r="C34" s="1">
        <v>38993</v>
      </c>
      <c r="D34" s="2">
        <v>370.86</v>
      </c>
      <c r="E34" s="1">
        <v>5779</v>
      </c>
      <c r="F34" s="1">
        <v>59300</v>
      </c>
      <c r="I34" s="1" t="s">
        <v>32</v>
      </c>
    </row>
    <row r="35" spans="1:9" ht="16" x14ac:dyDescent="0.2">
      <c r="A35" s="8" t="s">
        <v>53</v>
      </c>
      <c r="B35" s="1">
        <v>962</v>
      </c>
      <c r="C35" s="1">
        <v>962</v>
      </c>
      <c r="D35" s="2">
        <v>100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28634</v>
      </c>
      <c r="C38" s="1">
        <v>22282</v>
      </c>
      <c r="D38" s="2">
        <v>347.61</v>
      </c>
      <c r="E38" s="1" t="s">
        <v>32</v>
      </c>
      <c r="F38" s="1">
        <v>6352</v>
      </c>
      <c r="I38" s="1" t="s">
        <v>32</v>
      </c>
    </row>
    <row r="39" spans="1:9" ht="16" x14ac:dyDescent="0.2">
      <c r="A39" s="8" t="s">
        <v>55</v>
      </c>
      <c r="B39" s="1">
        <v>86850</v>
      </c>
      <c r="C39" s="1">
        <v>32922</v>
      </c>
      <c r="D39" s="2">
        <v>252.32</v>
      </c>
      <c r="E39" s="1">
        <v>5779</v>
      </c>
      <c r="F39" s="1">
        <v>53928</v>
      </c>
      <c r="I39" s="1" t="s">
        <v>32</v>
      </c>
    </row>
    <row r="40" spans="1:9" ht="16" x14ac:dyDescent="0.2">
      <c r="A40" s="8" t="s">
        <v>56</v>
      </c>
      <c r="B40" s="1">
        <v>2531</v>
      </c>
      <c r="C40" s="1">
        <v>2183</v>
      </c>
      <c r="D40" s="2">
        <v>204.78</v>
      </c>
      <c r="E40" s="1" t="s">
        <v>32</v>
      </c>
      <c r="F40" s="1">
        <v>348</v>
      </c>
      <c r="I40" s="1" t="s">
        <v>32</v>
      </c>
    </row>
    <row r="41" spans="1:9" ht="16" x14ac:dyDescent="0.2">
      <c r="A41" s="8" t="s">
        <v>57</v>
      </c>
      <c r="B41" s="1" t="s">
        <v>32</v>
      </c>
      <c r="C41" s="1" t="s">
        <v>32</v>
      </c>
      <c r="D41" s="2" t="s">
        <v>32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2484</v>
      </c>
      <c r="C42" s="1">
        <v>997</v>
      </c>
      <c r="D42" s="2">
        <v>343.02</v>
      </c>
      <c r="E42" s="1" t="s">
        <v>32</v>
      </c>
      <c r="F42" s="1">
        <v>1488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7865</v>
      </c>
      <c r="C44" s="1">
        <v>4891</v>
      </c>
      <c r="D44" s="2" t="s">
        <v>32</v>
      </c>
      <c r="E44" s="1">
        <v>4891</v>
      </c>
      <c r="F44" s="1">
        <v>2973</v>
      </c>
      <c r="I44" s="1" t="s">
        <v>32</v>
      </c>
    </row>
    <row r="45" spans="1:9" ht="16" x14ac:dyDescent="0.2">
      <c r="A45" s="8" t="s">
        <v>60</v>
      </c>
      <c r="B45" s="1">
        <v>59210</v>
      </c>
      <c r="C45" s="1">
        <v>28601</v>
      </c>
      <c r="D45" s="2">
        <v>294.70999999999998</v>
      </c>
      <c r="E45" s="1" t="s">
        <v>32</v>
      </c>
      <c r="F45" s="1">
        <v>30609</v>
      </c>
      <c r="I45" s="1" t="s">
        <v>32</v>
      </c>
    </row>
    <row r="46" spans="1:9" ht="16" x14ac:dyDescent="0.2">
      <c r="A46" s="8" t="s">
        <v>61</v>
      </c>
      <c r="B46" s="1">
        <v>19160</v>
      </c>
      <c r="C46" s="1">
        <v>3897</v>
      </c>
      <c r="D46" s="2">
        <v>239.85</v>
      </c>
      <c r="E46" s="1" t="s">
        <v>32</v>
      </c>
      <c r="F46" s="1">
        <v>15263</v>
      </c>
      <c r="I46" s="1" t="s">
        <v>32</v>
      </c>
    </row>
    <row r="47" spans="1:9" ht="16" x14ac:dyDescent="0.2">
      <c r="A47" s="8" t="s">
        <v>62</v>
      </c>
      <c r="B47" s="1">
        <v>34264</v>
      </c>
      <c r="C47" s="1">
        <v>20995</v>
      </c>
      <c r="D47" s="2">
        <v>301.05</v>
      </c>
      <c r="E47" s="1">
        <v>888</v>
      </c>
      <c r="F47" s="1">
        <v>13269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61204</v>
      </c>
      <c r="C49" s="1">
        <v>28361</v>
      </c>
      <c r="D49" s="2">
        <v>263.66000000000003</v>
      </c>
      <c r="E49" s="1" t="s">
        <v>32</v>
      </c>
      <c r="F49" s="1">
        <v>32843</v>
      </c>
      <c r="I49" s="1" t="s">
        <v>32</v>
      </c>
    </row>
    <row r="50" spans="1:9" ht="16" x14ac:dyDescent="0.2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26418</v>
      </c>
      <c r="C51" s="1">
        <v>12985</v>
      </c>
      <c r="D51" s="2">
        <v>807.53</v>
      </c>
      <c r="E51" s="1">
        <v>5779</v>
      </c>
      <c r="F51" s="1">
        <v>13433</v>
      </c>
      <c r="I51" s="1" t="s">
        <v>32</v>
      </c>
    </row>
    <row r="52" spans="1:9" ht="16" x14ac:dyDescent="0.2">
      <c r="A52" s="8" t="s">
        <v>66</v>
      </c>
      <c r="B52" s="1">
        <v>32877</v>
      </c>
      <c r="C52" s="1">
        <v>17039</v>
      </c>
      <c r="D52" s="2">
        <v>122.94</v>
      </c>
      <c r="E52" s="1" t="s">
        <v>32</v>
      </c>
      <c r="F52" s="1">
        <v>15838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2854</v>
      </c>
      <c r="C56" s="1">
        <v>835</v>
      </c>
      <c r="D56" s="2">
        <v>97.48</v>
      </c>
      <c r="E56" s="1" t="s">
        <v>32</v>
      </c>
      <c r="F56" s="1">
        <v>2018</v>
      </c>
      <c r="I56" s="1" t="s">
        <v>32</v>
      </c>
    </row>
    <row r="57" spans="1:9" ht="16" x14ac:dyDescent="0.2">
      <c r="A57" s="8" t="s">
        <v>69</v>
      </c>
      <c r="B57" s="1">
        <v>17152</v>
      </c>
      <c r="C57" s="1">
        <v>10651</v>
      </c>
      <c r="D57" s="2">
        <v>198.84</v>
      </c>
      <c r="E57" s="1" t="s">
        <v>32</v>
      </c>
      <c r="F57" s="1">
        <v>6501</v>
      </c>
      <c r="I57" s="1" t="s">
        <v>32</v>
      </c>
    </row>
    <row r="58" spans="1:9" ht="16" x14ac:dyDescent="0.2">
      <c r="A58" s="8" t="s">
        <v>70</v>
      </c>
      <c r="B58" s="1">
        <v>48530</v>
      </c>
      <c r="C58" s="1">
        <v>30445</v>
      </c>
      <c r="D58" s="2">
        <v>388.45</v>
      </c>
      <c r="E58" s="1">
        <v>4891</v>
      </c>
      <c r="F58" s="1">
        <v>18085</v>
      </c>
      <c r="I58" s="1" t="s">
        <v>32</v>
      </c>
    </row>
    <row r="59" spans="1:9" ht="16" x14ac:dyDescent="0.2">
      <c r="A59" s="8" t="s">
        <v>71</v>
      </c>
      <c r="B59" s="1">
        <v>37143</v>
      </c>
      <c r="C59" s="1">
        <v>5603</v>
      </c>
      <c r="D59" s="2">
        <v>261.31</v>
      </c>
      <c r="E59" s="1">
        <v>888</v>
      </c>
      <c r="F59" s="1">
        <v>31540</v>
      </c>
      <c r="I59" s="1" t="s">
        <v>32</v>
      </c>
    </row>
    <row r="60" spans="1:9" ht="16" x14ac:dyDescent="0.2">
      <c r="A60" s="8" t="s">
        <v>72</v>
      </c>
      <c r="B60" s="1">
        <v>3758</v>
      </c>
      <c r="C60" s="1">
        <v>1391</v>
      </c>
      <c r="D60" s="2">
        <v>1000</v>
      </c>
      <c r="E60" s="1" t="s">
        <v>32</v>
      </c>
      <c r="F60" s="1">
        <v>2366</v>
      </c>
      <c r="I60" s="1" t="s">
        <v>32</v>
      </c>
    </row>
    <row r="61" spans="1:9" ht="16" x14ac:dyDescent="0.2">
      <c r="A61" s="8" t="s">
        <v>73</v>
      </c>
      <c r="B61" s="1">
        <v>11061</v>
      </c>
      <c r="C61" s="1">
        <v>9458</v>
      </c>
      <c r="D61" s="2">
        <v>77</v>
      </c>
      <c r="E61" s="1" t="s">
        <v>32</v>
      </c>
      <c r="F61" s="1">
        <v>1604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29465</v>
      </c>
      <c r="C63" s="1">
        <v>14724</v>
      </c>
      <c r="D63" s="2">
        <v>666.27</v>
      </c>
      <c r="E63" s="1">
        <v>4891</v>
      </c>
      <c r="F63" s="1">
        <v>14741</v>
      </c>
      <c r="I63" s="1" t="s">
        <v>32</v>
      </c>
    </row>
    <row r="64" spans="1:9" ht="16" x14ac:dyDescent="0.2">
      <c r="A64" s="8" t="s">
        <v>52</v>
      </c>
      <c r="B64" s="1">
        <v>90059</v>
      </c>
      <c r="C64" s="1">
        <v>43659</v>
      </c>
      <c r="D64" s="2">
        <v>205.72</v>
      </c>
      <c r="E64" s="1">
        <v>888</v>
      </c>
      <c r="F64" s="1">
        <v>46399</v>
      </c>
      <c r="I64" s="1" t="s">
        <v>32</v>
      </c>
    </row>
    <row r="65" spans="1:9" ht="16" x14ac:dyDescent="0.2">
      <c r="A65" s="8" t="s">
        <v>45</v>
      </c>
      <c r="B65" s="1">
        <v>975</v>
      </c>
      <c r="C65" s="1" t="s">
        <v>32</v>
      </c>
      <c r="D65" s="2" t="s">
        <v>32</v>
      </c>
      <c r="E65" s="1" t="s">
        <v>32</v>
      </c>
      <c r="F65" s="1">
        <v>975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87269</v>
      </c>
      <c r="C67" s="1">
        <v>39595</v>
      </c>
      <c r="D67" s="2">
        <v>355.88</v>
      </c>
      <c r="E67" s="1" t="s">
        <v>32</v>
      </c>
      <c r="F67" s="1">
        <v>47674</v>
      </c>
      <c r="I67" s="1" t="s">
        <v>32</v>
      </c>
    </row>
    <row r="68" spans="1:9" ht="16" x14ac:dyDescent="0.2">
      <c r="A68" s="8" t="s">
        <v>52</v>
      </c>
      <c r="B68" s="1">
        <v>33230</v>
      </c>
      <c r="C68" s="1">
        <v>18789</v>
      </c>
      <c r="D68" s="2">
        <v>104.84</v>
      </c>
      <c r="E68" s="1">
        <v>5779</v>
      </c>
      <c r="F68" s="1">
        <v>14441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4298</v>
      </c>
      <c r="C71" s="1">
        <v>1892</v>
      </c>
      <c r="D71" s="2">
        <v>200</v>
      </c>
      <c r="E71" s="1" t="s">
        <v>32</v>
      </c>
      <c r="F71" s="1">
        <v>2407</v>
      </c>
      <c r="I71" s="1" t="s">
        <v>32</v>
      </c>
    </row>
    <row r="72" spans="1:9" ht="16" x14ac:dyDescent="0.2">
      <c r="A72" s="8" t="s">
        <v>75</v>
      </c>
      <c r="B72" s="1">
        <v>9458</v>
      </c>
      <c r="C72" s="1">
        <v>9458</v>
      </c>
      <c r="D72" s="2">
        <v>77</v>
      </c>
      <c r="E72" s="1" t="s">
        <v>32</v>
      </c>
      <c r="F72" s="1" t="s">
        <v>32</v>
      </c>
      <c r="I72" s="1" t="s">
        <v>32</v>
      </c>
    </row>
    <row r="73" spans="1:9" ht="16" x14ac:dyDescent="0.2">
      <c r="A73" s="8" t="s">
        <v>175</v>
      </c>
      <c r="C73" s="1">
        <f>SUM(C71:C72)</f>
        <v>11350</v>
      </c>
      <c r="D73" s="2">
        <f>AVERAGE(D71:D72)</f>
        <v>138.5</v>
      </c>
      <c r="F73" s="1">
        <f>SUM(F71:F72)</f>
        <v>2407</v>
      </c>
      <c r="G73" s="1">
        <f>C73+F73</f>
        <v>13757</v>
      </c>
      <c r="H73" s="10">
        <f>C73/G73</f>
        <v>0.82503452787671727</v>
      </c>
    </row>
    <row r="74" spans="1:9" ht="16" x14ac:dyDescent="0.2">
      <c r="A74" s="8" t="s">
        <v>76</v>
      </c>
      <c r="B74" s="1">
        <v>8758</v>
      </c>
      <c r="C74" s="1">
        <v>7927</v>
      </c>
      <c r="D74" s="2">
        <v>124.12</v>
      </c>
      <c r="E74" s="1" t="s">
        <v>32</v>
      </c>
      <c r="F74" s="1">
        <v>831</v>
      </c>
      <c r="I74" s="1" t="s">
        <v>32</v>
      </c>
    </row>
    <row r="75" spans="1:9" ht="16" x14ac:dyDescent="0.2">
      <c r="A75" s="8" t="s">
        <v>77</v>
      </c>
      <c r="B75" s="1">
        <v>11979</v>
      </c>
      <c r="C75" s="1">
        <v>788</v>
      </c>
      <c r="D75" s="2">
        <v>170.69</v>
      </c>
      <c r="E75" s="1" t="s">
        <v>32</v>
      </c>
      <c r="F75" s="1">
        <v>11191</v>
      </c>
      <c r="I75" s="1" t="s">
        <v>32</v>
      </c>
    </row>
    <row r="76" spans="1:9" ht="16" x14ac:dyDescent="0.2">
      <c r="A76" s="8" t="s">
        <v>78</v>
      </c>
      <c r="B76" s="1">
        <v>16876</v>
      </c>
      <c r="C76" s="1">
        <v>3246</v>
      </c>
      <c r="D76" s="2">
        <v>299.62</v>
      </c>
      <c r="E76" s="1" t="s">
        <v>32</v>
      </c>
      <c r="F76" s="1">
        <v>13630</v>
      </c>
      <c r="I76" s="1" t="s">
        <v>32</v>
      </c>
    </row>
    <row r="77" spans="1:9" ht="16" x14ac:dyDescent="0.2">
      <c r="A77" s="8" t="s">
        <v>79</v>
      </c>
      <c r="B77" s="1">
        <v>32175</v>
      </c>
      <c r="C77" s="1">
        <v>5512</v>
      </c>
      <c r="D77" s="2">
        <v>297.06</v>
      </c>
      <c r="E77" s="1" t="s">
        <v>32</v>
      </c>
      <c r="F77" s="1">
        <v>26663</v>
      </c>
      <c r="I77" s="1" t="s">
        <v>32</v>
      </c>
    </row>
    <row r="78" spans="1:9" ht="16" x14ac:dyDescent="0.2">
      <c r="A78" s="8" t="s">
        <v>80</v>
      </c>
      <c r="B78" s="1">
        <v>6400</v>
      </c>
      <c r="C78" s="1">
        <v>1988</v>
      </c>
      <c r="D78" s="2">
        <v>234.21</v>
      </c>
      <c r="E78" s="1" t="s">
        <v>32</v>
      </c>
      <c r="F78" s="1">
        <v>4412</v>
      </c>
      <c r="I78" s="1" t="s">
        <v>32</v>
      </c>
    </row>
    <row r="79" spans="1:9" ht="16" x14ac:dyDescent="0.2">
      <c r="A79" s="8" t="s">
        <v>81</v>
      </c>
      <c r="B79" s="1">
        <v>7702</v>
      </c>
      <c r="C79" s="1">
        <v>7702</v>
      </c>
      <c r="D79" s="2">
        <v>386.28</v>
      </c>
      <c r="E79" s="1" t="s">
        <v>32</v>
      </c>
      <c r="F79" s="1" t="s">
        <v>32</v>
      </c>
      <c r="G79" s="1" t="e">
        <f>C79+F79</f>
        <v>#VALUE!</v>
      </c>
      <c r="H79" s="10" t="e">
        <f>C79/G79</f>
        <v>#VALUE!</v>
      </c>
      <c r="I79" s="1" t="s">
        <v>32</v>
      </c>
    </row>
    <row r="80" spans="1:9" ht="16" x14ac:dyDescent="0.2">
      <c r="A80" s="8" t="s">
        <v>45</v>
      </c>
      <c r="B80" s="1">
        <v>22852</v>
      </c>
      <c r="C80" s="1">
        <v>19871</v>
      </c>
      <c r="D80" s="2">
        <v>510.95</v>
      </c>
      <c r="E80" s="1">
        <v>5779</v>
      </c>
      <c r="F80" s="1">
        <v>2980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98500</v>
      </c>
      <c r="C82" s="1">
        <v>41011</v>
      </c>
      <c r="D82" s="2">
        <v>206.59</v>
      </c>
      <c r="E82" s="1" t="s">
        <v>32</v>
      </c>
      <c r="F82" s="1">
        <v>57489</v>
      </c>
      <c r="I82" s="1" t="s">
        <v>32</v>
      </c>
    </row>
    <row r="83" spans="1:9" ht="16" x14ac:dyDescent="0.2">
      <c r="A83" s="8" t="s">
        <v>83</v>
      </c>
      <c r="B83" s="1">
        <v>48705</v>
      </c>
      <c r="C83" s="1">
        <v>21485</v>
      </c>
      <c r="D83" s="2">
        <v>210.08</v>
      </c>
      <c r="E83" s="1" t="s">
        <v>32</v>
      </c>
      <c r="F83" s="1">
        <v>27220</v>
      </c>
      <c r="I83" s="1" t="s">
        <v>32</v>
      </c>
    </row>
    <row r="84" spans="1:9" ht="32" x14ac:dyDescent="0.2">
      <c r="A84" s="8" t="s">
        <v>84</v>
      </c>
      <c r="B84" s="1">
        <v>48039</v>
      </c>
      <c r="C84" s="1">
        <v>21606</v>
      </c>
      <c r="D84" s="2">
        <v>414.61</v>
      </c>
      <c r="E84" s="1" t="s">
        <v>32</v>
      </c>
      <c r="F84" s="1">
        <v>26433</v>
      </c>
      <c r="I84" s="1" t="s">
        <v>32</v>
      </c>
    </row>
    <row r="85" spans="1:9" ht="16" x14ac:dyDescent="0.2">
      <c r="A85" s="8" t="s">
        <v>85</v>
      </c>
      <c r="B85" s="1">
        <v>28874</v>
      </c>
      <c r="C85" s="1">
        <v>21969</v>
      </c>
      <c r="D85" s="2">
        <v>333.43</v>
      </c>
      <c r="E85" s="1" t="s">
        <v>32</v>
      </c>
      <c r="F85" s="1">
        <v>6905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5749</v>
      </c>
      <c r="C87" s="1">
        <v>5749</v>
      </c>
      <c r="D87" s="2">
        <v>200</v>
      </c>
      <c r="E87" s="1" t="s">
        <v>32</v>
      </c>
      <c r="F87" s="1" t="s">
        <v>32</v>
      </c>
      <c r="I87" s="1" t="s">
        <v>32</v>
      </c>
    </row>
    <row r="88" spans="1:9" ht="16" x14ac:dyDescent="0.2">
      <c r="A88" s="8" t="s">
        <v>88</v>
      </c>
      <c r="B88" s="1">
        <v>14437</v>
      </c>
      <c r="C88" s="1">
        <v>11650</v>
      </c>
      <c r="D88" s="2">
        <v>104.02</v>
      </c>
      <c r="E88" s="1" t="s">
        <v>32</v>
      </c>
      <c r="F88" s="1">
        <v>2787</v>
      </c>
      <c r="I88" s="1" t="s">
        <v>32</v>
      </c>
    </row>
    <row r="89" spans="1:9" ht="32" x14ac:dyDescent="0.2">
      <c r="A89" s="8" t="s">
        <v>89</v>
      </c>
      <c r="B89" s="1">
        <v>21112</v>
      </c>
      <c r="C89" s="1">
        <v>17885</v>
      </c>
      <c r="D89" s="2">
        <v>107.55</v>
      </c>
      <c r="E89" s="1" t="s">
        <v>32</v>
      </c>
      <c r="F89" s="1">
        <v>3227</v>
      </c>
      <c r="I89" s="1" t="s">
        <v>32</v>
      </c>
    </row>
    <row r="90" spans="1:9" ht="16" x14ac:dyDescent="0.2">
      <c r="A90" s="8" t="s">
        <v>90</v>
      </c>
      <c r="B90" s="1">
        <v>14899</v>
      </c>
      <c r="C90" s="1">
        <v>11349</v>
      </c>
      <c r="D90" s="2">
        <v>97.5</v>
      </c>
      <c r="E90" s="1" t="s">
        <v>32</v>
      </c>
      <c r="F90" s="1">
        <v>3549</v>
      </c>
      <c r="I90" s="1" t="s">
        <v>32</v>
      </c>
    </row>
    <row r="91" spans="1:9" ht="16" x14ac:dyDescent="0.2">
      <c r="A91" s="8" t="s">
        <v>91</v>
      </c>
      <c r="B91" s="1">
        <v>5976</v>
      </c>
      <c r="C91" s="1">
        <v>5976</v>
      </c>
      <c r="D91" s="2">
        <v>967.27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2760</v>
      </c>
      <c r="C92" s="1" t="s">
        <v>32</v>
      </c>
      <c r="D92" s="2" t="s">
        <v>32</v>
      </c>
      <c r="E92" s="1" t="s">
        <v>32</v>
      </c>
      <c r="F92" s="1">
        <v>2760</v>
      </c>
      <c r="I92" s="1" t="s">
        <v>32</v>
      </c>
    </row>
    <row r="93" spans="1:9" ht="16" x14ac:dyDescent="0.2">
      <c r="A93" s="8" t="s">
        <v>45</v>
      </c>
      <c r="B93" s="1">
        <v>9199</v>
      </c>
      <c r="C93" s="1">
        <v>6706</v>
      </c>
      <c r="D93" s="2">
        <v>325</v>
      </c>
      <c r="E93" s="1">
        <v>5779</v>
      </c>
      <c r="F93" s="1">
        <v>2493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758</v>
      </c>
      <c r="C98" s="1">
        <v>758</v>
      </c>
      <c r="D98" s="2">
        <v>212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119741</v>
      </c>
      <c r="C99" s="1">
        <v>57626</v>
      </c>
      <c r="D99" s="2">
        <v>294.16000000000003</v>
      </c>
      <c r="E99" s="1">
        <v>5779</v>
      </c>
      <c r="F99" s="1">
        <v>62115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76816</v>
      </c>
      <c r="C102" s="1">
        <v>31188</v>
      </c>
      <c r="D102" s="2">
        <v>231.38</v>
      </c>
      <c r="E102" s="1" t="s">
        <v>32</v>
      </c>
      <c r="F102" s="1">
        <v>45627</v>
      </c>
      <c r="I102" s="1" t="s">
        <v>32</v>
      </c>
    </row>
    <row r="103" spans="1:9" ht="16" x14ac:dyDescent="0.2">
      <c r="A103" s="8" t="s">
        <v>99</v>
      </c>
      <c r="B103" s="1">
        <v>20670</v>
      </c>
      <c r="C103" s="1">
        <v>7023</v>
      </c>
      <c r="D103" s="2">
        <v>120.49</v>
      </c>
      <c r="E103" s="1" t="s">
        <v>32</v>
      </c>
      <c r="F103" s="1">
        <v>13647</v>
      </c>
      <c r="I103" s="1" t="s">
        <v>32</v>
      </c>
    </row>
    <row r="104" spans="1:9" ht="16" x14ac:dyDescent="0.2">
      <c r="A104" s="8" t="s">
        <v>100</v>
      </c>
      <c r="B104" s="1">
        <v>301</v>
      </c>
      <c r="C104" s="1">
        <v>301</v>
      </c>
      <c r="D104" s="2">
        <v>350</v>
      </c>
      <c r="E104" s="1" t="s">
        <v>32</v>
      </c>
      <c r="F104" s="1" t="s">
        <v>32</v>
      </c>
      <c r="I104" s="1" t="s">
        <v>32</v>
      </c>
    </row>
    <row r="105" spans="1:9" ht="16" x14ac:dyDescent="0.2">
      <c r="A105" s="8" t="s">
        <v>101</v>
      </c>
      <c r="B105" s="1">
        <v>348</v>
      </c>
      <c r="C105" s="1" t="s">
        <v>32</v>
      </c>
      <c r="D105" s="2" t="s">
        <v>32</v>
      </c>
      <c r="E105" s="1" t="s">
        <v>32</v>
      </c>
      <c r="F105" s="1">
        <v>348</v>
      </c>
      <c r="I105" s="1" t="s">
        <v>32</v>
      </c>
    </row>
    <row r="106" spans="1:9" ht="16" x14ac:dyDescent="0.2">
      <c r="A106" s="8" t="s">
        <v>45</v>
      </c>
      <c r="B106" s="1">
        <v>22364</v>
      </c>
      <c r="C106" s="1">
        <v>19871</v>
      </c>
      <c r="D106" s="2">
        <v>510.95</v>
      </c>
      <c r="E106" s="1">
        <v>5779</v>
      </c>
      <c r="F106" s="1">
        <v>2493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65809</v>
      </c>
      <c r="C108" s="1">
        <v>30493</v>
      </c>
      <c r="D108" s="2">
        <v>231.38</v>
      </c>
      <c r="E108" s="1" t="s">
        <v>32</v>
      </c>
      <c r="F108" s="1">
        <v>35316</v>
      </c>
      <c r="I108" s="1" t="s">
        <v>32</v>
      </c>
    </row>
    <row r="109" spans="1:9" ht="16" x14ac:dyDescent="0.2">
      <c r="A109" s="8" t="s">
        <v>99</v>
      </c>
      <c r="B109" s="1">
        <v>24587</v>
      </c>
      <c r="C109" s="1">
        <v>7719</v>
      </c>
      <c r="D109" s="2">
        <v>120.49</v>
      </c>
      <c r="E109" s="1" t="s">
        <v>32</v>
      </c>
      <c r="F109" s="1">
        <v>16868</v>
      </c>
      <c r="I109" s="1" t="s">
        <v>32</v>
      </c>
    </row>
    <row r="110" spans="1:9" ht="16" x14ac:dyDescent="0.2">
      <c r="A110" s="8" t="s">
        <v>100</v>
      </c>
      <c r="B110" s="1">
        <v>7090</v>
      </c>
      <c r="C110" s="1" t="s">
        <v>32</v>
      </c>
      <c r="D110" s="2" t="s">
        <v>32</v>
      </c>
      <c r="E110" s="1" t="s">
        <v>32</v>
      </c>
      <c r="F110" s="1">
        <v>7090</v>
      </c>
      <c r="I110" s="1" t="s">
        <v>32</v>
      </c>
    </row>
    <row r="111" spans="1:9" ht="16" x14ac:dyDescent="0.2">
      <c r="A111" s="8" t="s">
        <v>101</v>
      </c>
      <c r="B111" s="1">
        <v>649</v>
      </c>
      <c r="C111" s="1">
        <v>301</v>
      </c>
      <c r="D111" s="2">
        <v>350</v>
      </c>
      <c r="E111" s="1" t="s">
        <v>32</v>
      </c>
      <c r="F111" s="1">
        <v>348</v>
      </c>
      <c r="I111" s="1" t="s">
        <v>32</v>
      </c>
    </row>
    <row r="112" spans="1:9" ht="16" x14ac:dyDescent="0.2">
      <c r="A112" s="8" t="s">
        <v>45</v>
      </c>
      <c r="B112" s="1">
        <v>22364</v>
      </c>
      <c r="C112" s="1">
        <v>19871</v>
      </c>
      <c r="D112" s="2">
        <v>510.95</v>
      </c>
      <c r="E112" s="1">
        <v>5779</v>
      </c>
      <c r="F112" s="1">
        <v>2493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32085</v>
      </c>
      <c r="C114" s="1">
        <v>11619</v>
      </c>
      <c r="D114" s="2">
        <v>294.08999999999997</v>
      </c>
      <c r="E114" s="1" t="s">
        <v>32</v>
      </c>
      <c r="F114" s="1">
        <v>20466</v>
      </c>
      <c r="I114" s="1" t="s">
        <v>32</v>
      </c>
    </row>
    <row r="115" spans="1:9" ht="16" x14ac:dyDescent="0.2">
      <c r="A115" s="8" t="s">
        <v>99</v>
      </c>
      <c r="B115" s="1">
        <v>60521</v>
      </c>
      <c r="C115" s="1">
        <v>23336</v>
      </c>
      <c r="D115" s="2">
        <v>167.57</v>
      </c>
      <c r="E115" s="1" t="s">
        <v>32</v>
      </c>
      <c r="F115" s="1">
        <v>37185</v>
      </c>
      <c r="I115" s="1" t="s">
        <v>32</v>
      </c>
    </row>
    <row r="116" spans="1:9" ht="16" x14ac:dyDescent="0.2">
      <c r="A116" s="8" t="s">
        <v>100</v>
      </c>
      <c r="B116" s="1">
        <v>5181</v>
      </c>
      <c r="C116" s="1">
        <v>3558</v>
      </c>
      <c r="D116" s="2">
        <v>248.5</v>
      </c>
      <c r="E116" s="1" t="s">
        <v>32</v>
      </c>
      <c r="F116" s="1">
        <v>1623</v>
      </c>
      <c r="I116" s="1" t="s">
        <v>32</v>
      </c>
    </row>
    <row r="117" spans="1:9" ht="16" x14ac:dyDescent="0.2">
      <c r="A117" s="8" t="s">
        <v>101</v>
      </c>
      <c r="B117" s="1">
        <v>348</v>
      </c>
      <c r="C117" s="1" t="s">
        <v>32</v>
      </c>
      <c r="D117" s="2" t="s">
        <v>32</v>
      </c>
      <c r="E117" s="1" t="s">
        <v>32</v>
      </c>
      <c r="F117" s="1">
        <v>348</v>
      </c>
      <c r="I117" s="1" t="s">
        <v>32</v>
      </c>
    </row>
    <row r="118" spans="1:9" ht="16" x14ac:dyDescent="0.2">
      <c r="A118" s="8" t="s">
        <v>45</v>
      </c>
      <c r="B118" s="1">
        <v>22364</v>
      </c>
      <c r="C118" s="1">
        <v>19871</v>
      </c>
      <c r="D118" s="2">
        <v>510.95</v>
      </c>
      <c r="E118" s="1">
        <v>5779</v>
      </c>
      <c r="F118" s="1">
        <v>2493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70453</v>
      </c>
      <c r="C120" s="1">
        <v>20247</v>
      </c>
      <c r="D120" s="2">
        <v>296.48</v>
      </c>
      <c r="E120" s="1" t="s">
        <v>32</v>
      </c>
      <c r="F120" s="1">
        <v>50206</v>
      </c>
      <c r="I120" s="1" t="s">
        <v>32</v>
      </c>
    </row>
    <row r="121" spans="1:9" ht="16" x14ac:dyDescent="0.2">
      <c r="A121" s="8" t="s">
        <v>99</v>
      </c>
      <c r="B121" s="1">
        <v>17876</v>
      </c>
      <c r="C121" s="1">
        <v>8808</v>
      </c>
      <c r="D121" s="2">
        <v>168.28</v>
      </c>
      <c r="E121" s="1" t="s">
        <v>32</v>
      </c>
      <c r="F121" s="1">
        <v>9068</v>
      </c>
      <c r="I121" s="1" t="s">
        <v>32</v>
      </c>
    </row>
    <row r="122" spans="1:9" ht="16" x14ac:dyDescent="0.2">
      <c r="A122" s="8" t="s">
        <v>100</v>
      </c>
      <c r="B122" s="1">
        <v>9458</v>
      </c>
      <c r="C122" s="1">
        <v>9458</v>
      </c>
      <c r="D122" s="2">
        <v>77</v>
      </c>
      <c r="E122" s="1" t="s">
        <v>32</v>
      </c>
      <c r="F122" s="1" t="s">
        <v>32</v>
      </c>
      <c r="I122" s="1" t="s">
        <v>32</v>
      </c>
    </row>
    <row r="123" spans="1:9" ht="16" x14ac:dyDescent="0.2">
      <c r="A123" s="8" t="s">
        <v>101</v>
      </c>
      <c r="B123" s="1">
        <v>348</v>
      </c>
      <c r="C123" s="1" t="s">
        <v>32</v>
      </c>
      <c r="D123" s="2" t="s">
        <v>32</v>
      </c>
      <c r="E123" s="1" t="s">
        <v>32</v>
      </c>
      <c r="F123" s="1">
        <v>348</v>
      </c>
      <c r="I123" s="1" t="s">
        <v>32</v>
      </c>
    </row>
    <row r="124" spans="1:9" ht="16" x14ac:dyDescent="0.2">
      <c r="A124" s="8" t="s">
        <v>45</v>
      </c>
      <c r="B124" s="1">
        <v>22364</v>
      </c>
      <c r="C124" s="1">
        <v>19871</v>
      </c>
      <c r="D124" s="2">
        <v>510.95</v>
      </c>
      <c r="E124" s="1">
        <v>5779</v>
      </c>
      <c r="F124" s="1">
        <v>2493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88736</v>
      </c>
      <c r="C126" s="1">
        <v>29462</v>
      </c>
      <c r="D126" s="2">
        <v>223.2</v>
      </c>
      <c r="E126" s="1" t="s">
        <v>32</v>
      </c>
      <c r="F126" s="1">
        <v>59274</v>
      </c>
      <c r="I126" s="1" t="s">
        <v>32</v>
      </c>
    </row>
    <row r="127" spans="1:9" ht="16" x14ac:dyDescent="0.2">
      <c r="A127" s="8" t="s">
        <v>99</v>
      </c>
      <c r="B127" s="1">
        <v>9050</v>
      </c>
      <c r="C127" s="1">
        <v>9050</v>
      </c>
      <c r="D127" s="2">
        <v>175.28</v>
      </c>
      <c r="E127" s="1" t="s">
        <v>32</v>
      </c>
      <c r="F127" s="1" t="s">
        <v>32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>
        <v>348</v>
      </c>
      <c r="C129" s="1" t="s">
        <v>32</v>
      </c>
      <c r="D129" s="2" t="s">
        <v>32</v>
      </c>
      <c r="E129" s="1" t="s">
        <v>32</v>
      </c>
      <c r="F129" s="1">
        <v>348</v>
      </c>
      <c r="I129" s="1" t="s">
        <v>32</v>
      </c>
    </row>
    <row r="130" spans="1:9" ht="16" x14ac:dyDescent="0.2">
      <c r="A130" s="8" t="s">
        <v>45</v>
      </c>
      <c r="B130" s="1">
        <v>22364</v>
      </c>
      <c r="C130" s="1">
        <v>19871</v>
      </c>
      <c r="D130" s="2">
        <v>510.95</v>
      </c>
      <c r="E130" s="1">
        <v>5779</v>
      </c>
      <c r="F130" s="1">
        <v>2493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85492</v>
      </c>
      <c r="C132" s="1">
        <v>38212</v>
      </c>
      <c r="D132" s="2">
        <v>210.62</v>
      </c>
      <c r="E132" s="1" t="s">
        <v>32</v>
      </c>
      <c r="F132" s="1">
        <v>47280</v>
      </c>
      <c r="I132" s="1" t="s">
        <v>32</v>
      </c>
    </row>
    <row r="133" spans="1:9" ht="16" x14ac:dyDescent="0.2">
      <c r="A133" s="8" t="s">
        <v>99</v>
      </c>
      <c r="B133" s="1">
        <v>12295</v>
      </c>
      <c r="C133" s="1">
        <v>301</v>
      </c>
      <c r="D133" s="2">
        <v>350</v>
      </c>
      <c r="E133" s="1" t="s">
        <v>32</v>
      </c>
      <c r="F133" s="1">
        <v>11994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>
        <v>348</v>
      </c>
      <c r="C135" s="1" t="s">
        <v>32</v>
      </c>
      <c r="D135" s="2" t="s">
        <v>32</v>
      </c>
      <c r="E135" s="1" t="s">
        <v>32</v>
      </c>
      <c r="F135" s="1">
        <v>348</v>
      </c>
      <c r="I135" s="1" t="s">
        <v>32</v>
      </c>
    </row>
    <row r="136" spans="1:9" ht="16" x14ac:dyDescent="0.2">
      <c r="A136" s="8" t="s">
        <v>45</v>
      </c>
      <c r="B136" s="1">
        <v>22364</v>
      </c>
      <c r="C136" s="1">
        <v>19871</v>
      </c>
      <c r="D136" s="2">
        <v>510.95</v>
      </c>
      <c r="E136" s="1">
        <v>5779</v>
      </c>
      <c r="F136" s="1">
        <v>2493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60844</v>
      </c>
      <c r="C138" s="1">
        <v>43733</v>
      </c>
      <c r="D138" s="2">
        <v>323.5</v>
      </c>
      <c r="E138" s="1" t="s">
        <v>32</v>
      </c>
      <c r="F138" s="1">
        <v>17111</v>
      </c>
      <c r="I138" s="1" t="s">
        <v>32</v>
      </c>
    </row>
    <row r="139" spans="1:9" ht="16" x14ac:dyDescent="0.2">
      <c r="A139" s="8" t="s">
        <v>103</v>
      </c>
      <c r="B139" s="1">
        <v>59720</v>
      </c>
      <c r="C139" s="1">
        <v>31495</v>
      </c>
      <c r="D139" s="2">
        <v>142.33000000000001</v>
      </c>
      <c r="E139" s="1">
        <v>5779</v>
      </c>
      <c r="F139" s="1">
        <v>28226</v>
      </c>
      <c r="I139" s="1" t="s">
        <v>32</v>
      </c>
    </row>
    <row r="140" spans="1:9" ht="16" x14ac:dyDescent="0.2">
      <c r="A140" s="8" t="s">
        <v>104</v>
      </c>
      <c r="B140" s="1">
        <v>41764</v>
      </c>
      <c r="C140" s="1">
        <v>17043</v>
      </c>
      <c r="D140" s="2">
        <v>120.41</v>
      </c>
      <c r="E140" s="1" t="s">
        <v>32</v>
      </c>
      <c r="F140" s="1">
        <v>24720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147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556258</v>
      </c>
      <c r="C9" s="1">
        <v>351531</v>
      </c>
      <c r="D9" s="2">
        <v>280.79000000000002</v>
      </c>
      <c r="E9" s="1">
        <v>18737</v>
      </c>
      <c r="F9" s="1">
        <v>204727</v>
      </c>
      <c r="G9" s="1">
        <f>C9+F9</f>
        <v>556258</v>
      </c>
      <c r="H9" s="10">
        <f>C9/G9</f>
        <v>0.63195675388039363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22072</v>
      </c>
      <c r="C11" s="1">
        <v>22072</v>
      </c>
      <c r="D11" s="2">
        <v>500</v>
      </c>
      <c r="E11" s="1">
        <v>16294</v>
      </c>
      <c r="F11" s="1" t="s">
        <v>32</v>
      </c>
      <c r="I11" s="1" t="s">
        <v>32</v>
      </c>
    </row>
    <row r="12" spans="1:9" ht="16" x14ac:dyDescent="0.2">
      <c r="A12" s="8" t="s">
        <v>35</v>
      </c>
      <c r="B12" s="1">
        <v>296934</v>
      </c>
      <c r="C12" s="1">
        <v>213620</v>
      </c>
      <c r="D12" s="2">
        <v>305.14</v>
      </c>
      <c r="E12" s="1" t="s">
        <v>32</v>
      </c>
      <c r="F12" s="1">
        <v>83314</v>
      </c>
      <c r="I12" s="1" t="s">
        <v>32</v>
      </c>
    </row>
    <row r="13" spans="1:9" ht="16" x14ac:dyDescent="0.2">
      <c r="A13" s="8" t="s">
        <v>36</v>
      </c>
      <c r="B13" s="1">
        <v>162649</v>
      </c>
      <c r="C13" s="1">
        <v>70460</v>
      </c>
      <c r="D13" s="2">
        <v>238.78</v>
      </c>
      <c r="E13" s="1" t="s">
        <v>32</v>
      </c>
      <c r="F13" s="1">
        <v>92188</v>
      </c>
      <c r="I13" s="1" t="s">
        <v>32</v>
      </c>
    </row>
    <row r="14" spans="1:9" ht="16" x14ac:dyDescent="0.2">
      <c r="A14" s="8" t="s">
        <v>37</v>
      </c>
      <c r="B14" s="1">
        <v>69619</v>
      </c>
      <c r="C14" s="1">
        <v>42556</v>
      </c>
      <c r="D14" s="2">
        <v>184.66</v>
      </c>
      <c r="E14" s="1">
        <v>2442</v>
      </c>
      <c r="F14" s="1">
        <v>27062</v>
      </c>
      <c r="I14" s="1" t="s">
        <v>32</v>
      </c>
    </row>
    <row r="15" spans="1:9" ht="16" x14ac:dyDescent="0.2">
      <c r="A15" s="8" t="s">
        <v>38</v>
      </c>
      <c r="B15" s="1">
        <v>4984</v>
      </c>
      <c r="C15" s="1">
        <v>2823</v>
      </c>
      <c r="D15" s="2">
        <v>300</v>
      </c>
      <c r="E15" s="1" t="s">
        <v>32</v>
      </c>
      <c r="F15" s="1">
        <v>2161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207212</v>
      </c>
      <c r="C17" s="1">
        <v>99736</v>
      </c>
      <c r="D17" s="2">
        <v>324.26</v>
      </c>
      <c r="E17" s="1">
        <v>16294</v>
      </c>
      <c r="F17" s="1">
        <v>107475</v>
      </c>
      <c r="I17" s="1" t="s">
        <v>32</v>
      </c>
    </row>
    <row r="18" spans="1:9" ht="16" x14ac:dyDescent="0.2">
      <c r="A18" s="8" t="s">
        <v>40</v>
      </c>
      <c r="B18" s="1">
        <v>349046</v>
      </c>
      <c r="C18" s="1">
        <v>251795</v>
      </c>
      <c r="D18" s="2">
        <v>266.77999999999997</v>
      </c>
      <c r="E18" s="1">
        <v>2442</v>
      </c>
      <c r="F18" s="1">
        <v>97251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188986</v>
      </c>
      <c r="C20" s="1">
        <v>99736</v>
      </c>
      <c r="D20" s="2">
        <v>324.26</v>
      </c>
      <c r="E20" s="1">
        <v>16294</v>
      </c>
      <c r="F20" s="1">
        <v>89249</v>
      </c>
      <c r="I20" s="1" t="s">
        <v>32</v>
      </c>
    </row>
    <row r="21" spans="1:9" ht="16" x14ac:dyDescent="0.2">
      <c r="A21" s="8" t="s">
        <v>42</v>
      </c>
      <c r="B21" s="1">
        <v>349046</v>
      </c>
      <c r="C21" s="1">
        <v>251795</v>
      </c>
      <c r="D21" s="2">
        <v>266.77999999999997</v>
      </c>
      <c r="E21" s="1">
        <v>2442</v>
      </c>
      <c r="F21" s="1">
        <v>97251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2889</v>
      </c>
      <c r="C23" s="1" t="s">
        <v>32</v>
      </c>
      <c r="D23" s="2" t="s">
        <v>32</v>
      </c>
      <c r="E23" s="1" t="s">
        <v>32</v>
      </c>
      <c r="F23" s="1">
        <v>2889</v>
      </c>
      <c r="I23" s="1" t="s">
        <v>32</v>
      </c>
    </row>
    <row r="24" spans="1:9" ht="16" x14ac:dyDescent="0.2">
      <c r="A24" s="8" t="s">
        <v>45</v>
      </c>
      <c r="B24" s="1">
        <v>15337</v>
      </c>
      <c r="C24" s="1" t="s">
        <v>32</v>
      </c>
      <c r="D24" s="2" t="s">
        <v>32</v>
      </c>
      <c r="E24" s="1" t="s">
        <v>32</v>
      </c>
      <c r="F24" s="1">
        <v>15337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514335</v>
      </c>
      <c r="C27" s="1">
        <v>319047</v>
      </c>
      <c r="D27" s="2">
        <v>292.2</v>
      </c>
      <c r="E27" s="1">
        <v>18737</v>
      </c>
      <c r="F27" s="1">
        <v>195288</v>
      </c>
      <c r="I27" s="1" t="s">
        <v>32</v>
      </c>
    </row>
    <row r="28" spans="1:9" ht="16" x14ac:dyDescent="0.2">
      <c r="A28" s="8" t="s">
        <v>48</v>
      </c>
      <c r="B28" s="1">
        <v>34321</v>
      </c>
      <c r="C28" s="1">
        <v>27772</v>
      </c>
      <c r="D28" s="2">
        <v>169.01</v>
      </c>
      <c r="E28" s="1" t="s">
        <v>32</v>
      </c>
      <c r="F28" s="1">
        <v>6550</v>
      </c>
      <c r="I28" s="1" t="s">
        <v>32</v>
      </c>
    </row>
    <row r="29" spans="1:9" ht="16" x14ac:dyDescent="0.2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4779</v>
      </c>
      <c r="C30" s="1">
        <v>1891</v>
      </c>
      <c r="D30" s="2">
        <v>100</v>
      </c>
      <c r="E30" s="1" t="s">
        <v>32</v>
      </c>
      <c r="F30" s="1">
        <v>2889</v>
      </c>
      <c r="I30" s="1" t="s">
        <v>32</v>
      </c>
    </row>
    <row r="31" spans="1:9" ht="16" x14ac:dyDescent="0.2">
      <c r="A31" s="8" t="s">
        <v>45</v>
      </c>
      <c r="B31" s="1">
        <v>2823</v>
      </c>
      <c r="C31" s="1">
        <v>2823</v>
      </c>
      <c r="D31" s="2">
        <v>300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34321</v>
      </c>
      <c r="C33" s="1">
        <v>27772</v>
      </c>
      <c r="D33" s="2">
        <v>169.01</v>
      </c>
      <c r="E33" s="1" t="s">
        <v>32</v>
      </c>
      <c r="F33" s="1">
        <v>6550</v>
      </c>
      <c r="I33" s="1" t="s">
        <v>32</v>
      </c>
    </row>
    <row r="34" spans="1:9" ht="16" x14ac:dyDescent="0.2">
      <c r="A34" s="8" t="s">
        <v>52</v>
      </c>
      <c r="B34" s="1">
        <v>498998</v>
      </c>
      <c r="C34" s="1">
        <v>319047</v>
      </c>
      <c r="D34" s="2">
        <v>292.2</v>
      </c>
      <c r="E34" s="1">
        <v>18737</v>
      </c>
      <c r="F34" s="1">
        <v>179951</v>
      </c>
      <c r="I34" s="1" t="s">
        <v>32</v>
      </c>
    </row>
    <row r="35" spans="1:9" ht="16" x14ac:dyDescent="0.2">
      <c r="A35" s="8" t="s">
        <v>53</v>
      </c>
      <c r="B35" s="1">
        <v>4779</v>
      </c>
      <c r="C35" s="1">
        <v>1891</v>
      </c>
      <c r="D35" s="2">
        <v>100</v>
      </c>
      <c r="E35" s="1" t="s">
        <v>32</v>
      </c>
      <c r="F35" s="1">
        <v>2889</v>
      </c>
      <c r="I35" s="1" t="s">
        <v>32</v>
      </c>
    </row>
    <row r="36" spans="1:9" ht="16" x14ac:dyDescent="0.2">
      <c r="A36" s="8" t="s">
        <v>45</v>
      </c>
      <c r="B36" s="1">
        <v>18160</v>
      </c>
      <c r="C36" s="1">
        <v>2823</v>
      </c>
      <c r="D36" s="2">
        <v>300</v>
      </c>
      <c r="E36" s="1" t="s">
        <v>32</v>
      </c>
      <c r="F36" s="1">
        <v>15337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50113</v>
      </c>
      <c r="C38" s="1">
        <v>39717</v>
      </c>
      <c r="D38" s="2">
        <v>614.28</v>
      </c>
      <c r="E38" s="1">
        <v>2442</v>
      </c>
      <c r="F38" s="1">
        <v>10396</v>
      </c>
      <c r="I38" s="1" t="s">
        <v>32</v>
      </c>
    </row>
    <row r="39" spans="1:9" ht="16" x14ac:dyDescent="0.2">
      <c r="A39" s="8" t="s">
        <v>55</v>
      </c>
      <c r="B39" s="1">
        <v>374067</v>
      </c>
      <c r="C39" s="1">
        <v>220078</v>
      </c>
      <c r="D39" s="2">
        <v>236.77</v>
      </c>
      <c r="E39" s="1" t="s">
        <v>32</v>
      </c>
      <c r="F39" s="1">
        <v>153988</v>
      </c>
      <c r="I39" s="1" t="s">
        <v>32</v>
      </c>
    </row>
    <row r="40" spans="1:9" ht="16" x14ac:dyDescent="0.2">
      <c r="A40" s="8" t="s">
        <v>56</v>
      </c>
      <c r="B40" s="1">
        <v>71680</v>
      </c>
      <c r="C40" s="1">
        <v>46674</v>
      </c>
      <c r="D40" s="2">
        <v>269.89</v>
      </c>
      <c r="E40" s="1" t="s">
        <v>32</v>
      </c>
      <c r="F40" s="1">
        <v>25006</v>
      </c>
      <c r="I40" s="1" t="s">
        <v>32</v>
      </c>
    </row>
    <row r="41" spans="1:9" ht="16" x14ac:dyDescent="0.2">
      <c r="A41" s="8" t="s">
        <v>57</v>
      </c>
      <c r="B41" s="1">
        <v>3206</v>
      </c>
      <c r="C41" s="1">
        <v>3206</v>
      </c>
      <c r="D41" s="2">
        <v>250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57193</v>
      </c>
      <c r="C42" s="1">
        <v>41855</v>
      </c>
      <c r="D42" s="2">
        <v>192.01</v>
      </c>
      <c r="E42" s="1">
        <v>16294</v>
      </c>
      <c r="F42" s="1">
        <v>15337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39063</v>
      </c>
      <c r="C44" s="1">
        <v>19512</v>
      </c>
      <c r="D44" s="2">
        <v>170.73</v>
      </c>
      <c r="E44" s="1" t="s">
        <v>32</v>
      </c>
      <c r="F44" s="1">
        <v>19551</v>
      </c>
      <c r="I44" s="1" t="s">
        <v>32</v>
      </c>
    </row>
    <row r="45" spans="1:9" ht="16" x14ac:dyDescent="0.2">
      <c r="A45" s="8" t="s">
        <v>60</v>
      </c>
      <c r="B45" s="1">
        <v>156912</v>
      </c>
      <c r="C45" s="1">
        <v>80537</v>
      </c>
      <c r="D45" s="2">
        <v>368.77</v>
      </c>
      <c r="E45" s="1" t="s">
        <v>32</v>
      </c>
      <c r="F45" s="1">
        <v>76375</v>
      </c>
      <c r="I45" s="1" t="s">
        <v>32</v>
      </c>
    </row>
    <row r="46" spans="1:9" ht="16" x14ac:dyDescent="0.2">
      <c r="A46" s="8" t="s">
        <v>61</v>
      </c>
      <c r="B46" s="1">
        <v>202358</v>
      </c>
      <c r="C46" s="1">
        <v>134353</v>
      </c>
      <c r="D46" s="2">
        <v>272.11</v>
      </c>
      <c r="E46" s="1">
        <v>18737</v>
      </c>
      <c r="F46" s="1">
        <v>68005</v>
      </c>
      <c r="I46" s="1" t="s">
        <v>32</v>
      </c>
    </row>
    <row r="47" spans="1:9" ht="16" x14ac:dyDescent="0.2">
      <c r="A47" s="8" t="s">
        <v>62</v>
      </c>
      <c r="B47" s="1">
        <v>157925</v>
      </c>
      <c r="C47" s="1">
        <v>117129</v>
      </c>
      <c r="D47" s="2">
        <v>246.3</v>
      </c>
      <c r="E47" s="1" t="s">
        <v>32</v>
      </c>
      <c r="F47" s="1">
        <v>40796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374072</v>
      </c>
      <c r="C49" s="1">
        <v>215118</v>
      </c>
      <c r="D49" s="2">
        <v>288.3</v>
      </c>
      <c r="E49" s="1" t="s">
        <v>32</v>
      </c>
      <c r="F49" s="1">
        <v>158954</v>
      </c>
      <c r="I49" s="1" t="s">
        <v>32</v>
      </c>
    </row>
    <row r="50" spans="1:9" ht="16" x14ac:dyDescent="0.2">
      <c r="A50" s="8" t="s">
        <v>64</v>
      </c>
      <c r="B50" s="1">
        <v>21581</v>
      </c>
      <c r="C50" s="1">
        <v>14254</v>
      </c>
      <c r="D50" s="2">
        <v>200</v>
      </c>
      <c r="E50" s="1" t="s">
        <v>32</v>
      </c>
      <c r="F50" s="1">
        <v>7327</v>
      </c>
      <c r="I50" s="1" t="s">
        <v>32</v>
      </c>
    </row>
    <row r="51" spans="1:9" ht="16" x14ac:dyDescent="0.2">
      <c r="A51" s="8" t="s">
        <v>65</v>
      </c>
      <c r="B51" s="1">
        <v>57907</v>
      </c>
      <c r="C51" s="1">
        <v>41033</v>
      </c>
      <c r="D51" s="2">
        <v>458.51</v>
      </c>
      <c r="E51" s="1">
        <v>2442</v>
      </c>
      <c r="F51" s="1">
        <v>16874</v>
      </c>
      <c r="I51" s="1" t="s">
        <v>32</v>
      </c>
    </row>
    <row r="52" spans="1:9" ht="16" x14ac:dyDescent="0.2">
      <c r="A52" s="8" t="s">
        <v>66</v>
      </c>
      <c r="B52" s="1">
        <v>102698</v>
      </c>
      <c r="C52" s="1">
        <v>81126</v>
      </c>
      <c r="D52" s="2">
        <v>168.19</v>
      </c>
      <c r="E52" s="1">
        <v>16294</v>
      </c>
      <c r="F52" s="1">
        <v>21572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21311</v>
      </c>
      <c r="C56" s="1">
        <v>6377</v>
      </c>
      <c r="D56" s="2">
        <v>87.65</v>
      </c>
      <c r="E56" s="1" t="s">
        <v>32</v>
      </c>
      <c r="F56" s="1">
        <v>14934</v>
      </c>
      <c r="I56" s="1" t="s">
        <v>32</v>
      </c>
    </row>
    <row r="57" spans="1:9" ht="16" x14ac:dyDescent="0.2">
      <c r="A57" s="8" t="s">
        <v>69</v>
      </c>
      <c r="B57" s="1">
        <v>107410</v>
      </c>
      <c r="C57" s="1">
        <v>78982</v>
      </c>
      <c r="D57" s="2">
        <v>269.45999999999998</v>
      </c>
      <c r="E57" s="1">
        <v>2442</v>
      </c>
      <c r="F57" s="1">
        <v>28428</v>
      </c>
      <c r="I57" s="1" t="s">
        <v>32</v>
      </c>
    </row>
    <row r="58" spans="1:9" ht="16" x14ac:dyDescent="0.2">
      <c r="A58" s="8" t="s">
        <v>70</v>
      </c>
      <c r="B58" s="1">
        <v>199988</v>
      </c>
      <c r="C58" s="1">
        <v>127643</v>
      </c>
      <c r="D58" s="2">
        <v>338.67</v>
      </c>
      <c r="E58" s="1" t="s">
        <v>32</v>
      </c>
      <c r="F58" s="1">
        <v>72345</v>
      </c>
      <c r="I58" s="1" t="s">
        <v>32</v>
      </c>
    </row>
    <row r="59" spans="1:9" ht="16" x14ac:dyDescent="0.2">
      <c r="A59" s="8" t="s">
        <v>71</v>
      </c>
      <c r="B59" s="1">
        <v>137208</v>
      </c>
      <c r="C59" s="1">
        <v>84317</v>
      </c>
      <c r="D59" s="2">
        <v>276.3</v>
      </c>
      <c r="E59" s="1">
        <v>16294</v>
      </c>
      <c r="F59" s="1">
        <v>52890</v>
      </c>
      <c r="I59" s="1" t="s">
        <v>32</v>
      </c>
    </row>
    <row r="60" spans="1:9" ht="16" x14ac:dyDescent="0.2">
      <c r="A60" s="8" t="s">
        <v>72</v>
      </c>
      <c r="B60" s="1">
        <v>61707</v>
      </c>
      <c r="C60" s="1">
        <v>32054</v>
      </c>
      <c r="D60" s="2">
        <v>178.52</v>
      </c>
      <c r="E60" s="1" t="s">
        <v>32</v>
      </c>
      <c r="F60" s="1">
        <v>29652</v>
      </c>
      <c r="I60" s="1" t="s">
        <v>32</v>
      </c>
    </row>
    <row r="61" spans="1:9" ht="16" x14ac:dyDescent="0.2">
      <c r="A61" s="8" t="s">
        <v>73</v>
      </c>
      <c r="B61" s="1">
        <v>28634</v>
      </c>
      <c r="C61" s="1">
        <v>22157</v>
      </c>
      <c r="D61" s="2">
        <v>203.2</v>
      </c>
      <c r="E61" s="1" t="s">
        <v>32</v>
      </c>
      <c r="F61" s="1">
        <v>6477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50830</v>
      </c>
      <c r="C63" s="1">
        <v>25429</v>
      </c>
      <c r="D63" s="2">
        <v>329.9</v>
      </c>
      <c r="E63" s="1" t="s">
        <v>32</v>
      </c>
      <c r="F63" s="1">
        <v>25401</v>
      </c>
      <c r="I63" s="1" t="s">
        <v>32</v>
      </c>
    </row>
    <row r="64" spans="1:9" ht="16" x14ac:dyDescent="0.2">
      <c r="A64" s="8" t="s">
        <v>52</v>
      </c>
      <c r="B64" s="1">
        <v>505428</v>
      </c>
      <c r="C64" s="1">
        <v>326103</v>
      </c>
      <c r="D64" s="2">
        <v>276.69</v>
      </c>
      <c r="E64" s="1">
        <v>18737</v>
      </c>
      <c r="F64" s="1">
        <v>179326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406784</v>
      </c>
      <c r="C67" s="1">
        <v>278784</v>
      </c>
      <c r="D67" s="2">
        <v>278.64</v>
      </c>
      <c r="E67" s="1">
        <v>2442</v>
      </c>
      <c r="F67" s="1">
        <v>128000</v>
      </c>
      <c r="I67" s="1" t="s">
        <v>32</v>
      </c>
    </row>
    <row r="68" spans="1:9" ht="16" x14ac:dyDescent="0.2">
      <c r="A68" s="8" t="s">
        <v>52</v>
      </c>
      <c r="B68" s="1">
        <v>120651</v>
      </c>
      <c r="C68" s="1">
        <v>65846</v>
      </c>
      <c r="D68" s="2">
        <v>192.47</v>
      </c>
      <c r="E68" s="1">
        <v>16294</v>
      </c>
      <c r="F68" s="1">
        <v>54805</v>
      </c>
      <c r="I68" s="1" t="s">
        <v>32</v>
      </c>
    </row>
    <row r="69" spans="1:9" ht="16" x14ac:dyDescent="0.2">
      <c r="A69" s="8" t="s">
        <v>45</v>
      </c>
      <c r="B69" s="1">
        <v>28822</v>
      </c>
      <c r="C69" s="1">
        <v>6901</v>
      </c>
      <c r="D69" s="2">
        <v>1000</v>
      </c>
      <c r="E69" s="1" t="s">
        <v>32</v>
      </c>
      <c r="F69" s="1">
        <v>21922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43866</v>
      </c>
      <c r="C71" s="1">
        <v>27868</v>
      </c>
      <c r="D71" s="2">
        <v>531.02</v>
      </c>
      <c r="E71" s="1" t="s">
        <v>32</v>
      </c>
      <c r="F71" s="1">
        <v>15998</v>
      </c>
      <c r="I71" s="1" t="s">
        <v>32</v>
      </c>
    </row>
    <row r="72" spans="1:9" ht="16" x14ac:dyDescent="0.2">
      <c r="A72" s="8" t="s">
        <v>75</v>
      </c>
      <c r="B72" s="1">
        <v>36959</v>
      </c>
      <c r="C72" s="1">
        <v>6713</v>
      </c>
      <c r="D72" s="2">
        <v>210.13</v>
      </c>
      <c r="E72" s="1" t="s">
        <v>32</v>
      </c>
      <c r="F72" s="1">
        <v>30245</v>
      </c>
      <c r="I72" s="1" t="s">
        <v>32</v>
      </c>
    </row>
    <row r="73" spans="1:9" ht="16" x14ac:dyDescent="0.2">
      <c r="A73" s="8" t="s">
        <v>175</v>
      </c>
      <c r="C73" s="1">
        <f>SUM(C71:C72)</f>
        <v>34581</v>
      </c>
      <c r="D73" s="2">
        <f>AVERAGE(D71:D72)</f>
        <v>370.57499999999999</v>
      </c>
      <c r="F73" s="1">
        <f>SUM(F71:F72)</f>
        <v>46243</v>
      </c>
      <c r="G73" s="1">
        <f>C73+F73</f>
        <v>80824</v>
      </c>
      <c r="H73" s="10">
        <f>C73/G73</f>
        <v>0.42785558744927249</v>
      </c>
    </row>
    <row r="74" spans="1:9" ht="16" x14ac:dyDescent="0.2">
      <c r="A74" s="8" t="s">
        <v>76</v>
      </c>
      <c r="B74" s="1">
        <v>36207</v>
      </c>
      <c r="C74" s="1">
        <v>29546</v>
      </c>
      <c r="D74" s="2">
        <v>133.33000000000001</v>
      </c>
      <c r="E74" s="1" t="s">
        <v>32</v>
      </c>
      <c r="F74" s="1">
        <v>6661</v>
      </c>
      <c r="I74" s="1" t="s">
        <v>32</v>
      </c>
    </row>
    <row r="75" spans="1:9" ht="16" x14ac:dyDescent="0.2">
      <c r="A75" s="8" t="s">
        <v>77</v>
      </c>
      <c r="B75" s="1">
        <v>88789</v>
      </c>
      <c r="C75" s="1">
        <v>67394</v>
      </c>
      <c r="D75" s="2">
        <v>234.07</v>
      </c>
      <c r="E75" s="1">
        <v>2442</v>
      </c>
      <c r="F75" s="1">
        <v>21396</v>
      </c>
      <c r="I75" s="1" t="s">
        <v>32</v>
      </c>
    </row>
    <row r="76" spans="1:9" ht="16" x14ac:dyDescent="0.2">
      <c r="A76" s="8" t="s">
        <v>78</v>
      </c>
      <c r="B76" s="1">
        <v>71654</v>
      </c>
      <c r="C76" s="1">
        <v>37759</v>
      </c>
      <c r="D76" s="2">
        <v>283.88</v>
      </c>
      <c r="E76" s="1" t="s">
        <v>32</v>
      </c>
      <c r="F76" s="1">
        <v>33895</v>
      </c>
      <c r="I76" s="1" t="s">
        <v>32</v>
      </c>
    </row>
    <row r="77" spans="1:9" ht="16" x14ac:dyDescent="0.2">
      <c r="A77" s="8" t="s">
        <v>79</v>
      </c>
      <c r="B77" s="1">
        <v>68863</v>
      </c>
      <c r="C77" s="1">
        <v>53365</v>
      </c>
      <c r="D77" s="2">
        <v>236.74</v>
      </c>
      <c r="E77" s="1" t="s">
        <v>32</v>
      </c>
      <c r="F77" s="1">
        <v>15498</v>
      </c>
      <c r="I77" s="1" t="s">
        <v>32</v>
      </c>
    </row>
    <row r="78" spans="1:9" ht="16" x14ac:dyDescent="0.2">
      <c r="A78" s="8" t="s">
        <v>80</v>
      </c>
      <c r="B78" s="1">
        <v>34932</v>
      </c>
      <c r="C78" s="1">
        <v>13956</v>
      </c>
      <c r="D78" s="2">
        <v>494.46</v>
      </c>
      <c r="E78" s="1" t="s">
        <v>32</v>
      </c>
      <c r="F78" s="1">
        <v>20976</v>
      </c>
      <c r="I78" s="1" t="s">
        <v>32</v>
      </c>
    </row>
    <row r="79" spans="1:9" ht="16" x14ac:dyDescent="0.2">
      <c r="A79" s="8" t="s">
        <v>81</v>
      </c>
      <c r="B79" s="1">
        <v>9548</v>
      </c>
      <c r="C79" s="1">
        <v>8264</v>
      </c>
      <c r="D79" s="2">
        <v>197.23</v>
      </c>
      <c r="E79" s="1" t="s">
        <v>32</v>
      </c>
      <c r="F79" s="1">
        <v>1285</v>
      </c>
      <c r="G79" s="1">
        <f>C79+F79</f>
        <v>9549</v>
      </c>
      <c r="H79" s="10">
        <f>C79/G79</f>
        <v>0.8654309351764583</v>
      </c>
      <c r="I79" s="1" t="s">
        <v>32</v>
      </c>
    </row>
    <row r="80" spans="1:9" ht="16" x14ac:dyDescent="0.2">
      <c r="A80" s="8" t="s">
        <v>45</v>
      </c>
      <c r="B80" s="1">
        <v>165440</v>
      </c>
      <c r="C80" s="1">
        <v>106668</v>
      </c>
      <c r="D80" s="2">
        <v>287.20999999999998</v>
      </c>
      <c r="E80" s="1">
        <v>16294</v>
      </c>
      <c r="F80" s="1">
        <v>58772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377956</v>
      </c>
      <c r="C82" s="1">
        <v>234484</v>
      </c>
      <c r="D82" s="2">
        <v>260.61</v>
      </c>
      <c r="E82" s="1" t="s">
        <v>32</v>
      </c>
      <c r="F82" s="1">
        <v>143471</v>
      </c>
      <c r="I82" s="1" t="s">
        <v>32</v>
      </c>
    </row>
    <row r="83" spans="1:9" ht="16" x14ac:dyDescent="0.2">
      <c r="A83" s="8" t="s">
        <v>83</v>
      </c>
      <c r="B83" s="1">
        <v>247941</v>
      </c>
      <c r="C83" s="1">
        <v>179772</v>
      </c>
      <c r="D83" s="2">
        <v>265.87</v>
      </c>
      <c r="E83" s="1">
        <v>2442</v>
      </c>
      <c r="F83" s="1">
        <v>68169</v>
      </c>
      <c r="I83" s="1" t="s">
        <v>32</v>
      </c>
    </row>
    <row r="84" spans="1:9" ht="32" x14ac:dyDescent="0.2">
      <c r="A84" s="8" t="s">
        <v>84</v>
      </c>
      <c r="B84" s="1">
        <v>168897</v>
      </c>
      <c r="C84" s="1">
        <v>84406</v>
      </c>
      <c r="D84" s="2">
        <v>273</v>
      </c>
      <c r="E84" s="1" t="s">
        <v>32</v>
      </c>
      <c r="F84" s="1">
        <v>84491</v>
      </c>
      <c r="I84" s="1" t="s">
        <v>32</v>
      </c>
    </row>
    <row r="85" spans="1:9" ht="16" x14ac:dyDescent="0.2">
      <c r="A85" s="8" t="s">
        <v>85</v>
      </c>
      <c r="B85" s="1">
        <v>102208</v>
      </c>
      <c r="C85" s="1">
        <v>73759</v>
      </c>
      <c r="D85" s="2">
        <v>309.11</v>
      </c>
      <c r="E85" s="1" t="s">
        <v>32</v>
      </c>
      <c r="F85" s="1">
        <v>28448</v>
      </c>
      <c r="I85" s="1" t="s">
        <v>32</v>
      </c>
    </row>
    <row r="86" spans="1:9" ht="16" x14ac:dyDescent="0.2">
      <c r="A86" s="8" t="s">
        <v>86</v>
      </c>
      <c r="B86" s="1">
        <v>4074</v>
      </c>
      <c r="C86" s="1" t="s">
        <v>32</v>
      </c>
      <c r="D86" s="2" t="s">
        <v>32</v>
      </c>
      <c r="E86" s="1" t="s">
        <v>32</v>
      </c>
      <c r="F86" s="1">
        <v>4074</v>
      </c>
      <c r="I86" s="1" t="s">
        <v>32</v>
      </c>
    </row>
    <row r="87" spans="1:9" ht="32" x14ac:dyDescent="0.2">
      <c r="A87" s="8" t="s">
        <v>87</v>
      </c>
      <c r="B87" s="1">
        <v>15319</v>
      </c>
      <c r="C87" s="1">
        <v>7391</v>
      </c>
      <c r="D87" s="2">
        <v>384.54</v>
      </c>
      <c r="E87" s="1" t="s">
        <v>32</v>
      </c>
      <c r="F87" s="1">
        <v>7928</v>
      </c>
      <c r="I87" s="1" t="s">
        <v>32</v>
      </c>
    </row>
    <row r="88" spans="1:9" ht="16" x14ac:dyDescent="0.2">
      <c r="A88" s="8" t="s">
        <v>88</v>
      </c>
      <c r="B88" s="1">
        <v>114252</v>
      </c>
      <c r="C88" s="1">
        <v>48301</v>
      </c>
      <c r="D88" s="2">
        <v>382.85</v>
      </c>
      <c r="E88" s="1" t="s">
        <v>32</v>
      </c>
      <c r="F88" s="1">
        <v>65951</v>
      </c>
      <c r="I88" s="1" t="s">
        <v>32</v>
      </c>
    </row>
    <row r="89" spans="1:9" ht="32" x14ac:dyDescent="0.2">
      <c r="A89" s="8" t="s">
        <v>89</v>
      </c>
      <c r="B89" s="1">
        <v>25430</v>
      </c>
      <c r="C89" s="1">
        <v>4857</v>
      </c>
      <c r="D89" s="2">
        <v>160</v>
      </c>
      <c r="E89" s="1" t="s">
        <v>32</v>
      </c>
      <c r="F89" s="1">
        <v>20573</v>
      </c>
      <c r="I89" s="1" t="s">
        <v>32</v>
      </c>
    </row>
    <row r="90" spans="1:9" ht="16" x14ac:dyDescent="0.2">
      <c r="A90" s="8" t="s">
        <v>90</v>
      </c>
      <c r="B90" s="1">
        <v>114425</v>
      </c>
      <c r="C90" s="1">
        <v>59695</v>
      </c>
      <c r="D90" s="2">
        <v>174.36</v>
      </c>
      <c r="E90" s="1" t="s">
        <v>32</v>
      </c>
      <c r="F90" s="1">
        <v>54729</v>
      </c>
      <c r="I90" s="1" t="s">
        <v>32</v>
      </c>
    </row>
    <row r="91" spans="1:9" ht="16" x14ac:dyDescent="0.2">
      <c r="A91" s="8" t="s">
        <v>91</v>
      </c>
      <c r="B91" s="1">
        <v>16433</v>
      </c>
      <c r="C91" s="1">
        <v>7502</v>
      </c>
      <c r="D91" s="2">
        <v>226.99</v>
      </c>
      <c r="E91" s="1" t="s">
        <v>32</v>
      </c>
      <c r="F91" s="1">
        <v>8931</v>
      </c>
      <c r="I91" s="1" t="s">
        <v>32</v>
      </c>
    </row>
    <row r="92" spans="1:9" ht="16" x14ac:dyDescent="0.2">
      <c r="A92" s="8" t="s">
        <v>92</v>
      </c>
      <c r="B92" s="1">
        <v>13668</v>
      </c>
      <c r="C92" s="1">
        <v>10779</v>
      </c>
      <c r="D92" s="2">
        <v>112.09</v>
      </c>
      <c r="E92" s="1" t="s">
        <v>32</v>
      </c>
      <c r="F92" s="1">
        <v>2889</v>
      </c>
      <c r="I92" s="1" t="s">
        <v>32</v>
      </c>
    </row>
    <row r="93" spans="1:9" ht="16" x14ac:dyDescent="0.2">
      <c r="A93" s="8" t="s">
        <v>45</v>
      </c>
      <c r="B93" s="1">
        <v>53224</v>
      </c>
      <c r="C93" s="1">
        <v>42148</v>
      </c>
      <c r="D93" s="2">
        <v>289.67</v>
      </c>
      <c r="E93" s="1">
        <v>16294</v>
      </c>
      <c r="F93" s="1">
        <v>11076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11855</v>
      </c>
      <c r="C96" s="1">
        <v>11855</v>
      </c>
      <c r="D96" s="2">
        <v>40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544403</v>
      </c>
      <c r="C99" s="1">
        <v>339676</v>
      </c>
      <c r="D99" s="2">
        <v>289.77</v>
      </c>
      <c r="E99" s="1">
        <v>18737</v>
      </c>
      <c r="F99" s="1">
        <v>204727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290908</v>
      </c>
      <c r="C102" s="1">
        <v>182853</v>
      </c>
      <c r="D102" s="2">
        <v>228.49</v>
      </c>
      <c r="E102" s="1">
        <v>2442</v>
      </c>
      <c r="F102" s="1">
        <v>108055</v>
      </c>
      <c r="I102" s="1" t="s">
        <v>32</v>
      </c>
    </row>
    <row r="103" spans="1:9" ht="16" x14ac:dyDescent="0.2">
      <c r="A103" s="8" t="s">
        <v>99</v>
      </c>
      <c r="B103" s="1">
        <v>89508</v>
      </c>
      <c r="C103" s="1">
        <v>54246</v>
      </c>
      <c r="D103" s="2">
        <v>364.08</v>
      </c>
      <c r="E103" s="1" t="s">
        <v>32</v>
      </c>
      <c r="F103" s="1">
        <v>35262</v>
      </c>
      <c r="I103" s="1" t="s">
        <v>32</v>
      </c>
    </row>
    <row r="104" spans="1:9" ht="16" x14ac:dyDescent="0.2">
      <c r="A104" s="8" t="s">
        <v>100</v>
      </c>
      <c r="B104" s="1">
        <v>17109</v>
      </c>
      <c r="C104" s="1">
        <v>5468</v>
      </c>
      <c r="D104" s="2">
        <v>324.19</v>
      </c>
      <c r="E104" s="1" t="s">
        <v>32</v>
      </c>
      <c r="F104" s="1">
        <v>11641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158734</v>
      </c>
      <c r="C106" s="1">
        <v>108964</v>
      </c>
      <c r="D106" s="2">
        <v>329.58</v>
      </c>
      <c r="E106" s="1">
        <v>16294</v>
      </c>
      <c r="F106" s="1">
        <v>49769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349693</v>
      </c>
      <c r="C108" s="1">
        <v>209294</v>
      </c>
      <c r="D108" s="2">
        <v>215.72</v>
      </c>
      <c r="E108" s="1">
        <v>2442</v>
      </c>
      <c r="F108" s="1">
        <v>140399</v>
      </c>
      <c r="I108" s="1" t="s">
        <v>32</v>
      </c>
    </row>
    <row r="109" spans="1:9" ht="16" x14ac:dyDescent="0.2">
      <c r="A109" s="8" t="s">
        <v>99</v>
      </c>
      <c r="B109" s="1">
        <v>55495</v>
      </c>
      <c r="C109" s="1">
        <v>36080</v>
      </c>
      <c r="D109" s="2">
        <v>633.32000000000005</v>
      </c>
      <c r="E109" s="1" t="s">
        <v>32</v>
      </c>
      <c r="F109" s="1">
        <v>19415</v>
      </c>
      <c r="I109" s="1" t="s">
        <v>32</v>
      </c>
    </row>
    <row r="110" spans="1:9" ht="16" x14ac:dyDescent="0.2">
      <c r="A110" s="8" t="s">
        <v>100</v>
      </c>
      <c r="B110" s="1">
        <v>4804</v>
      </c>
      <c r="C110" s="1">
        <v>4804</v>
      </c>
      <c r="D110" s="2">
        <v>275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146266</v>
      </c>
      <c r="C112" s="1">
        <v>101353</v>
      </c>
      <c r="D112" s="2">
        <v>287.49</v>
      </c>
      <c r="E112" s="1">
        <v>16294</v>
      </c>
      <c r="F112" s="1">
        <v>44912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249119</v>
      </c>
      <c r="C114" s="1">
        <v>134908</v>
      </c>
      <c r="D114" s="2">
        <v>185.03</v>
      </c>
      <c r="E114" s="1">
        <v>2442</v>
      </c>
      <c r="F114" s="1">
        <v>114211</v>
      </c>
      <c r="I114" s="1" t="s">
        <v>32</v>
      </c>
    </row>
    <row r="115" spans="1:9" ht="16" x14ac:dyDescent="0.2">
      <c r="A115" s="8" t="s">
        <v>99</v>
      </c>
      <c r="B115" s="1">
        <v>139685</v>
      </c>
      <c r="C115" s="1">
        <v>112625</v>
      </c>
      <c r="D115" s="2">
        <v>384.15</v>
      </c>
      <c r="E115" s="1" t="s">
        <v>32</v>
      </c>
      <c r="F115" s="1">
        <v>27061</v>
      </c>
      <c r="I115" s="1" t="s">
        <v>32</v>
      </c>
    </row>
    <row r="116" spans="1:9" ht="16" x14ac:dyDescent="0.2">
      <c r="A116" s="8" t="s">
        <v>100</v>
      </c>
      <c r="B116" s="1">
        <v>21188</v>
      </c>
      <c r="C116" s="1">
        <v>2645</v>
      </c>
      <c r="D116" s="2">
        <v>350</v>
      </c>
      <c r="E116" s="1" t="s">
        <v>32</v>
      </c>
      <c r="F116" s="1">
        <v>18543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146266</v>
      </c>
      <c r="C118" s="1">
        <v>101353</v>
      </c>
      <c r="D118" s="2">
        <v>287.49</v>
      </c>
      <c r="E118" s="1">
        <v>16294</v>
      </c>
      <c r="F118" s="1">
        <v>44912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360187</v>
      </c>
      <c r="C120" s="1">
        <v>233466</v>
      </c>
      <c r="D120" s="2">
        <v>281.52</v>
      </c>
      <c r="E120" s="1">
        <v>2442</v>
      </c>
      <c r="F120" s="1">
        <v>126721</v>
      </c>
      <c r="I120" s="1" t="s">
        <v>32</v>
      </c>
    </row>
    <row r="121" spans="1:9" ht="16" x14ac:dyDescent="0.2">
      <c r="A121" s="8" t="s">
        <v>99</v>
      </c>
      <c r="B121" s="1">
        <v>43510</v>
      </c>
      <c r="C121" s="1">
        <v>16712</v>
      </c>
      <c r="D121" s="2">
        <v>236.72</v>
      </c>
      <c r="E121" s="1" t="s">
        <v>32</v>
      </c>
      <c r="F121" s="1">
        <v>26798</v>
      </c>
      <c r="I121" s="1" t="s">
        <v>32</v>
      </c>
    </row>
    <row r="122" spans="1:9" ht="16" x14ac:dyDescent="0.2">
      <c r="A122" s="8" t="s">
        <v>100</v>
      </c>
      <c r="B122" s="1">
        <v>6295</v>
      </c>
      <c r="C122" s="1" t="s">
        <v>32</v>
      </c>
      <c r="D122" s="2" t="s">
        <v>32</v>
      </c>
      <c r="E122" s="1" t="s">
        <v>32</v>
      </c>
      <c r="F122" s="1">
        <v>6295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146266</v>
      </c>
      <c r="C124" s="1">
        <v>101353</v>
      </c>
      <c r="D124" s="2">
        <v>287.49</v>
      </c>
      <c r="E124" s="1">
        <v>16294</v>
      </c>
      <c r="F124" s="1">
        <v>44912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397568</v>
      </c>
      <c r="C126" s="1">
        <v>250178</v>
      </c>
      <c r="D126" s="2">
        <v>278.45999999999998</v>
      </c>
      <c r="E126" s="1">
        <v>2442</v>
      </c>
      <c r="F126" s="1">
        <v>147390</v>
      </c>
      <c r="I126" s="1" t="s">
        <v>32</v>
      </c>
    </row>
    <row r="127" spans="1:9" ht="16" x14ac:dyDescent="0.2">
      <c r="A127" s="8" t="s">
        <v>99</v>
      </c>
      <c r="B127" s="1">
        <v>12425</v>
      </c>
      <c r="C127" s="1" t="s">
        <v>32</v>
      </c>
      <c r="D127" s="2" t="s">
        <v>32</v>
      </c>
      <c r="E127" s="1" t="s">
        <v>32</v>
      </c>
      <c r="F127" s="1">
        <v>12425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146266</v>
      </c>
      <c r="C130" s="1">
        <v>101353</v>
      </c>
      <c r="D130" s="2">
        <v>287.49</v>
      </c>
      <c r="E130" s="1">
        <v>16294</v>
      </c>
      <c r="F130" s="1">
        <v>44912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384207</v>
      </c>
      <c r="C132" s="1">
        <v>240639</v>
      </c>
      <c r="D132" s="2">
        <v>275.95999999999998</v>
      </c>
      <c r="E132" s="1">
        <v>2442</v>
      </c>
      <c r="F132" s="1">
        <v>143567</v>
      </c>
      <c r="I132" s="1" t="s">
        <v>32</v>
      </c>
    </row>
    <row r="133" spans="1:9" ht="16" x14ac:dyDescent="0.2">
      <c r="A133" s="8" t="s">
        <v>99</v>
      </c>
      <c r="B133" s="1">
        <v>25785</v>
      </c>
      <c r="C133" s="1">
        <v>9538</v>
      </c>
      <c r="D133" s="2">
        <v>340.17</v>
      </c>
      <c r="E133" s="1" t="s">
        <v>32</v>
      </c>
      <c r="F133" s="1">
        <v>16247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146266</v>
      </c>
      <c r="C136" s="1">
        <v>101353</v>
      </c>
      <c r="D136" s="2">
        <v>287.49</v>
      </c>
      <c r="E136" s="1">
        <v>16294</v>
      </c>
      <c r="F136" s="1">
        <v>44912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218716</v>
      </c>
      <c r="C138" s="1">
        <v>158232</v>
      </c>
      <c r="D138" s="2">
        <v>380.52</v>
      </c>
      <c r="E138" s="1" t="s">
        <v>32</v>
      </c>
      <c r="F138" s="1">
        <v>60484</v>
      </c>
      <c r="I138" s="1" t="s">
        <v>32</v>
      </c>
    </row>
    <row r="139" spans="1:9" ht="16" x14ac:dyDescent="0.2">
      <c r="A139" s="8" t="s">
        <v>103</v>
      </c>
      <c r="B139" s="1">
        <v>407178</v>
      </c>
      <c r="C139" s="1">
        <v>248131</v>
      </c>
      <c r="D139" s="2">
        <v>240.72</v>
      </c>
      <c r="E139" s="1">
        <v>2442</v>
      </c>
      <c r="F139" s="1">
        <v>159047</v>
      </c>
      <c r="I139" s="1" t="s">
        <v>32</v>
      </c>
    </row>
    <row r="140" spans="1:9" ht="16" x14ac:dyDescent="0.2">
      <c r="A140" s="8" t="s">
        <v>104</v>
      </c>
      <c r="B140" s="1">
        <v>175623</v>
      </c>
      <c r="C140" s="1">
        <v>92081</v>
      </c>
      <c r="D140" s="2">
        <v>291.48</v>
      </c>
      <c r="E140" s="1">
        <v>16294</v>
      </c>
      <c r="F140" s="1">
        <v>83541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148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108837</v>
      </c>
      <c r="C9" s="1">
        <v>74609</v>
      </c>
      <c r="D9" s="2">
        <v>184.54</v>
      </c>
      <c r="E9" s="1">
        <v>3153</v>
      </c>
      <c r="F9" s="1">
        <v>33410</v>
      </c>
      <c r="G9" s="1">
        <f>C9+F9</f>
        <v>108019</v>
      </c>
      <c r="H9" s="10">
        <f>C9/G9</f>
        <v>0.69070256158638754</v>
      </c>
      <c r="I9" s="1">
        <v>819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9506</v>
      </c>
      <c r="C11" s="1">
        <v>3543</v>
      </c>
      <c r="D11" s="2">
        <v>55.33</v>
      </c>
      <c r="E11" s="1" t="s">
        <v>32</v>
      </c>
      <c r="F11" s="1">
        <v>5962</v>
      </c>
      <c r="I11" s="1" t="s">
        <v>32</v>
      </c>
    </row>
    <row r="12" spans="1:9" ht="16" x14ac:dyDescent="0.2">
      <c r="A12" s="8" t="s">
        <v>35</v>
      </c>
      <c r="B12" s="1">
        <v>67389</v>
      </c>
      <c r="C12" s="1">
        <v>57166</v>
      </c>
      <c r="D12" s="2">
        <v>180.26</v>
      </c>
      <c r="E12" s="1">
        <v>3153</v>
      </c>
      <c r="F12" s="1">
        <v>9404</v>
      </c>
      <c r="I12" s="1">
        <v>819</v>
      </c>
    </row>
    <row r="13" spans="1:9" ht="16" x14ac:dyDescent="0.2">
      <c r="A13" s="8" t="s">
        <v>36</v>
      </c>
      <c r="B13" s="1">
        <v>27124</v>
      </c>
      <c r="C13" s="1">
        <v>11414</v>
      </c>
      <c r="D13" s="2">
        <v>249.68</v>
      </c>
      <c r="E13" s="1" t="s">
        <v>32</v>
      </c>
      <c r="F13" s="1">
        <v>15711</v>
      </c>
      <c r="I13" s="1" t="s">
        <v>32</v>
      </c>
    </row>
    <row r="14" spans="1:9" ht="16" x14ac:dyDescent="0.2">
      <c r="A14" s="8" t="s">
        <v>37</v>
      </c>
      <c r="B14" s="1">
        <v>4108</v>
      </c>
      <c r="C14" s="1">
        <v>2486</v>
      </c>
      <c r="D14" s="2">
        <v>160.22999999999999</v>
      </c>
      <c r="E14" s="1" t="s">
        <v>32</v>
      </c>
      <c r="F14" s="1">
        <v>1622</v>
      </c>
      <c r="I14" s="1" t="s">
        <v>32</v>
      </c>
    </row>
    <row r="15" spans="1:9" ht="16" x14ac:dyDescent="0.2">
      <c r="A15" s="8" t="s">
        <v>38</v>
      </c>
      <c r="B15" s="1">
        <v>711</v>
      </c>
      <c r="C15" s="1" t="s">
        <v>32</v>
      </c>
      <c r="D15" s="2" t="s">
        <v>32</v>
      </c>
      <c r="E15" s="1" t="s">
        <v>32</v>
      </c>
      <c r="F15" s="1">
        <v>711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50227</v>
      </c>
      <c r="C17" s="1">
        <v>41340</v>
      </c>
      <c r="D17" s="2">
        <v>160.6</v>
      </c>
      <c r="E17" s="1">
        <v>1897</v>
      </c>
      <c r="F17" s="1">
        <v>8069</v>
      </c>
      <c r="I17" s="1">
        <v>819</v>
      </c>
    </row>
    <row r="18" spans="1:9" ht="16" x14ac:dyDescent="0.2">
      <c r="A18" s="8" t="s">
        <v>40</v>
      </c>
      <c r="B18" s="1">
        <v>58610</v>
      </c>
      <c r="C18" s="1">
        <v>33269</v>
      </c>
      <c r="D18" s="2">
        <v>215.42</v>
      </c>
      <c r="E18" s="1">
        <v>1256</v>
      </c>
      <c r="F18" s="1">
        <v>25341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50227</v>
      </c>
      <c r="C20" s="1">
        <v>41340</v>
      </c>
      <c r="D20" s="2">
        <v>160.6</v>
      </c>
      <c r="E20" s="1">
        <v>1897</v>
      </c>
      <c r="F20" s="1">
        <v>8069</v>
      </c>
      <c r="I20" s="1">
        <v>819</v>
      </c>
    </row>
    <row r="21" spans="1:9" ht="16" x14ac:dyDescent="0.2">
      <c r="A21" s="8" t="s">
        <v>42</v>
      </c>
      <c r="B21" s="1">
        <v>55696</v>
      </c>
      <c r="C21" s="1">
        <v>32797</v>
      </c>
      <c r="D21" s="2">
        <v>215.66</v>
      </c>
      <c r="E21" s="1">
        <v>1256</v>
      </c>
      <c r="F21" s="1">
        <v>22899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2915</v>
      </c>
      <c r="C23" s="1">
        <v>472</v>
      </c>
      <c r="D23" s="2">
        <v>200</v>
      </c>
      <c r="E23" s="1" t="s">
        <v>32</v>
      </c>
      <c r="F23" s="1">
        <v>2442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2635</v>
      </c>
      <c r="C26" s="1" t="s">
        <v>32</v>
      </c>
      <c r="D26" s="2" t="s">
        <v>32</v>
      </c>
      <c r="E26" s="1" t="s">
        <v>32</v>
      </c>
      <c r="F26" s="1">
        <v>2635</v>
      </c>
      <c r="I26" s="1" t="s">
        <v>32</v>
      </c>
    </row>
    <row r="27" spans="1:9" ht="16" x14ac:dyDescent="0.2">
      <c r="A27" s="8" t="s">
        <v>47</v>
      </c>
      <c r="B27" s="1">
        <v>76425</v>
      </c>
      <c r="C27" s="1">
        <v>52155</v>
      </c>
      <c r="D27" s="2">
        <v>215.41</v>
      </c>
      <c r="E27" s="1">
        <v>3153</v>
      </c>
      <c r="F27" s="1">
        <v>23452</v>
      </c>
      <c r="I27" s="1">
        <v>819</v>
      </c>
    </row>
    <row r="28" spans="1:9" ht="16" x14ac:dyDescent="0.2">
      <c r="A28" s="8" t="s">
        <v>48</v>
      </c>
      <c r="B28" s="1">
        <v>10843</v>
      </c>
      <c r="C28" s="1">
        <v>5847</v>
      </c>
      <c r="D28" s="2">
        <v>173.58</v>
      </c>
      <c r="E28" s="1" t="s">
        <v>32</v>
      </c>
      <c r="F28" s="1">
        <v>4997</v>
      </c>
      <c r="I28" s="1" t="s">
        <v>32</v>
      </c>
    </row>
    <row r="29" spans="1:9" ht="16" x14ac:dyDescent="0.2">
      <c r="A29" s="8" t="s">
        <v>49</v>
      </c>
      <c r="B29" s="1">
        <v>2326</v>
      </c>
      <c r="C29" s="1" t="s">
        <v>32</v>
      </c>
      <c r="D29" s="2" t="s">
        <v>32</v>
      </c>
      <c r="E29" s="1" t="s">
        <v>32</v>
      </c>
      <c r="F29" s="1">
        <v>2326</v>
      </c>
      <c r="I29" s="1" t="s">
        <v>32</v>
      </c>
    </row>
    <row r="30" spans="1:9" ht="16" x14ac:dyDescent="0.2">
      <c r="A30" s="8" t="s">
        <v>50</v>
      </c>
      <c r="B30" s="1">
        <v>16607</v>
      </c>
      <c r="C30" s="1">
        <v>16607</v>
      </c>
      <c r="D30" s="2">
        <v>100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13478</v>
      </c>
      <c r="C33" s="1">
        <v>5847</v>
      </c>
      <c r="D33" s="2">
        <v>173.58</v>
      </c>
      <c r="E33" s="1" t="s">
        <v>32</v>
      </c>
      <c r="F33" s="1">
        <v>7631</v>
      </c>
      <c r="I33" s="1" t="s">
        <v>32</v>
      </c>
    </row>
    <row r="34" spans="1:9" ht="16" x14ac:dyDescent="0.2">
      <c r="A34" s="8" t="s">
        <v>52</v>
      </c>
      <c r="B34" s="1">
        <v>75953</v>
      </c>
      <c r="C34" s="1">
        <v>51683</v>
      </c>
      <c r="D34" s="2">
        <v>215.56</v>
      </c>
      <c r="E34" s="1">
        <v>3153</v>
      </c>
      <c r="F34" s="1">
        <v>23452</v>
      </c>
      <c r="I34" s="1">
        <v>819</v>
      </c>
    </row>
    <row r="35" spans="1:9" ht="16" x14ac:dyDescent="0.2">
      <c r="A35" s="8" t="s">
        <v>53</v>
      </c>
      <c r="B35" s="1">
        <v>19406</v>
      </c>
      <c r="C35" s="1">
        <v>17080</v>
      </c>
      <c r="D35" s="2">
        <v>102.76</v>
      </c>
      <c r="E35" s="1" t="s">
        <v>32</v>
      </c>
      <c r="F35" s="1">
        <v>2326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8168</v>
      </c>
      <c r="C38" s="1">
        <v>1119</v>
      </c>
      <c r="D38" s="2">
        <v>220</v>
      </c>
      <c r="E38" s="1">
        <v>933</v>
      </c>
      <c r="F38" s="1">
        <v>7049</v>
      </c>
      <c r="I38" s="1" t="s">
        <v>32</v>
      </c>
    </row>
    <row r="39" spans="1:9" ht="16" x14ac:dyDescent="0.2">
      <c r="A39" s="8" t="s">
        <v>55</v>
      </c>
      <c r="B39" s="1">
        <v>82506</v>
      </c>
      <c r="C39" s="1">
        <v>66465</v>
      </c>
      <c r="D39" s="2">
        <v>182.67</v>
      </c>
      <c r="E39" s="1">
        <v>2220</v>
      </c>
      <c r="F39" s="1">
        <v>16040</v>
      </c>
      <c r="I39" s="1" t="s">
        <v>32</v>
      </c>
    </row>
    <row r="40" spans="1:9" ht="16" x14ac:dyDescent="0.2">
      <c r="A40" s="8" t="s">
        <v>56</v>
      </c>
      <c r="B40" s="1">
        <v>1954</v>
      </c>
      <c r="C40" s="1" t="s">
        <v>32</v>
      </c>
      <c r="D40" s="2" t="s">
        <v>32</v>
      </c>
      <c r="E40" s="1" t="s">
        <v>32</v>
      </c>
      <c r="F40" s="1">
        <v>1136</v>
      </c>
      <c r="I40" s="1">
        <v>819</v>
      </c>
    </row>
    <row r="41" spans="1:9" ht="16" x14ac:dyDescent="0.2">
      <c r="A41" s="8" t="s">
        <v>57</v>
      </c>
      <c r="B41" s="1">
        <v>819</v>
      </c>
      <c r="C41" s="1">
        <v>819</v>
      </c>
      <c r="D41" s="2">
        <v>225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15391</v>
      </c>
      <c r="C42" s="1">
        <v>6206</v>
      </c>
      <c r="D42" s="2">
        <v>201.48</v>
      </c>
      <c r="E42" s="1" t="s">
        <v>32</v>
      </c>
      <c r="F42" s="1">
        <v>9185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3023</v>
      </c>
      <c r="C44" s="1">
        <v>1438</v>
      </c>
      <c r="D44" s="2" t="s">
        <v>32</v>
      </c>
      <c r="E44" s="1" t="s">
        <v>32</v>
      </c>
      <c r="F44" s="1">
        <v>1585</v>
      </c>
      <c r="I44" s="1" t="s">
        <v>32</v>
      </c>
    </row>
    <row r="45" spans="1:9" ht="16" x14ac:dyDescent="0.2">
      <c r="A45" s="8" t="s">
        <v>60</v>
      </c>
      <c r="B45" s="1">
        <v>38563</v>
      </c>
      <c r="C45" s="1">
        <v>34288</v>
      </c>
      <c r="D45" s="2">
        <v>149.85</v>
      </c>
      <c r="E45" s="1" t="s">
        <v>32</v>
      </c>
      <c r="F45" s="1">
        <v>4274</v>
      </c>
      <c r="I45" s="1" t="s">
        <v>32</v>
      </c>
    </row>
    <row r="46" spans="1:9" ht="16" x14ac:dyDescent="0.2">
      <c r="A46" s="8" t="s">
        <v>61</v>
      </c>
      <c r="B46" s="1">
        <v>30603</v>
      </c>
      <c r="C46" s="1">
        <v>19031</v>
      </c>
      <c r="D46" s="2">
        <v>249.01</v>
      </c>
      <c r="E46" s="1">
        <v>1644</v>
      </c>
      <c r="F46" s="1">
        <v>11572</v>
      </c>
      <c r="I46" s="1" t="s">
        <v>32</v>
      </c>
    </row>
    <row r="47" spans="1:9" ht="16" x14ac:dyDescent="0.2">
      <c r="A47" s="8" t="s">
        <v>62</v>
      </c>
      <c r="B47" s="1">
        <v>36649</v>
      </c>
      <c r="C47" s="1">
        <v>19851</v>
      </c>
      <c r="D47" s="2">
        <v>188.28</v>
      </c>
      <c r="E47" s="1">
        <v>1509</v>
      </c>
      <c r="F47" s="1">
        <v>15979</v>
      </c>
      <c r="I47" s="1">
        <v>819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63124</v>
      </c>
      <c r="C49" s="1">
        <v>41125</v>
      </c>
      <c r="D49" s="2">
        <v>215.9</v>
      </c>
      <c r="E49" s="1">
        <v>2220</v>
      </c>
      <c r="F49" s="1">
        <v>21181</v>
      </c>
      <c r="I49" s="1">
        <v>819</v>
      </c>
    </row>
    <row r="50" spans="1:9" ht="16" x14ac:dyDescent="0.2">
      <c r="A50" s="8" t="s">
        <v>64</v>
      </c>
      <c r="B50" s="1">
        <v>2355</v>
      </c>
      <c r="C50" s="1">
        <v>1614</v>
      </c>
      <c r="D50" s="2">
        <v>185.87</v>
      </c>
      <c r="E50" s="1" t="s">
        <v>32</v>
      </c>
      <c r="F50" s="1">
        <v>741</v>
      </c>
      <c r="I50" s="1" t="s">
        <v>32</v>
      </c>
    </row>
    <row r="51" spans="1:9" ht="16" x14ac:dyDescent="0.2">
      <c r="A51" s="8" t="s">
        <v>65</v>
      </c>
      <c r="B51" s="1">
        <v>5231</v>
      </c>
      <c r="C51" s="1">
        <v>2429</v>
      </c>
      <c r="D51" s="2">
        <v>150.33000000000001</v>
      </c>
      <c r="E51" s="1" t="s">
        <v>32</v>
      </c>
      <c r="F51" s="1">
        <v>2802</v>
      </c>
      <c r="I51" s="1" t="s">
        <v>32</v>
      </c>
    </row>
    <row r="52" spans="1:9" ht="16" x14ac:dyDescent="0.2">
      <c r="A52" s="8" t="s">
        <v>66</v>
      </c>
      <c r="B52" s="1">
        <v>38126</v>
      </c>
      <c r="C52" s="1">
        <v>29441</v>
      </c>
      <c r="D52" s="2">
        <v>142.46</v>
      </c>
      <c r="E52" s="1">
        <v>933</v>
      </c>
      <c r="F52" s="1">
        <v>8685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3680</v>
      </c>
      <c r="C56" s="1">
        <v>3240</v>
      </c>
      <c r="D56" s="2">
        <v>121.97</v>
      </c>
      <c r="E56" s="1" t="s">
        <v>32</v>
      </c>
      <c r="F56" s="1">
        <v>440</v>
      </c>
      <c r="I56" s="1" t="s">
        <v>32</v>
      </c>
    </row>
    <row r="57" spans="1:9" ht="16" x14ac:dyDescent="0.2">
      <c r="A57" s="8" t="s">
        <v>69</v>
      </c>
      <c r="B57" s="1">
        <v>37547</v>
      </c>
      <c r="C57" s="1">
        <v>32518</v>
      </c>
      <c r="D57" s="2">
        <v>105.92</v>
      </c>
      <c r="E57" s="1">
        <v>2119</v>
      </c>
      <c r="F57" s="1">
        <v>5030</v>
      </c>
      <c r="I57" s="1" t="s">
        <v>32</v>
      </c>
    </row>
    <row r="58" spans="1:9" ht="16" x14ac:dyDescent="0.2">
      <c r="A58" s="8" t="s">
        <v>70</v>
      </c>
      <c r="B58" s="1">
        <v>35507</v>
      </c>
      <c r="C58" s="1">
        <v>23370</v>
      </c>
      <c r="D58" s="2">
        <v>230.59</v>
      </c>
      <c r="E58" s="1">
        <v>711</v>
      </c>
      <c r="F58" s="1">
        <v>11318</v>
      </c>
      <c r="I58" s="1">
        <v>819</v>
      </c>
    </row>
    <row r="59" spans="1:9" ht="16" x14ac:dyDescent="0.2">
      <c r="A59" s="8" t="s">
        <v>71</v>
      </c>
      <c r="B59" s="1">
        <v>17497</v>
      </c>
      <c r="C59" s="1">
        <v>8012</v>
      </c>
      <c r="D59" s="2">
        <v>320.60000000000002</v>
      </c>
      <c r="E59" s="1">
        <v>323</v>
      </c>
      <c r="F59" s="1">
        <v>9484</v>
      </c>
      <c r="I59" s="1" t="s">
        <v>32</v>
      </c>
    </row>
    <row r="60" spans="1:9" ht="16" x14ac:dyDescent="0.2">
      <c r="A60" s="8" t="s">
        <v>72</v>
      </c>
      <c r="B60" s="1">
        <v>12613</v>
      </c>
      <c r="C60" s="1">
        <v>5475</v>
      </c>
      <c r="D60" s="2">
        <v>275.29000000000002</v>
      </c>
      <c r="E60" s="1" t="s">
        <v>32</v>
      </c>
      <c r="F60" s="1">
        <v>7138</v>
      </c>
      <c r="I60" s="1" t="s">
        <v>32</v>
      </c>
    </row>
    <row r="61" spans="1:9" ht="16" x14ac:dyDescent="0.2">
      <c r="A61" s="8" t="s">
        <v>73</v>
      </c>
      <c r="B61" s="1">
        <v>1994</v>
      </c>
      <c r="C61" s="1">
        <v>1994</v>
      </c>
      <c r="D61" s="2">
        <v>142.53</v>
      </c>
      <c r="E61" s="1" t="s">
        <v>32</v>
      </c>
      <c r="F61" s="1" t="s">
        <v>32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10319</v>
      </c>
      <c r="C63" s="1">
        <v>5870</v>
      </c>
      <c r="D63" s="2">
        <v>130.19999999999999</v>
      </c>
      <c r="E63" s="1" t="s">
        <v>32</v>
      </c>
      <c r="F63" s="1">
        <v>4448</v>
      </c>
      <c r="I63" s="1" t="s">
        <v>32</v>
      </c>
    </row>
    <row r="64" spans="1:9" ht="16" x14ac:dyDescent="0.2">
      <c r="A64" s="8" t="s">
        <v>52</v>
      </c>
      <c r="B64" s="1">
        <v>98518</v>
      </c>
      <c r="C64" s="1">
        <v>68738</v>
      </c>
      <c r="D64" s="2">
        <v>189.51</v>
      </c>
      <c r="E64" s="1">
        <v>3153</v>
      </c>
      <c r="F64" s="1">
        <v>28961</v>
      </c>
      <c r="I64" s="1">
        <v>819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81784</v>
      </c>
      <c r="C67" s="1">
        <v>54228</v>
      </c>
      <c r="D67" s="2">
        <v>210.12</v>
      </c>
      <c r="E67" s="1">
        <v>3153</v>
      </c>
      <c r="F67" s="1">
        <v>26738</v>
      </c>
      <c r="I67" s="1">
        <v>819</v>
      </c>
    </row>
    <row r="68" spans="1:9" ht="16" x14ac:dyDescent="0.2">
      <c r="A68" s="8" t="s">
        <v>52</v>
      </c>
      <c r="B68" s="1">
        <v>27053</v>
      </c>
      <c r="C68" s="1">
        <v>20381</v>
      </c>
      <c r="D68" s="2">
        <v>115.58</v>
      </c>
      <c r="E68" s="1" t="s">
        <v>32</v>
      </c>
      <c r="F68" s="1">
        <v>6672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6279</v>
      </c>
      <c r="C71" s="1">
        <v>3564</v>
      </c>
      <c r="D71" s="2">
        <v>128.87</v>
      </c>
      <c r="E71" s="1" t="s">
        <v>32</v>
      </c>
      <c r="F71" s="1">
        <v>2715</v>
      </c>
      <c r="I71" s="1" t="s">
        <v>32</v>
      </c>
    </row>
    <row r="72" spans="1:9" ht="16" x14ac:dyDescent="0.2">
      <c r="A72" s="8" t="s">
        <v>75</v>
      </c>
      <c r="B72" s="1">
        <v>7342</v>
      </c>
      <c r="C72" s="1">
        <v>1501</v>
      </c>
      <c r="D72" s="2">
        <v>96.25</v>
      </c>
      <c r="E72" s="1" t="s">
        <v>32</v>
      </c>
      <c r="F72" s="1">
        <v>5841</v>
      </c>
      <c r="I72" s="1" t="s">
        <v>32</v>
      </c>
    </row>
    <row r="73" spans="1:9" ht="16" x14ac:dyDescent="0.2">
      <c r="A73" s="8" t="s">
        <v>175</v>
      </c>
      <c r="C73" s="1">
        <f>SUM(C71:C72)</f>
        <v>5065</v>
      </c>
      <c r="D73" s="2">
        <f>AVERAGE(D71:D72)</f>
        <v>112.56</v>
      </c>
      <c r="F73" s="1">
        <f>SUM(F71:F72)</f>
        <v>8556</v>
      </c>
      <c r="G73" s="1">
        <f>C73+F73</f>
        <v>13621</v>
      </c>
      <c r="H73" s="10">
        <f>C73/G73</f>
        <v>0.37185228690991851</v>
      </c>
    </row>
    <row r="74" spans="1:9" ht="16" x14ac:dyDescent="0.2">
      <c r="A74" s="8" t="s">
        <v>76</v>
      </c>
      <c r="B74" s="1">
        <v>8815</v>
      </c>
      <c r="C74" s="1">
        <v>7163</v>
      </c>
      <c r="D74" s="2">
        <v>94.9</v>
      </c>
      <c r="E74" s="1" t="s">
        <v>32</v>
      </c>
      <c r="F74" s="1">
        <v>1652</v>
      </c>
      <c r="I74" s="1" t="s">
        <v>32</v>
      </c>
    </row>
    <row r="75" spans="1:9" ht="16" x14ac:dyDescent="0.2">
      <c r="A75" s="8" t="s">
        <v>77</v>
      </c>
      <c r="B75" s="1">
        <v>15268</v>
      </c>
      <c r="C75" s="1">
        <v>8474</v>
      </c>
      <c r="D75" s="2">
        <v>177.56</v>
      </c>
      <c r="E75" s="1" t="s">
        <v>32</v>
      </c>
      <c r="F75" s="1">
        <v>6793</v>
      </c>
      <c r="I75" s="1" t="s">
        <v>32</v>
      </c>
    </row>
    <row r="76" spans="1:9" ht="16" x14ac:dyDescent="0.2">
      <c r="A76" s="8" t="s">
        <v>78</v>
      </c>
      <c r="B76" s="1">
        <v>29275</v>
      </c>
      <c r="C76" s="1">
        <v>25631</v>
      </c>
      <c r="D76" s="2">
        <v>116.09</v>
      </c>
      <c r="E76" s="1">
        <v>601</v>
      </c>
      <c r="F76" s="1">
        <v>3644</v>
      </c>
      <c r="I76" s="1" t="s">
        <v>32</v>
      </c>
    </row>
    <row r="77" spans="1:9" ht="16" x14ac:dyDescent="0.2">
      <c r="A77" s="8" t="s">
        <v>79</v>
      </c>
      <c r="B77" s="1">
        <v>14825</v>
      </c>
      <c r="C77" s="1">
        <v>7625</v>
      </c>
      <c r="D77" s="2">
        <v>162.01</v>
      </c>
      <c r="E77" s="1" t="s">
        <v>32</v>
      </c>
      <c r="F77" s="1">
        <v>7200</v>
      </c>
      <c r="I77" s="1" t="s">
        <v>32</v>
      </c>
    </row>
    <row r="78" spans="1:9" ht="16" x14ac:dyDescent="0.2">
      <c r="A78" s="8" t="s">
        <v>80</v>
      </c>
      <c r="B78" s="1">
        <v>3435</v>
      </c>
      <c r="C78" s="1">
        <v>3435</v>
      </c>
      <c r="D78" s="2">
        <v>160.87</v>
      </c>
      <c r="E78" s="1" t="s">
        <v>32</v>
      </c>
      <c r="F78" s="1" t="s">
        <v>32</v>
      </c>
      <c r="I78" s="1" t="s">
        <v>32</v>
      </c>
    </row>
    <row r="79" spans="1:9" ht="16" x14ac:dyDescent="0.2">
      <c r="A79" s="8" t="s">
        <v>81</v>
      </c>
      <c r="B79" s="1">
        <v>7759</v>
      </c>
      <c r="C79" s="1">
        <v>5703</v>
      </c>
      <c r="D79" s="2">
        <v>416.4</v>
      </c>
      <c r="E79" s="1" t="s">
        <v>32</v>
      </c>
      <c r="F79" s="1">
        <v>2056</v>
      </c>
      <c r="G79" s="1">
        <f>C79+F79</f>
        <v>7759</v>
      </c>
      <c r="H79" s="10">
        <f>C79/G79</f>
        <v>0.73501739914937492</v>
      </c>
      <c r="I79" s="1" t="s">
        <v>32</v>
      </c>
    </row>
    <row r="80" spans="1:9" ht="16" x14ac:dyDescent="0.2">
      <c r="A80" s="8" t="s">
        <v>45</v>
      </c>
      <c r="B80" s="1">
        <v>15840</v>
      </c>
      <c r="C80" s="1">
        <v>11513</v>
      </c>
      <c r="D80" s="2">
        <v>362.67</v>
      </c>
      <c r="E80" s="1">
        <v>2552</v>
      </c>
      <c r="F80" s="1">
        <v>3509</v>
      </c>
      <c r="I80" s="1">
        <v>819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92151</v>
      </c>
      <c r="C82" s="1">
        <v>64487</v>
      </c>
      <c r="D82" s="2">
        <v>174.21</v>
      </c>
      <c r="E82" s="1">
        <v>1186</v>
      </c>
      <c r="F82" s="1">
        <v>27664</v>
      </c>
      <c r="I82" s="1" t="s">
        <v>32</v>
      </c>
    </row>
    <row r="83" spans="1:9" ht="16" x14ac:dyDescent="0.2">
      <c r="A83" s="8" t="s">
        <v>83</v>
      </c>
      <c r="B83" s="1">
        <v>59064</v>
      </c>
      <c r="C83" s="1">
        <v>43545</v>
      </c>
      <c r="D83" s="2">
        <v>185.59</v>
      </c>
      <c r="E83" s="1" t="s">
        <v>32</v>
      </c>
      <c r="F83" s="1">
        <v>15518</v>
      </c>
      <c r="I83" s="1" t="s">
        <v>32</v>
      </c>
    </row>
    <row r="84" spans="1:9" ht="32" x14ac:dyDescent="0.2">
      <c r="A84" s="8" t="s">
        <v>84</v>
      </c>
      <c r="B84" s="1">
        <v>28587</v>
      </c>
      <c r="C84" s="1">
        <v>17470</v>
      </c>
      <c r="D84" s="2">
        <v>265.77</v>
      </c>
      <c r="E84" s="1" t="s">
        <v>32</v>
      </c>
      <c r="F84" s="1">
        <v>11117</v>
      </c>
      <c r="I84" s="1" t="s">
        <v>32</v>
      </c>
    </row>
    <row r="85" spans="1:9" ht="16" x14ac:dyDescent="0.2">
      <c r="A85" s="8" t="s">
        <v>85</v>
      </c>
      <c r="B85" s="1">
        <v>11148</v>
      </c>
      <c r="C85" s="1">
        <v>7857</v>
      </c>
      <c r="D85" s="2">
        <v>114.03</v>
      </c>
      <c r="E85" s="1" t="s">
        <v>32</v>
      </c>
      <c r="F85" s="1">
        <v>3291</v>
      </c>
      <c r="I85" s="1" t="s">
        <v>32</v>
      </c>
    </row>
    <row r="86" spans="1:9" ht="16" x14ac:dyDescent="0.2">
      <c r="A86" s="8" t="s">
        <v>86</v>
      </c>
      <c r="B86" s="1">
        <v>2229</v>
      </c>
      <c r="C86" s="1" t="s">
        <v>32</v>
      </c>
      <c r="D86" s="2" t="s">
        <v>32</v>
      </c>
      <c r="E86" s="1" t="s">
        <v>32</v>
      </c>
      <c r="F86" s="1">
        <v>2229</v>
      </c>
      <c r="I86" s="1" t="s">
        <v>32</v>
      </c>
    </row>
    <row r="87" spans="1:9" ht="32" x14ac:dyDescent="0.2">
      <c r="A87" s="8" t="s">
        <v>87</v>
      </c>
      <c r="B87" s="1">
        <v>472</v>
      </c>
      <c r="C87" s="1" t="s">
        <v>32</v>
      </c>
      <c r="D87" s="2" t="s">
        <v>32</v>
      </c>
      <c r="E87" s="1" t="s">
        <v>32</v>
      </c>
      <c r="F87" s="1">
        <v>472</v>
      </c>
      <c r="I87" s="1" t="s">
        <v>32</v>
      </c>
    </row>
    <row r="88" spans="1:9" ht="16" x14ac:dyDescent="0.2">
      <c r="A88" s="8" t="s">
        <v>88</v>
      </c>
      <c r="B88" s="1">
        <v>7176</v>
      </c>
      <c r="C88" s="1">
        <v>1724</v>
      </c>
      <c r="D88" s="2">
        <v>121.24</v>
      </c>
      <c r="E88" s="1" t="s">
        <v>32</v>
      </c>
      <c r="F88" s="1">
        <v>5451</v>
      </c>
      <c r="I88" s="1" t="s">
        <v>32</v>
      </c>
    </row>
    <row r="89" spans="1:9" ht="32" x14ac:dyDescent="0.2">
      <c r="A89" s="8" t="s">
        <v>89</v>
      </c>
      <c r="B89" s="1">
        <v>3512</v>
      </c>
      <c r="C89" s="1">
        <v>1405</v>
      </c>
      <c r="D89" s="2">
        <v>166.15</v>
      </c>
      <c r="E89" s="1" t="s">
        <v>32</v>
      </c>
      <c r="F89" s="1">
        <v>2107</v>
      </c>
      <c r="I89" s="1" t="s">
        <v>32</v>
      </c>
    </row>
    <row r="90" spans="1:9" ht="16" x14ac:dyDescent="0.2">
      <c r="A90" s="8" t="s">
        <v>90</v>
      </c>
      <c r="B90" s="1">
        <v>4106</v>
      </c>
      <c r="C90" s="1">
        <v>795</v>
      </c>
      <c r="D90" s="2">
        <v>45</v>
      </c>
      <c r="E90" s="1">
        <v>323</v>
      </c>
      <c r="F90" s="1">
        <v>3311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3423</v>
      </c>
      <c r="C92" s="1">
        <v>1783</v>
      </c>
      <c r="D92" s="2">
        <v>156.78</v>
      </c>
      <c r="E92" s="1" t="s">
        <v>32</v>
      </c>
      <c r="F92" s="1">
        <v>1640</v>
      </c>
      <c r="I92" s="1" t="s">
        <v>32</v>
      </c>
    </row>
    <row r="93" spans="1:9" ht="16" x14ac:dyDescent="0.2">
      <c r="A93" s="8" t="s">
        <v>45</v>
      </c>
      <c r="B93" s="1">
        <v>5990</v>
      </c>
      <c r="C93" s="1">
        <v>4848</v>
      </c>
      <c r="D93" s="2">
        <v>358.12</v>
      </c>
      <c r="E93" s="1">
        <v>1644</v>
      </c>
      <c r="F93" s="1">
        <v>323</v>
      </c>
      <c r="I93" s="1">
        <v>819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2768</v>
      </c>
      <c r="C96" s="1">
        <v>1866</v>
      </c>
      <c r="D96" s="2">
        <v>750</v>
      </c>
      <c r="E96" s="1">
        <v>323</v>
      </c>
      <c r="F96" s="1">
        <v>902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2735</v>
      </c>
      <c r="C98" s="1">
        <v>2735</v>
      </c>
      <c r="D98" s="2">
        <v>191.13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103335</v>
      </c>
      <c r="C99" s="1">
        <v>70008</v>
      </c>
      <c r="D99" s="2">
        <v>171</v>
      </c>
      <c r="E99" s="1">
        <v>2830</v>
      </c>
      <c r="F99" s="1">
        <v>32507</v>
      </c>
      <c r="I99" s="1">
        <v>819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67265</v>
      </c>
      <c r="C102" s="1">
        <v>48006</v>
      </c>
      <c r="D102" s="2">
        <v>144.30000000000001</v>
      </c>
      <c r="E102" s="1">
        <v>601</v>
      </c>
      <c r="F102" s="1">
        <v>19260</v>
      </c>
      <c r="I102" s="1" t="s">
        <v>32</v>
      </c>
    </row>
    <row r="103" spans="1:9" ht="16" x14ac:dyDescent="0.2">
      <c r="A103" s="8" t="s">
        <v>99</v>
      </c>
      <c r="B103" s="1">
        <v>24846</v>
      </c>
      <c r="C103" s="1">
        <v>13276</v>
      </c>
      <c r="D103" s="2">
        <v>220.17</v>
      </c>
      <c r="E103" s="1">
        <v>323</v>
      </c>
      <c r="F103" s="1">
        <v>11570</v>
      </c>
      <c r="I103" s="1" t="s">
        <v>32</v>
      </c>
    </row>
    <row r="104" spans="1:9" ht="16" x14ac:dyDescent="0.2">
      <c r="A104" s="8" t="s">
        <v>100</v>
      </c>
      <c r="B104" s="1">
        <v>4003</v>
      </c>
      <c r="C104" s="1">
        <v>3267</v>
      </c>
      <c r="D104" s="2">
        <v>120.44</v>
      </c>
      <c r="E104" s="1" t="s">
        <v>32</v>
      </c>
      <c r="F104" s="1">
        <v>736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12723</v>
      </c>
      <c r="C106" s="1">
        <v>10059</v>
      </c>
      <c r="D106" s="2">
        <v>384.17</v>
      </c>
      <c r="E106" s="1">
        <v>2229</v>
      </c>
      <c r="F106" s="1">
        <v>1845</v>
      </c>
      <c r="I106" s="1">
        <v>819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87619</v>
      </c>
      <c r="C108" s="1">
        <v>60362</v>
      </c>
      <c r="D108" s="2">
        <v>160.62</v>
      </c>
      <c r="E108" s="1">
        <v>924</v>
      </c>
      <c r="F108" s="1">
        <v>27256</v>
      </c>
      <c r="I108" s="1" t="s">
        <v>32</v>
      </c>
    </row>
    <row r="109" spans="1:9" ht="16" x14ac:dyDescent="0.2">
      <c r="A109" s="8" t="s">
        <v>99</v>
      </c>
      <c r="B109" s="1">
        <v>6934</v>
      </c>
      <c r="C109" s="1">
        <v>3097</v>
      </c>
      <c r="D109" s="2">
        <v>132.36000000000001</v>
      </c>
      <c r="E109" s="1" t="s">
        <v>32</v>
      </c>
      <c r="F109" s="1">
        <v>3837</v>
      </c>
      <c r="I109" s="1" t="s">
        <v>32</v>
      </c>
    </row>
    <row r="110" spans="1:9" ht="16" x14ac:dyDescent="0.2">
      <c r="A110" s="8" t="s">
        <v>100</v>
      </c>
      <c r="B110" s="1">
        <v>1089</v>
      </c>
      <c r="C110" s="1">
        <v>617</v>
      </c>
      <c r="D110" s="2">
        <v>150</v>
      </c>
      <c r="E110" s="1" t="s">
        <v>32</v>
      </c>
      <c r="F110" s="1">
        <v>472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13195</v>
      </c>
      <c r="C112" s="1">
        <v>10532</v>
      </c>
      <c r="D112" s="2">
        <v>373.69</v>
      </c>
      <c r="E112" s="1">
        <v>2229</v>
      </c>
      <c r="F112" s="1">
        <v>1845</v>
      </c>
      <c r="I112" s="1">
        <v>819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29928</v>
      </c>
      <c r="C114" s="1">
        <v>22431</v>
      </c>
      <c r="D114" s="2">
        <v>156.34</v>
      </c>
      <c r="E114" s="1">
        <v>601</v>
      </c>
      <c r="F114" s="1">
        <v>7497</v>
      </c>
      <c r="I114" s="1" t="s">
        <v>32</v>
      </c>
    </row>
    <row r="115" spans="1:9" ht="16" x14ac:dyDescent="0.2">
      <c r="A115" s="8" t="s">
        <v>99</v>
      </c>
      <c r="B115" s="1">
        <v>46205</v>
      </c>
      <c r="C115" s="1">
        <v>24999</v>
      </c>
      <c r="D115" s="2">
        <v>199.4</v>
      </c>
      <c r="E115" s="1">
        <v>585</v>
      </c>
      <c r="F115" s="1">
        <v>21206</v>
      </c>
      <c r="I115" s="1" t="s">
        <v>32</v>
      </c>
    </row>
    <row r="116" spans="1:9" ht="16" x14ac:dyDescent="0.2">
      <c r="A116" s="8" t="s">
        <v>100</v>
      </c>
      <c r="B116" s="1">
        <v>20566</v>
      </c>
      <c r="C116" s="1">
        <v>17705</v>
      </c>
      <c r="D116" s="2">
        <v>106.82</v>
      </c>
      <c r="E116" s="1">
        <v>323</v>
      </c>
      <c r="F116" s="1">
        <v>2861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12138</v>
      </c>
      <c r="C118" s="1">
        <v>9474</v>
      </c>
      <c r="D118" s="2">
        <v>384.17</v>
      </c>
      <c r="E118" s="1">
        <v>1644</v>
      </c>
      <c r="F118" s="1">
        <v>1845</v>
      </c>
      <c r="I118" s="1">
        <v>819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66852</v>
      </c>
      <c r="C120" s="1">
        <v>43379</v>
      </c>
      <c r="D120" s="2">
        <v>178.84</v>
      </c>
      <c r="E120" s="1">
        <v>1509</v>
      </c>
      <c r="F120" s="1">
        <v>23474</v>
      </c>
      <c r="I120" s="1" t="s">
        <v>32</v>
      </c>
    </row>
    <row r="121" spans="1:9" ht="16" x14ac:dyDescent="0.2">
      <c r="A121" s="8" t="s">
        <v>99</v>
      </c>
      <c r="B121" s="1">
        <v>28083</v>
      </c>
      <c r="C121" s="1">
        <v>20504</v>
      </c>
      <c r="D121" s="2">
        <v>121.66</v>
      </c>
      <c r="E121" s="1" t="s">
        <v>32</v>
      </c>
      <c r="F121" s="1">
        <v>7579</v>
      </c>
      <c r="I121" s="1" t="s">
        <v>32</v>
      </c>
    </row>
    <row r="122" spans="1:9" ht="16" x14ac:dyDescent="0.2">
      <c r="A122" s="8" t="s">
        <v>100</v>
      </c>
      <c r="B122" s="1">
        <v>1764</v>
      </c>
      <c r="C122" s="1">
        <v>1252</v>
      </c>
      <c r="D122" s="2">
        <v>150</v>
      </c>
      <c r="E122" s="1" t="s">
        <v>32</v>
      </c>
      <c r="F122" s="1">
        <v>512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12138</v>
      </c>
      <c r="C124" s="1">
        <v>9474</v>
      </c>
      <c r="D124" s="2">
        <v>384.17</v>
      </c>
      <c r="E124" s="1">
        <v>1644</v>
      </c>
      <c r="F124" s="1">
        <v>1845</v>
      </c>
      <c r="I124" s="1">
        <v>819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71340</v>
      </c>
      <c r="C126" s="1">
        <v>45793</v>
      </c>
      <c r="D126" s="2">
        <v>181.32</v>
      </c>
      <c r="E126" s="1">
        <v>1509</v>
      </c>
      <c r="F126" s="1">
        <v>25548</v>
      </c>
      <c r="I126" s="1" t="s">
        <v>32</v>
      </c>
    </row>
    <row r="127" spans="1:9" ht="16" x14ac:dyDescent="0.2">
      <c r="A127" s="8" t="s">
        <v>99</v>
      </c>
      <c r="B127" s="1">
        <v>23696</v>
      </c>
      <c r="C127" s="1">
        <v>19342</v>
      </c>
      <c r="D127" s="2">
        <v>110.86</v>
      </c>
      <c r="E127" s="1" t="s">
        <v>32</v>
      </c>
      <c r="F127" s="1">
        <v>4353</v>
      </c>
      <c r="I127" s="1" t="s">
        <v>32</v>
      </c>
    </row>
    <row r="128" spans="1:9" ht="16" x14ac:dyDescent="0.2">
      <c r="A128" s="8" t="s">
        <v>100</v>
      </c>
      <c r="B128" s="1">
        <v>1664</v>
      </c>
      <c r="C128" s="1" t="s">
        <v>32</v>
      </c>
      <c r="D128" s="2" t="s">
        <v>32</v>
      </c>
      <c r="E128" s="1" t="s">
        <v>32</v>
      </c>
      <c r="F128" s="1">
        <v>1664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12138</v>
      </c>
      <c r="C130" s="1">
        <v>9474</v>
      </c>
      <c r="D130" s="2">
        <v>384.17</v>
      </c>
      <c r="E130" s="1">
        <v>1644</v>
      </c>
      <c r="F130" s="1">
        <v>1845</v>
      </c>
      <c r="I130" s="1">
        <v>819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91885</v>
      </c>
      <c r="C132" s="1">
        <v>63883</v>
      </c>
      <c r="D132" s="2">
        <v>159.6</v>
      </c>
      <c r="E132" s="1">
        <v>1509</v>
      </c>
      <c r="F132" s="1">
        <v>28003</v>
      </c>
      <c r="I132" s="1" t="s">
        <v>32</v>
      </c>
    </row>
    <row r="133" spans="1:9" ht="16" x14ac:dyDescent="0.2">
      <c r="A133" s="8" t="s">
        <v>99</v>
      </c>
      <c r="B133" s="1">
        <v>1938</v>
      </c>
      <c r="C133" s="1">
        <v>1252</v>
      </c>
      <c r="D133" s="2">
        <v>150</v>
      </c>
      <c r="E133" s="1" t="s">
        <v>32</v>
      </c>
      <c r="F133" s="1">
        <v>686</v>
      </c>
      <c r="I133" s="1" t="s">
        <v>32</v>
      </c>
    </row>
    <row r="134" spans="1:9" ht="16" x14ac:dyDescent="0.2">
      <c r="A134" s="8" t="s">
        <v>100</v>
      </c>
      <c r="B134" s="1">
        <v>2877</v>
      </c>
      <c r="C134" s="1" t="s">
        <v>32</v>
      </c>
      <c r="D134" s="2" t="s">
        <v>32</v>
      </c>
      <c r="E134" s="1" t="s">
        <v>32</v>
      </c>
      <c r="F134" s="1">
        <v>2877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12138</v>
      </c>
      <c r="C136" s="1">
        <v>9474</v>
      </c>
      <c r="D136" s="2">
        <v>384.17</v>
      </c>
      <c r="E136" s="1">
        <v>1644</v>
      </c>
      <c r="F136" s="1">
        <v>1845</v>
      </c>
      <c r="I136" s="1">
        <v>819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52819</v>
      </c>
      <c r="C138" s="1">
        <v>37322</v>
      </c>
      <c r="D138" s="2">
        <v>239.39</v>
      </c>
      <c r="E138" s="1">
        <v>1509</v>
      </c>
      <c r="F138" s="1">
        <v>14679</v>
      </c>
      <c r="I138" s="1">
        <v>819</v>
      </c>
    </row>
    <row r="139" spans="1:9" ht="16" x14ac:dyDescent="0.2">
      <c r="A139" s="8" t="s">
        <v>103</v>
      </c>
      <c r="B139" s="1">
        <v>71621</v>
      </c>
      <c r="C139" s="1">
        <v>52571</v>
      </c>
      <c r="D139" s="2">
        <v>158.5</v>
      </c>
      <c r="E139" s="1">
        <v>1967</v>
      </c>
      <c r="F139" s="1">
        <v>19049</v>
      </c>
      <c r="I139" s="1" t="s">
        <v>32</v>
      </c>
    </row>
    <row r="140" spans="1:9" ht="16" x14ac:dyDescent="0.2">
      <c r="A140" s="8" t="s">
        <v>104</v>
      </c>
      <c r="B140" s="1">
        <v>22139</v>
      </c>
      <c r="C140" s="1">
        <v>8789</v>
      </c>
      <c r="D140" s="2">
        <v>156.61000000000001</v>
      </c>
      <c r="E140" s="1">
        <v>323</v>
      </c>
      <c r="F140" s="1">
        <v>13350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149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657307</v>
      </c>
      <c r="C9" s="1">
        <v>319976</v>
      </c>
      <c r="D9" s="2">
        <v>261.36</v>
      </c>
      <c r="E9" s="1">
        <v>4875</v>
      </c>
      <c r="F9" s="1">
        <v>337331</v>
      </c>
      <c r="G9" s="1">
        <f>C9+F9</f>
        <v>657307</v>
      </c>
      <c r="H9" s="10">
        <f>C9/G9</f>
        <v>0.48679840622418441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39971</v>
      </c>
      <c r="C11" s="1">
        <v>21911</v>
      </c>
      <c r="D11" s="2">
        <v>711.8</v>
      </c>
      <c r="E11" s="1" t="s">
        <v>32</v>
      </c>
      <c r="F11" s="1">
        <v>18060</v>
      </c>
      <c r="I11" s="1" t="s">
        <v>32</v>
      </c>
    </row>
    <row r="12" spans="1:9" ht="16" x14ac:dyDescent="0.2">
      <c r="A12" s="8" t="s">
        <v>35</v>
      </c>
      <c r="B12" s="1">
        <v>390414</v>
      </c>
      <c r="C12" s="1">
        <v>227788</v>
      </c>
      <c r="D12" s="2">
        <v>202.25</v>
      </c>
      <c r="E12" s="1">
        <v>2884</v>
      </c>
      <c r="F12" s="1">
        <v>162626</v>
      </c>
      <c r="I12" s="1" t="s">
        <v>32</v>
      </c>
    </row>
    <row r="13" spans="1:9" ht="16" x14ac:dyDescent="0.2">
      <c r="A13" s="8" t="s">
        <v>36</v>
      </c>
      <c r="B13" s="1">
        <v>158683</v>
      </c>
      <c r="C13" s="1">
        <v>62131</v>
      </c>
      <c r="D13" s="2">
        <v>258.37</v>
      </c>
      <c r="E13" s="1">
        <v>1991</v>
      </c>
      <c r="F13" s="1">
        <v>96552</v>
      </c>
      <c r="I13" s="1" t="s">
        <v>32</v>
      </c>
    </row>
    <row r="14" spans="1:9" ht="16" x14ac:dyDescent="0.2">
      <c r="A14" s="8" t="s">
        <v>37</v>
      </c>
      <c r="B14" s="1">
        <v>16554</v>
      </c>
      <c r="C14" s="1">
        <v>3446</v>
      </c>
      <c r="D14" s="2">
        <v>300</v>
      </c>
      <c r="E14" s="1" t="s">
        <v>32</v>
      </c>
      <c r="F14" s="1">
        <v>13109</v>
      </c>
      <c r="I14" s="1" t="s">
        <v>32</v>
      </c>
    </row>
    <row r="15" spans="1:9" ht="16" x14ac:dyDescent="0.2">
      <c r="A15" s="8" t="s">
        <v>38</v>
      </c>
      <c r="B15" s="1">
        <v>51685</v>
      </c>
      <c r="C15" s="1">
        <v>4700</v>
      </c>
      <c r="D15" s="2">
        <v>1000</v>
      </c>
      <c r="E15" s="1" t="s">
        <v>32</v>
      </c>
      <c r="F15" s="1">
        <v>46984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252563</v>
      </c>
      <c r="C17" s="1">
        <v>106800</v>
      </c>
      <c r="D17" s="2">
        <v>236.28</v>
      </c>
      <c r="E17" s="1">
        <v>1991</v>
      </c>
      <c r="F17" s="1">
        <v>145763</v>
      </c>
      <c r="I17" s="1" t="s">
        <v>32</v>
      </c>
    </row>
    <row r="18" spans="1:9" ht="16" x14ac:dyDescent="0.2">
      <c r="A18" s="8" t="s">
        <v>40</v>
      </c>
      <c r="B18" s="1">
        <v>404744</v>
      </c>
      <c r="C18" s="1">
        <v>213176</v>
      </c>
      <c r="D18" s="2">
        <v>273.86</v>
      </c>
      <c r="E18" s="1">
        <v>2884</v>
      </c>
      <c r="F18" s="1">
        <v>191568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252563</v>
      </c>
      <c r="C20" s="1">
        <v>106800</v>
      </c>
      <c r="D20" s="2">
        <v>236.28</v>
      </c>
      <c r="E20" s="1">
        <v>1991</v>
      </c>
      <c r="F20" s="1">
        <v>145763</v>
      </c>
      <c r="I20" s="1" t="s">
        <v>32</v>
      </c>
    </row>
    <row r="21" spans="1:9" ht="16" x14ac:dyDescent="0.2">
      <c r="A21" s="8" t="s">
        <v>42</v>
      </c>
      <c r="B21" s="1">
        <v>401452</v>
      </c>
      <c r="C21" s="1">
        <v>209884</v>
      </c>
      <c r="D21" s="2">
        <v>275.04000000000002</v>
      </c>
      <c r="E21" s="1">
        <v>2884</v>
      </c>
      <c r="F21" s="1">
        <v>191568</v>
      </c>
      <c r="I21" s="1" t="s">
        <v>32</v>
      </c>
    </row>
    <row r="22" spans="1:9" ht="16" x14ac:dyDescent="0.2">
      <c r="A22" s="8" t="s">
        <v>43</v>
      </c>
      <c r="B22" s="1">
        <v>3292</v>
      </c>
      <c r="C22" s="1">
        <v>3292</v>
      </c>
      <c r="D22" s="2">
        <v>200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9414</v>
      </c>
      <c r="C26" s="1">
        <v>9414</v>
      </c>
      <c r="D26" s="2">
        <v>150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566849</v>
      </c>
      <c r="C27" s="1">
        <v>278950</v>
      </c>
      <c r="D27" s="2">
        <v>236.51</v>
      </c>
      <c r="E27" s="1">
        <v>4875</v>
      </c>
      <c r="F27" s="1">
        <v>287899</v>
      </c>
      <c r="I27" s="1" t="s">
        <v>32</v>
      </c>
    </row>
    <row r="28" spans="1:9" ht="16" x14ac:dyDescent="0.2">
      <c r="A28" s="8" t="s">
        <v>48</v>
      </c>
      <c r="B28" s="1">
        <v>40159</v>
      </c>
      <c r="C28" s="1">
        <v>28728</v>
      </c>
      <c r="D28" s="2">
        <v>523.51</v>
      </c>
      <c r="E28" s="1" t="s">
        <v>32</v>
      </c>
      <c r="F28" s="1">
        <v>11431</v>
      </c>
      <c r="I28" s="1" t="s">
        <v>32</v>
      </c>
    </row>
    <row r="29" spans="1:9" ht="16" x14ac:dyDescent="0.2">
      <c r="A29" s="8" t="s">
        <v>49</v>
      </c>
      <c r="B29" s="1">
        <v>2884</v>
      </c>
      <c r="C29" s="1" t="s">
        <v>32</v>
      </c>
      <c r="D29" s="2" t="s">
        <v>32</v>
      </c>
      <c r="E29" s="1" t="s">
        <v>32</v>
      </c>
      <c r="F29" s="1">
        <v>2884</v>
      </c>
      <c r="I29" s="1" t="s">
        <v>32</v>
      </c>
    </row>
    <row r="30" spans="1:9" ht="16" x14ac:dyDescent="0.2">
      <c r="A30" s="8" t="s">
        <v>50</v>
      </c>
      <c r="B30" s="1">
        <v>2884</v>
      </c>
      <c r="C30" s="1">
        <v>2884</v>
      </c>
      <c r="D30" s="2">
        <v>375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35117</v>
      </c>
      <c r="C31" s="1" t="s">
        <v>32</v>
      </c>
      <c r="D31" s="2" t="s">
        <v>32</v>
      </c>
      <c r="E31" s="1" t="s">
        <v>32</v>
      </c>
      <c r="F31" s="1">
        <v>35117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49574</v>
      </c>
      <c r="C33" s="1">
        <v>38142</v>
      </c>
      <c r="D33" s="2">
        <v>431.32</v>
      </c>
      <c r="E33" s="1" t="s">
        <v>32</v>
      </c>
      <c r="F33" s="1">
        <v>11431</v>
      </c>
      <c r="I33" s="1" t="s">
        <v>32</v>
      </c>
    </row>
    <row r="34" spans="1:9" ht="16" x14ac:dyDescent="0.2">
      <c r="A34" s="8" t="s">
        <v>52</v>
      </c>
      <c r="B34" s="1">
        <v>566849</v>
      </c>
      <c r="C34" s="1">
        <v>278950</v>
      </c>
      <c r="D34" s="2">
        <v>236.51</v>
      </c>
      <c r="E34" s="1">
        <v>4875</v>
      </c>
      <c r="F34" s="1">
        <v>287899</v>
      </c>
      <c r="I34" s="1" t="s">
        <v>32</v>
      </c>
    </row>
    <row r="35" spans="1:9" ht="16" x14ac:dyDescent="0.2">
      <c r="A35" s="8" t="s">
        <v>53</v>
      </c>
      <c r="B35" s="1">
        <v>5768</v>
      </c>
      <c r="C35" s="1">
        <v>2884</v>
      </c>
      <c r="D35" s="2">
        <v>375</v>
      </c>
      <c r="E35" s="1" t="s">
        <v>32</v>
      </c>
      <c r="F35" s="1">
        <v>2884</v>
      </c>
      <c r="I35" s="1" t="s">
        <v>32</v>
      </c>
    </row>
    <row r="36" spans="1:9" ht="16" x14ac:dyDescent="0.2">
      <c r="A36" s="8" t="s">
        <v>45</v>
      </c>
      <c r="B36" s="1">
        <v>35117</v>
      </c>
      <c r="C36" s="1" t="s">
        <v>32</v>
      </c>
      <c r="D36" s="2" t="s">
        <v>32</v>
      </c>
      <c r="E36" s="1" t="s">
        <v>32</v>
      </c>
      <c r="F36" s="1">
        <v>35117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35076</v>
      </c>
      <c r="C38" s="1">
        <v>24625</v>
      </c>
      <c r="D38" s="2">
        <v>120.8</v>
      </c>
      <c r="E38" s="1" t="s">
        <v>32</v>
      </c>
      <c r="F38" s="1">
        <v>10451</v>
      </c>
      <c r="I38" s="1" t="s">
        <v>32</v>
      </c>
    </row>
    <row r="39" spans="1:9" ht="16" x14ac:dyDescent="0.2">
      <c r="A39" s="8" t="s">
        <v>55</v>
      </c>
      <c r="B39" s="1">
        <v>451503</v>
      </c>
      <c r="C39" s="1">
        <v>241119</v>
      </c>
      <c r="D39" s="2">
        <v>265.33</v>
      </c>
      <c r="E39" s="1">
        <v>4875</v>
      </c>
      <c r="F39" s="1">
        <v>210384</v>
      </c>
      <c r="I39" s="1" t="s">
        <v>32</v>
      </c>
    </row>
    <row r="40" spans="1:9" ht="16" x14ac:dyDescent="0.2">
      <c r="A40" s="8" t="s">
        <v>56</v>
      </c>
      <c r="B40" s="1">
        <v>148733</v>
      </c>
      <c r="C40" s="1">
        <v>48512</v>
      </c>
      <c r="D40" s="2">
        <v>285.58999999999997</v>
      </c>
      <c r="E40" s="1" t="s">
        <v>32</v>
      </c>
      <c r="F40" s="1">
        <v>100221</v>
      </c>
      <c r="I40" s="1" t="s">
        <v>32</v>
      </c>
    </row>
    <row r="41" spans="1:9" ht="16" x14ac:dyDescent="0.2">
      <c r="A41" s="8" t="s">
        <v>57</v>
      </c>
      <c r="B41" s="1">
        <v>13861</v>
      </c>
      <c r="C41" s="1">
        <v>3292</v>
      </c>
      <c r="D41" s="2">
        <v>200</v>
      </c>
      <c r="E41" s="1" t="s">
        <v>32</v>
      </c>
      <c r="F41" s="1">
        <v>10569</v>
      </c>
      <c r="I41" s="1" t="s">
        <v>32</v>
      </c>
    </row>
    <row r="42" spans="1:9" ht="16" x14ac:dyDescent="0.2">
      <c r="A42" s="8" t="s">
        <v>58</v>
      </c>
      <c r="B42" s="1">
        <v>8135</v>
      </c>
      <c r="C42" s="1">
        <v>2429</v>
      </c>
      <c r="D42" s="2">
        <v>900</v>
      </c>
      <c r="E42" s="1" t="s">
        <v>32</v>
      </c>
      <c r="F42" s="1">
        <v>5706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61468</v>
      </c>
      <c r="C44" s="1">
        <v>36084</v>
      </c>
      <c r="D44" s="2">
        <v>400</v>
      </c>
      <c r="E44" s="1" t="s">
        <v>32</v>
      </c>
      <c r="F44" s="1">
        <v>25384</v>
      </c>
      <c r="I44" s="1" t="s">
        <v>32</v>
      </c>
    </row>
    <row r="45" spans="1:9" ht="16" x14ac:dyDescent="0.2">
      <c r="A45" s="8" t="s">
        <v>60</v>
      </c>
      <c r="B45" s="1">
        <v>190410</v>
      </c>
      <c r="C45" s="1">
        <v>55014</v>
      </c>
      <c r="D45" s="2">
        <v>132.29</v>
      </c>
      <c r="E45" s="1" t="s">
        <v>32</v>
      </c>
      <c r="F45" s="1">
        <v>135396</v>
      </c>
      <c r="I45" s="1" t="s">
        <v>32</v>
      </c>
    </row>
    <row r="46" spans="1:9" ht="16" x14ac:dyDescent="0.2">
      <c r="A46" s="8" t="s">
        <v>61</v>
      </c>
      <c r="B46" s="1">
        <v>149862</v>
      </c>
      <c r="C46" s="1">
        <v>47080</v>
      </c>
      <c r="D46" s="2">
        <v>248.81</v>
      </c>
      <c r="E46" s="1" t="s">
        <v>32</v>
      </c>
      <c r="F46" s="1">
        <v>102782</v>
      </c>
      <c r="I46" s="1" t="s">
        <v>32</v>
      </c>
    </row>
    <row r="47" spans="1:9" ht="16" x14ac:dyDescent="0.2">
      <c r="A47" s="8" t="s">
        <v>62</v>
      </c>
      <c r="B47" s="1">
        <v>255567</v>
      </c>
      <c r="C47" s="1">
        <v>181798</v>
      </c>
      <c r="D47" s="2">
        <v>276.56</v>
      </c>
      <c r="E47" s="1">
        <v>4875</v>
      </c>
      <c r="F47" s="1">
        <v>73769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426893</v>
      </c>
      <c r="C49" s="1">
        <v>227475</v>
      </c>
      <c r="D49" s="2">
        <v>245.84</v>
      </c>
      <c r="E49" s="1">
        <v>4875</v>
      </c>
      <c r="F49" s="1">
        <v>199418</v>
      </c>
      <c r="I49" s="1" t="s">
        <v>32</v>
      </c>
    </row>
    <row r="50" spans="1:9" ht="16" x14ac:dyDescent="0.2">
      <c r="A50" s="8" t="s">
        <v>64</v>
      </c>
      <c r="B50" s="1">
        <v>12606</v>
      </c>
      <c r="C50" s="1">
        <v>6290</v>
      </c>
      <c r="D50" s="2">
        <v>210</v>
      </c>
      <c r="E50" s="1" t="s">
        <v>32</v>
      </c>
      <c r="F50" s="1">
        <v>6316</v>
      </c>
      <c r="I50" s="1" t="s">
        <v>32</v>
      </c>
    </row>
    <row r="51" spans="1:9" ht="16" x14ac:dyDescent="0.2">
      <c r="A51" s="8" t="s">
        <v>65</v>
      </c>
      <c r="B51" s="1">
        <v>111857</v>
      </c>
      <c r="C51" s="1">
        <v>18340</v>
      </c>
      <c r="D51" s="2">
        <v>139.54</v>
      </c>
      <c r="E51" s="1" t="s">
        <v>32</v>
      </c>
      <c r="F51" s="1">
        <v>93517</v>
      </c>
      <c r="I51" s="1" t="s">
        <v>32</v>
      </c>
    </row>
    <row r="52" spans="1:9" ht="16" x14ac:dyDescent="0.2">
      <c r="A52" s="8" t="s">
        <v>66</v>
      </c>
      <c r="B52" s="1">
        <v>105951</v>
      </c>
      <c r="C52" s="1">
        <v>67871</v>
      </c>
      <c r="D52" s="2">
        <v>349.96</v>
      </c>
      <c r="E52" s="1" t="s">
        <v>32</v>
      </c>
      <c r="F52" s="1">
        <v>38080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25488</v>
      </c>
      <c r="C56" s="1">
        <v>12163</v>
      </c>
      <c r="D56" s="2">
        <v>180.55</v>
      </c>
      <c r="E56" s="1" t="s">
        <v>32</v>
      </c>
      <c r="F56" s="1">
        <v>13325</v>
      </c>
      <c r="I56" s="1" t="s">
        <v>32</v>
      </c>
    </row>
    <row r="57" spans="1:9" ht="16" x14ac:dyDescent="0.2">
      <c r="A57" s="8" t="s">
        <v>69</v>
      </c>
      <c r="B57" s="1">
        <v>145125</v>
      </c>
      <c r="C57" s="1">
        <v>93588</v>
      </c>
      <c r="D57" s="2">
        <v>209.95</v>
      </c>
      <c r="E57" s="1">
        <v>1991</v>
      </c>
      <c r="F57" s="1">
        <v>51538</v>
      </c>
      <c r="I57" s="1" t="s">
        <v>32</v>
      </c>
    </row>
    <row r="58" spans="1:9" ht="16" x14ac:dyDescent="0.2">
      <c r="A58" s="8" t="s">
        <v>70</v>
      </c>
      <c r="B58" s="1">
        <v>247537</v>
      </c>
      <c r="C58" s="1">
        <v>121908</v>
      </c>
      <c r="D58" s="2">
        <v>223.44</v>
      </c>
      <c r="E58" s="1" t="s">
        <v>32</v>
      </c>
      <c r="F58" s="1">
        <v>125629</v>
      </c>
      <c r="I58" s="1" t="s">
        <v>32</v>
      </c>
    </row>
    <row r="59" spans="1:9" ht="16" x14ac:dyDescent="0.2">
      <c r="A59" s="8" t="s">
        <v>71</v>
      </c>
      <c r="B59" s="1">
        <v>87238</v>
      </c>
      <c r="C59" s="1">
        <v>48465</v>
      </c>
      <c r="D59" s="2">
        <v>534.41999999999996</v>
      </c>
      <c r="E59" s="1">
        <v>2884</v>
      </c>
      <c r="F59" s="1">
        <v>38773</v>
      </c>
      <c r="I59" s="1" t="s">
        <v>32</v>
      </c>
    </row>
    <row r="60" spans="1:9" ht="16" x14ac:dyDescent="0.2">
      <c r="A60" s="8" t="s">
        <v>72</v>
      </c>
      <c r="B60" s="1">
        <v>66417</v>
      </c>
      <c r="C60" s="1">
        <v>8146</v>
      </c>
      <c r="D60" s="2">
        <v>703.9</v>
      </c>
      <c r="E60" s="1" t="s">
        <v>32</v>
      </c>
      <c r="F60" s="1">
        <v>58271</v>
      </c>
      <c r="I60" s="1" t="s">
        <v>32</v>
      </c>
    </row>
    <row r="61" spans="1:9" ht="16" x14ac:dyDescent="0.2">
      <c r="A61" s="8" t="s">
        <v>73</v>
      </c>
      <c r="B61" s="1">
        <v>85503</v>
      </c>
      <c r="C61" s="1">
        <v>35707</v>
      </c>
      <c r="D61" s="2">
        <v>100.71</v>
      </c>
      <c r="E61" s="1" t="s">
        <v>32</v>
      </c>
      <c r="F61" s="1">
        <v>49796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61811</v>
      </c>
      <c r="C63" s="1">
        <v>21886</v>
      </c>
      <c r="D63" s="2">
        <v>224.84</v>
      </c>
      <c r="E63" s="1" t="s">
        <v>32</v>
      </c>
      <c r="F63" s="1">
        <v>39925</v>
      </c>
      <c r="I63" s="1" t="s">
        <v>32</v>
      </c>
    </row>
    <row r="64" spans="1:9" ht="16" x14ac:dyDescent="0.2">
      <c r="A64" s="8" t="s">
        <v>52</v>
      </c>
      <c r="B64" s="1">
        <v>595496</v>
      </c>
      <c r="C64" s="1">
        <v>298090</v>
      </c>
      <c r="D64" s="2">
        <v>264.08999999999997</v>
      </c>
      <c r="E64" s="1">
        <v>4875</v>
      </c>
      <c r="F64" s="1">
        <v>297406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467467</v>
      </c>
      <c r="C67" s="1">
        <v>274851</v>
      </c>
      <c r="D67" s="2">
        <v>231.89</v>
      </c>
      <c r="E67" s="1">
        <v>1991</v>
      </c>
      <c r="F67" s="1">
        <v>192616</v>
      </c>
      <c r="I67" s="1" t="s">
        <v>32</v>
      </c>
    </row>
    <row r="68" spans="1:9" ht="16" x14ac:dyDescent="0.2">
      <c r="A68" s="8" t="s">
        <v>52</v>
      </c>
      <c r="B68" s="1">
        <v>189840</v>
      </c>
      <c r="C68" s="1">
        <v>45125</v>
      </c>
      <c r="D68" s="2">
        <v>451.73</v>
      </c>
      <c r="E68" s="1">
        <v>2884</v>
      </c>
      <c r="F68" s="1">
        <v>144715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41819</v>
      </c>
      <c r="C71" s="1">
        <v>15479</v>
      </c>
      <c r="D71" s="2">
        <v>154.19</v>
      </c>
      <c r="E71" s="1" t="s">
        <v>32</v>
      </c>
      <c r="F71" s="1">
        <v>26340</v>
      </c>
      <c r="I71" s="1" t="s">
        <v>32</v>
      </c>
    </row>
    <row r="72" spans="1:9" ht="16" x14ac:dyDescent="0.2">
      <c r="A72" s="8" t="s">
        <v>75</v>
      </c>
      <c r="B72" s="1">
        <v>116994</v>
      </c>
      <c r="C72" s="1">
        <v>41659</v>
      </c>
      <c r="D72" s="2">
        <v>166.67</v>
      </c>
      <c r="E72" s="1" t="s">
        <v>32</v>
      </c>
      <c r="F72" s="1">
        <v>75334</v>
      </c>
      <c r="I72" s="1" t="s">
        <v>32</v>
      </c>
    </row>
    <row r="73" spans="1:9" ht="16" x14ac:dyDescent="0.2">
      <c r="A73" s="8" t="s">
        <v>175</v>
      </c>
      <c r="C73" s="1">
        <f>SUM(C71:C72)</f>
        <v>57138</v>
      </c>
      <c r="D73" s="2">
        <f>AVERAGE(D71:D72)</f>
        <v>160.43</v>
      </c>
      <c r="F73" s="1">
        <f>SUM(F71:F72)</f>
        <v>101674</v>
      </c>
      <c r="G73" s="1">
        <f>C73+F73</f>
        <v>158812</v>
      </c>
      <c r="H73" s="10">
        <f>C73/G73</f>
        <v>0.35978389542351963</v>
      </c>
    </row>
    <row r="74" spans="1:9" ht="16" x14ac:dyDescent="0.2">
      <c r="A74" s="8" t="s">
        <v>76</v>
      </c>
      <c r="B74" s="1">
        <v>35890</v>
      </c>
      <c r="C74" s="1">
        <v>12955</v>
      </c>
      <c r="D74" s="2">
        <v>581.27</v>
      </c>
      <c r="E74" s="1" t="s">
        <v>32</v>
      </c>
      <c r="F74" s="1">
        <v>22934</v>
      </c>
      <c r="I74" s="1" t="s">
        <v>32</v>
      </c>
    </row>
    <row r="75" spans="1:9" ht="16" x14ac:dyDescent="0.2">
      <c r="A75" s="8" t="s">
        <v>77</v>
      </c>
      <c r="B75" s="1">
        <v>108680</v>
      </c>
      <c r="C75" s="1">
        <v>23472</v>
      </c>
      <c r="D75" s="2">
        <v>318.88</v>
      </c>
      <c r="E75" s="1">
        <v>1991</v>
      </c>
      <c r="F75" s="1">
        <v>85207</v>
      </c>
      <c r="I75" s="1" t="s">
        <v>32</v>
      </c>
    </row>
    <row r="76" spans="1:9" ht="16" x14ac:dyDescent="0.2">
      <c r="A76" s="8" t="s">
        <v>78</v>
      </c>
      <c r="B76" s="1">
        <v>76537</v>
      </c>
      <c r="C76" s="1">
        <v>45231</v>
      </c>
      <c r="D76" s="2">
        <v>139.80000000000001</v>
      </c>
      <c r="E76" s="1" t="s">
        <v>32</v>
      </c>
      <c r="F76" s="1">
        <v>31307</v>
      </c>
      <c r="I76" s="1" t="s">
        <v>32</v>
      </c>
    </row>
    <row r="77" spans="1:9" ht="16" x14ac:dyDescent="0.2">
      <c r="A77" s="8" t="s">
        <v>79</v>
      </c>
      <c r="B77" s="1">
        <v>69699</v>
      </c>
      <c r="C77" s="1">
        <v>48915</v>
      </c>
      <c r="D77" s="2">
        <v>233.13</v>
      </c>
      <c r="E77" s="1" t="s">
        <v>32</v>
      </c>
      <c r="F77" s="1">
        <v>20784</v>
      </c>
      <c r="I77" s="1" t="s">
        <v>32</v>
      </c>
    </row>
    <row r="78" spans="1:9" ht="16" x14ac:dyDescent="0.2">
      <c r="A78" s="8" t="s">
        <v>80</v>
      </c>
      <c r="B78" s="1">
        <v>23984</v>
      </c>
      <c r="C78" s="1">
        <v>20210</v>
      </c>
      <c r="D78" s="2">
        <v>335.54</v>
      </c>
      <c r="E78" s="1" t="s">
        <v>32</v>
      </c>
      <c r="F78" s="1">
        <v>3774</v>
      </c>
      <c r="I78" s="1" t="s">
        <v>32</v>
      </c>
    </row>
    <row r="79" spans="1:9" ht="16" x14ac:dyDescent="0.2">
      <c r="A79" s="8" t="s">
        <v>81</v>
      </c>
      <c r="B79" s="1">
        <v>25435</v>
      </c>
      <c r="C79" s="1">
        <v>17830</v>
      </c>
      <c r="D79" s="2">
        <v>434.82</v>
      </c>
      <c r="E79" s="1" t="s">
        <v>32</v>
      </c>
      <c r="F79" s="1">
        <v>7605</v>
      </c>
      <c r="G79" s="1">
        <f>C79+F79</f>
        <v>25435</v>
      </c>
      <c r="H79" s="10">
        <f>C79/G79</f>
        <v>0.70100255553371338</v>
      </c>
      <c r="I79" s="1" t="s">
        <v>32</v>
      </c>
    </row>
    <row r="80" spans="1:9" ht="16" x14ac:dyDescent="0.2">
      <c r="A80" s="8" t="s">
        <v>45</v>
      </c>
      <c r="B80" s="1">
        <v>158270</v>
      </c>
      <c r="C80" s="1">
        <v>94224</v>
      </c>
      <c r="D80" s="2">
        <v>288.86</v>
      </c>
      <c r="E80" s="1">
        <v>2884</v>
      </c>
      <c r="F80" s="1">
        <v>64046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468248</v>
      </c>
      <c r="C82" s="1">
        <v>223061</v>
      </c>
      <c r="D82" s="2">
        <v>226.59</v>
      </c>
      <c r="E82" s="1">
        <v>1991</v>
      </c>
      <c r="F82" s="1">
        <v>245187</v>
      </c>
      <c r="I82" s="1" t="s">
        <v>32</v>
      </c>
    </row>
    <row r="83" spans="1:9" ht="16" x14ac:dyDescent="0.2">
      <c r="A83" s="8" t="s">
        <v>83</v>
      </c>
      <c r="B83" s="1">
        <v>259602</v>
      </c>
      <c r="C83" s="1">
        <v>168685</v>
      </c>
      <c r="D83" s="2">
        <v>255.22</v>
      </c>
      <c r="E83" s="1">
        <v>1991</v>
      </c>
      <c r="F83" s="1">
        <v>90917</v>
      </c>
      <c r="I83" s="1" t="s">
        <v>32</v>
      </c>
    </row>
    <row r="84" spans="1:9" ht="32" x14ac:dyDescent="0.2">
      <c r="A84" s="8" t="s">
        <v>84</v>
      </c>
      <c r="B84" s="1">
        <v>257997</v>
      </c>
      <c r="C84" s="1">
        <v>112931</v>
      </c>
      <c r="D84" s="2">
        <v>238.25</v>
      </c>
      <c r="E84" s="1">
        <v>1991</v>
      </c>
      <c r="F84" s="1">
        <v>145066</v>
      </c>
      <c r="I84" s="1" t="s">
        <v>32</v>
      </c>
    </row>
    <row r="85" spans="1:9" ht="16" x14ac:dyDescent="0.2">
      <c r="A85" s="8" t="s">
        <v>85</v>
      </c>
      <c r="B85" s="1">
        <v>99479</v>
      </c>
      <c r="C85" s="1">
        <v>37577</v>
      </c>
      <c r="D85" s="2">
        <v>261.94</v>
      </c>
      <c r="E85" s="1" t="s">
        <v>32</v>
      </c>
      <c r="F85" s="1">
        <v>61902</v>
      </c>
      <c r="I85" s="1" t="s">
        <v>32</v>
      </c>
    </row>
    <row r="86" spans="1:9" ht="16" x14ac:dyDescent="0.2">
      <c r="A86" s="8" t="s">
        <v>86</v>
      </c>
      <c r="B86" s="1">
        <v>6266</v>
      </c>
      <c r="C86" s="1">
        <v>3020</v>
      </c>
      <c r="D86" s="2">
        <v>150</v>
      </c>
      <c r="E86" s="1" t="s">
        <v>32</v>
      </c>
      <c r="F86" s="1">
        <v>3246</v>
      </c>
      <c r="I86" s="1" t="s">
        <v>32</v>
      </c>
    </row>
    <row r="87" spans="1:9" ht="32" x14ac:dyDescent="0.2">
      <c r="A87" s="8" t="s">
        <v>87</v>
      </c>
      <c r="B87" s="1">
        <v>34133</v>
      </c>
      <c r="C87" s="1">
        <v>1991</v>
      </c>
      <c r="D87" s="2">
        <v>375</v>
      </c>
      <c r="E87" s="1" t="s">
        <v>32</v>
      </c>
      <c r="F87" s="1">
        <v>32142</v>
      </c>
      <c r="I87" s="1" t="s">
        <v>32</v>
      </c>
    </row>
    <row r="88" spans="1:9" ht="16" x14ac:dyDescent="0.2">
      <c r="A88" s="8" t="s">
        <v>88</v>
      </c>
      <c r="B88" s="1">
        <v>92935</v>
      </c>
      <c r="C88" s="1">
        <v>34214</v>
      </c>
      <c r="D88" s="2">
        <v>291.01</v>
      </c>
      <c r="E88" s="1" t="s">
        <v>32</v>
      </c>
      <c r="F88" s="1">
        <v>58720</v>
      </c>
      <c r="I88" s="1" t="s">
        <v>32</v>
      </c>
    </row>
    <row r="89" spans="1:9" ht="32" x14ac:dyDescent="0.2">
      <c r="A89" s="8" t="s">
        <v>89</v>
      </c>
      <c r="B89" s="1">
        <v>59979</v>
      </c>
      <c r="C89" s="1">
        <v>21279</v>
      </c>
      <c r="D89" s="2">
        <v>383.65</v>
      </c>
      <c r="E89" s="1" t="s">
        <v>32</v>
      </c>
      <c r="F89" s="1">
        <v>38701</v>
      </c>
      <c r="I89" s="1" t="s">
        <v>32</v>
      </c>
    </row>
    <row r="90" spans="1:9" ht="16" x14ac:dyDescent="0.2">
      <c r="A90" s="8" t="s">
        <v>90</v>
      </c>
      <c r="B90" s="1">
        <v>57868</v>
      </c>
      <c r="C90" s="1">
        <v>30755</v>
      </c>
      <c r="D90" s="2">
        <v>287.07</v>
      </c>
      <c r="E90" s="1" t="s">
        <v>32</v>
      </c>
      <c r="F90" s="1">
        <v>27113</v>
      </c>
      <c r="I90" s="1" t="s">
        <v>32</v>
      </c>
    </row>
    <row r="91" spans="1:9" ht="16" x14ac:dyDescent="0.2">
      <c r="A91" s="8" t="s">
        <v>91</v>
      </c>
      <c r="B91" s="1">
        <v>23666</v>
      </c>
      <c r="C91" s="1">
        <v>11875</v>
      </c>
      <c r="D91" s="2">
        <v>229.02</v>
      </c>
      <c r="E91" s="1" t="s">
        <v>32</v>
      </c>
      <c r="F91" s="1">
        <v>11791</v>
      </c>
      <c r="I91" s="1" t="s">
        <v>32</v>
      </c>
    </row>
    <row r="92" spans="1:9" ht="16" x14ac:dyDescent="0.2">
      <c r="A92" s="8" t="s">
        <v>92</v>
      </c>
      <c r="B92" s="1">
        <v>48051</v>
      </c>
      <c r="C92" s="1">
        <v>3769</v>
      </c>
      <c r="D92" s="2">
        <v>229.71</v>
      </c>
      <c r="E92" s="1" t="s">
        <v>32</v>
      </c>
      <c r="F92" s="1">
        <v>44282</v>
      </c>
      <c r="I92" s="1" t="s">
        <v>32</v>
      </c>
    </row>
    <row r="93" spans="1:9" ht="16" x14ac:dyDescent="0.2">
      <c r="A93" s="8" t="s">
        <v>45</v>
      </c>
      <c r="B93" s="1">
        <v>58098</v>
      </c>
      <c r="C93" s="1">
        <v>41968</v>
      </c>
      <c r="D93" s="2">
        <v>384.65</v>
      </c>
      <c r="E93" s="1">
        <v>2884</v>
      </c>
      <c r="F93" s="1">
        <v>16130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5744</v>
      </c>
      <c r="C95" s="1">
        <v>5744</v>
      </c>
      <c r="D95" s="2">
        <v>99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2585</v>
      </c>
      <c r="C96" s="1">
        <v>2585</v>
      </c>
      <c r="D96" s="2">
        <v>163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4575</v>
      </c>
      <c r="C97" s="1">
        <v>2741</v>
      </c>
      <c r="D97" s="2">
        <v>170</v>
      </c>
      <c r="E97" s="1" t="s">
        <v>32</v>
      </c>
      <c r="F97" s="1">
        <v>1834</v>
      </c>
      <c r="I97" s="1" t="s">
        <v>32</v>
      </c>
    </row>
    <row r="98" spans="1:9" ht="16" x14ac:dyDescent="0.2">
      <c r="A98" s="8" t="s">
        <v>96</v>
      </c>
      <c r="B98" s="1">
        <v>2884</v>
      </c>
      <c r="C98" s="1">
        <v>2884</v>
      </c>
      <c r="D98" s="2">
        <v>175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641519</v>
      </c>
      <c r="C99" s="1">
        <v>306022</v>
      </c>
      <c r="D99" s="2">
        <v>266.95999999999998</v>
      </c>
      <c r="E99" s="1">
        <v>4875</v>
      </c>
      <c r="F99" s="1">
        <v>335497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291083</v>
      </c>
      <c r="C102" s="1">
        <v>152846</v>
      </c>
      <c r="D102" s="2">
        <v>277.83999999999997</v>
      </c>
      <c r="E102" s="1">
        <v>1991</v>
      </c>
      <c r="F102" s="1">
        <v>138237</v>
      </c>
      <c r="I102" s="1" t="s">
        <v>32</v>
      </c>
    </row>
    <row r="103" spans="1:9" ht="16" x14ac:dyDescent="0.2">
      <c r="A103" s="8" t="s">
        <v>99</v>
      </c>
      <c r="B103" s="1">
        <v>218680</v>
      </c>
      <c r="C103" s="1">
        <v>66573</v>
      </c>
      <c r="D103" s="2">
        <v>192.65</v>
      </c>
      <c r="E103" s="1" t="s">
        <v>32</v>
      </c>
      <c r="F103" s="1">
        <v>152107</v>
      </c>
      <c r="I103" s="1" t="s">
        <v>32</v>
      </c>
    </row>
    <row r="104" spans="1:9" ht="16" x14ac:dyDescent="0.2">
      <c r="A104" s="8" t="s">
        <v>100</v>
      </c>
      <c r="B104" s="1">
        <v>21671</v>
      </c>
      <c r="C104" s="1">
        <v>17895</v>
      </c>
      <c r="D104" s="2">
        <v>184.65</v>
      </c>
      <c r="E104" s="1" t="s">
        <v>32</v>
      </c>
      <c r="F104" s="1">
        <v>3777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125873</v>
      </c>
      <c r="C106" s="1">
        <v>82663</v>
      </c>
      <c r="D106" s="2">
        <v>304.74</v>
      </c>
      <c r="E106" s="1">
        <v>2884</v>
      </c>
      <c r="F106" s="1">
        <v>43210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426275</v>
      </c>
      <c r="C108" s="1">
        <v>204591</v>
      </c>
      <c r="D108" s="2">
        <v>258.29000000000002</v>
      </c>
      <c r="E108" s="1" t="s">
        <v>32</v>
      </c>
      <c r="F108" s="1">
        <v>221684</v>
      </c>
      <c r="I108" s="1" t="s">
        <v>32</v>
      </c>
    </row>
    <row r="109" spans="1:9" ht="16" x14ac:dyDescent="0.2">
      <c r="A109" s="8" t="s">
        <v>99</v>
      </c>
      <c r="B109" s="1">
        <v>52200</v>
      </c>
      <c r="C109" s="1">
        <v>26978</v>
      </c>
      <c r="D109" s="2">
        <v>185.36</v>
      </c>
      <c r="E109" s="1">
        <v>1991</v>
      </c>
      <c r="F109" s="1">
        <v>25222</v>
      </c>
      <c r="I109" s="1" t="s">
        <v>32</v>
      </c>
    </row>
    <row r="110" spans="1:9" ht="16" x14ac:dyDescent="0.2">
      <c r="A110" s="8" t="s">
        <v>100</v>
      </c>
      <c r="B110" s="1">
        <v>17843</v>
      </c>
      <c r="C110" s="1">
        <v>5744</v>
      </c>
      <c r="D110" s="2">
        <v>99</v>
      </c>
      <c r="E110" s="1" t="s">
        <v>32</v>
      </c>
      <c r="F110" s="1">
        <v>12098</v>
      </c>
      <c r="I110" s="1" t="s">
        <v>32</v>
      </c>
    </row>
    <row r="111" spans="1:9" ht="16" x14ac:dyDescent="0.2">
      <c r="A111" s="8" t="s">
        <v>101</v>
      </c>
      <c r="B111" s="1">
        <v>35117</v>
      </c>
      <c r="C111" s="1" t="s">
        <v>32</v>
      </c>
      <c r="D111" s="2" t="s">
        <v>32</v>
      </c>
      <c r="E111" s="1" t="s">
        <v>32</v>
      </c>
      <c r="F111" s="1">
        <v>35117</v>
      </c>
      <c r="I111" s="1" t="s">
        <v>32</v>
      </c>
    </row>
    <row r="112" spans="1:9" ht="16" x14ac:dyDescent="0.2">
      <c r="A112" s="8" t="s">
        <v>45</v>
      </c>
      <c r="B112" s="1">
        <v>125873</v>
      </c>
      <c r="C112" s="1">
        <v>82663</v>
      </c>
      <c r="D112" s="2">
        <v>304.74</v>
      </c>
      <c r="E112" s="1">
        <v>2884</v>
      </c>
      <c r="F112" s="1">
        <v>43210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246944</v>
      </c>
      <c r="C114" s="1">
        <v>135942</v>
      </c>
      <c r="D114" s="2">
        <v>262</v>
      </c>
      <c r="E114" s="1" t="s">
        <v>32</v>
      </c>
      <c r="F114" s="1">
        <v>111002</v>
      </c>
      <c r="I114" s="1" t="s">
        <v>32</v>
      </c>
    </row>
    <row r="115" spans="1:9" ht="16" x14ac:dyDescent="0.2">
      <c r="A115" s="8" t="s">
        <v>99</v>
      </c>
      <c r="B115" s="1">
        <v>229822</v>
      </c>
      <c r="C115" s="1">
        <v>82332</v>
      </c>
      <c r="D115" s="2">
        <v>246.45</v>
      </c>
      <c r="E115" s="1">
        <v>1991</v>
      </c>
      <c r="F115" s="1">
        <v>147491</v>
      </c>
      <c r="I115" s="1" t="s">
        <v>32</v>
      </c>
    </row>
    <row r="116" spans="1:9" ht="16" x14ac:dyDescent="0.2">
      <c r="A116" s="8" t="s">
        <v>100</v>
      </c>
      <c r="B116" s="1">
        <v>49893</v>
      </c>
      <c r="C116" s="1">
        <v>19040</v>
      </c>
      <c r="D116" s="2">
        <v>137.99</v>
      </c>
      <c r="E116" s="1" t="s">
        <v>32</v>
      </c>
      <c r="F116" s="1">
        <v>30853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130649</v>
      </c>
      <c r="C118" s="1">
        <v>82663</v>
      </c>
      <c r="D118" s="2">
        <v>304.74</v>
      </c>
      <c r="E118" s="1">
        <v>2884</v>
      </c>
      <c r="F118" s="1">
        <v>47985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428876</v>
      </c>
      <c r="C120" s="1">
        <v>201495</v>
      </c>
      <c r="D120" s="2">
        <v>266.98</v>
      </c>
      <c r="E120" s="1">
        <v>1991</v>
      </c>
      <c r="F120" s="1">
        <v>227381</v>
      </c>
      <c r="I120" s="1" t="s">
        <v>32</v>
      </c>
    </row>
    <row r="121" spans="1:9" ht="16" x14ac:dyDescent="0.2">
      <c r="A121" s="8" t="s">
        <v>99</v>
      </c>
      <c r="B121" s="1">
        <v>88076</v>
      </c>
      <c r="C121" s="1">
        <v>28157</v>
      </c>
      <c r="D121" s="2">
        <v>143.43</v>
      </c>
      <c r="E121" s="1" t="s">
        <v>32</v>
      </c>
      <c r="F121" s="1">
        <v>59919</v>
      </c>
      <c r="I121" s="1" t="s">
        <v>32</v>
      </c>
    </row>
    <row r="122" spans="1:9" ht="16" x14ac:dyDescent="0.2">
      <c r="A122" s="8" t="s">
        <v>100</v>
      </c>
      <c r="B122" s="1">
        <v>14482</v>
      </c>
      <c r="C122" s="1">
        <v>7661</v>
      </c>
      <c r="D122" s="2">
        <v>96.75</v>
      </c>
      <c r="E122" s="1" t="s">
        <v>32</v>
      </c>
      <c r="F122" s="1">
        <v>6821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125873</v>
      </c>
      <c r="C124" s="1">
        <v>82663</v>
      </c>
      <c r="D124" s="2">
        <v>304.74</v>
      </c>
      <c r="E124" s="1">
        <v>2884</v>
      </c>
      <c r="F124" s="1">
        <v>43210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478516</v>
      </c>
      <c r="C126" s="1">
        <v>214260</v>
      </c>
      <c r="D126" s="2">
        <v>255.01</v>
      </c>
      <c r="E126" s="1">
        <v>1991</v>
      </c>
      <c r="F126" s="1">
        <v>264256</v>
      </c>
      <c r="I126" s="1" t="s">
        <v>32</v>
      </c>
    </row>
    <row r="127" spans="1:9" ht="16" x14ac:dyDescent="0.2">
      <c r="A127" s="8" t="s">
        <v>99</v>
      </c>
      <c r="B127" s="1">
        <v>47175</v>
      </c>
      <c r="C127" s="1">
        <v>17309</v>
      </c>
      <c r="D127" s="2">
        <v>193.21</v>
      </c>
      <c r="E127" s="1" t="s">
        <v>32</v>
      </c>
      <c r="F127" s="1">
        <v>29865</v>
      </c>
      <c r="I127" s="1" t="s">
        <v>32</v>
      </c>
    </row>
    <row r="128" spans="1:9" ht="16" x14ac:dyDescent="0.2">
      <c r="A128" s="8" t="s">
        <v>100</v>
      </c>
      <c r="B128" s="1">
        <v>5744</v>
      </c>
      <c r="C128" s="1">
        <v>5744</v>
      </c>
      <c r="D128" s="2">
        <v>99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125873</v>
      </c>
      <c r="C130" s="1">
        <v>82663</v>
      </c>
      <c r="D130" s="2">
        <v>304.74</v>
      </c>
      <c r="E130" s="1">
        <v>2884</v>
      </c>
      <c r="F130" s="1">
        <v>43210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496412</v>
      </c>
      <c r="C132" s="1">
        <v>220777</v>
      </c>
      <c r="D132" s="2">
        <v>253.51</v>
      </c>
      <c r="E132" s="1">
        <v>1991</v>
      </c>
      <c r="F132" s="1">
        <v>275636</v>
      </c>
      <c r="I132" s="1" t="s">
        <v>32</v>
      </c>
    </row>
    <row r="133" spans="1:9" ht="16" x14ac:dyDescent="0.2">
      <c r="A133" s="8" t="s">
        <v>99</v>
      </c>
      <c r="B133" s="1">
        <v>27296</v>
      </c>
      <c r="C133" s="1">
        <v>10792</v>
      </c>
      <c r="D133" s="2">
        <v>186.29</v>
      </c>
      <c r="E133" s="1" t="s">
        <v>32</v>
      </c>
      <c r="F133" s="1">
        <v>16504</v>
      </c>
      <c r="I133" s="1" t="s">
        <v>32</v>
      </c>
    </row>
    <row r="134" spans="1:9" ht="16" x14ac:dyDescent="0.2">
      <c r="A134" s="8" t="s">
        <v>100</v>
      </c>
      <c r="B134" s="1">
        <v>7726</v>
      </c>
      <c r="C134" s="1">
        <v>5744</v>
      </c>
      <c r="D134" s="2">
        <v>99</v>
      </c>
      <c r="E134" s="1" t="s">
        <v>32</v>
      </c>
      <c r="F134" s="1">
        <v>1982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125873</v>
      </c>
      <c r="C136" s="1">
        <v>82663</v>
      </c>
      <c r="D136" s="2">
        <v>304.74</v>
      </c>
      <c r="E136" s="1">
        <v>2884</v>
      </c>
      <c r="F136" s="1">
        <v>43210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397717</v>
      </c>
      <c r="C138" s="1">
        <v>225292</v>
      </c>
      <c r="D138" s="2">
        <v>263.88</v>
      </c>
      <c r="E138" s="1">
        <v>2884</v>
      </c>
      <c r="F138" s="1">
        <v>172425</v>
      </c>
      <c r="I138" s="1" t="s">
        <v>32</v>
      </c>
    </row>
    <row r="139" spans="1:9" ht="16" x14ac:dyDescent="0.2">
      <c r="A139" s="8" t="s">
        <v>103</v>
      </c>
      <c r="B139" s="1">
        <v>358178</v>
      </c>
      <c r="C139" s="1">
        <v>144618</v>
      </c>
      <c r="D139" s="2">
        <v>222.09</v>
      </c>
      <c r="E139" s="1">
        <v>4875</v>
      </c>
      <c r="F139" s="1">
        <v>213560</v>
      </c>
      <c r="I139" s="1" t="s">
        <v>32</v>
      </c>
    </row>
    <row r="140" spans="1:9" ht="16" x14ac:dyDescent="0.2">
      <c r="A140" s="8" t="s">
        <v>104</v>
      </c>
      <c r="B140" s="1">
        <v>184611</v>
      </c>
      <c r="C140" s="1">
        <v>66376</v>
      </c>
      <c r="D140" s="2">
        <v>367.84</v>
      </c>
      <c r="E140" s="1" t="s">
        <v>32</v>
      </c>
      <c r="F140" s="1">
        <v>118235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150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3153527</v>
      </c>
      <c r="C9" s="1">
        <v>1402369</v>
      </c>
      <c r="D9" s="2">
        <v>314.89</v>
      </c>
      <c r="E9" s="1">
        <v>56571</v>
      </c>
      <c r="F9" s="1">
        <v>1751158</v>
      </c>
      <c r="G9" s="1">
        <f>C9+F9</f>
        <v>3153527</v>
      </c>
      <c r="H9" s="10">
        <f>C9/G9</f>
        <v>0.44469858669356566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774787</v>
      </c>
      <c r="C11" s="1">
        <v>194764</v>
      </c>
      <c r="D11" s="2">
        <v>392.02</v>
      </c>
      <c r="E11" s="1" t="s">
        <v>32</v>
      </c>
      <c r="F11" s="1">
        <v>580023</v>
      </c>
      <c r="I11" s="1" t="s">
        <v>32</v>
      </c>
    </row>
    <row r="12" spans="1:9" ht="16" x14ac:dyDescent="0.2">
      <c r="A12" s="8" t="s">
        <v>35</v>
      </c>
      <c r="B12" s="1">
        <v>1269730</v>
      </c>
      <c r="C12" s="1">
        <v>713798</v>
      </c>
      <c r="D12" s="2">
        <v>340.18</v>
      </c>
      <c r="E12" s="1">
        <v>47778</v>
      </c>
      <c r="F12" s="1">
        <v>555933</v>
      </c>
      <c r="I12" s="1" t="s">
        <v>32</v>
      </c>
    </row>
    <row r="13" spans="1:9" ht="16" x14ac:dyDescent="0.2">
      <c r="A13" s="8" t="s">
        <v>36</v>
      </c>
      <c r="B13" s="1">
        <v>921284</v>
      </c>
      <c r="C13" s="1">
        <v>428239</v>
      </c>
      <c r="D13" s="2">
        <v>239.98</v>
      </c>
      <c r="E13" s="1">
        <v>4330</v>
      </c>
      <c r="F13" s="1">
        <v>493044</v>
      </c>
      <c r="I13" s="1" t="s">
        <v>32</v>
      </c>
    </row>
    <row r="14" spans="1:9" ht="16" x14ac:dyDescent="0.2">
      <c r="A14" s="8" t="s">
        <v>37</v>
      </c>
      <c r="B14" s="1">
        <v>63905</v>
      </c>
      <c r="C14" s="1">
        <v>24193</v>
      </c>
      <c r="D14" s="2">
        <v>315</v>
      </c>
      <c r="E14" s="1">
        <v>2008</v>
      </c>
      <c r="F14" s="1">
        <v>39712</v>
      </c>
      <c r="I14" s="1" t="s">
        <v>32</v>
      </c>
    </row>
    <row r="15" spans="1:9" ht="16" x14ac:dyDescent="0.2">
      <c r="A15" s="8" t="s">
        <v>38</v>
      </c>
      <c r="B15" s="1">
        <v>123821</v>
      </c>
      <c r="C15" s="1">
        <v>41375</v>
      </c>
      <c r="D15" s="2">
        <v>306.55</v>
      </c>
      <c r="E15" s="1">
        <v>2456</v>
      </c>
      <c r="F15" s="1">
        <v>82446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1913780</v>
      </c>
      <c r="C17" s="1">
        <v>726339</v>
      </c>
      <c r="D17" s="2">
        <v>311.75</v>
      </c>
      <c r="E17" s="1">
        <v>13948</v>
      </c>
      <c r="F17" s="1">
        <v>1187441</v>
      </c>
      <c r="I17" s="1" t="s">
        <v>32</v>
      </c>
    </row>
    <row r="18" spans="1:9" ht="16" x14ac:dyDescent="0.2">
      <c r="A18" s="8" t="s">
        <v>40</v>
      </c>
      <c r="B18" s="1">
        <v>1239747</v>
      </c>
      <c r="C18" s="1">
        <v>676030</v>
      </c>
      <c r="D18" s="2">
        <v>318.42</v>
      </c>
      <c r="E18" s="1">
        <v>42623</v>
      </c>
      <c r="F18" s="1">
        <v>563717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1912089</v>
      </c>
      <c r="C20" s="1">
        <v>724648</v>
      </c>
      <c r="D20" s="2">
        <v>311.64999999999998</v>
      </c>
      <c r="E20" s="1">
        <v>13948</v>
      </c>
      <c r="F20" s="1">
        <v>1187441</v>
      </c>
      <c r="I20" s="1" t="s">
        <v>32</v>
      </c>
    </row>
    <row r="21" spans="1:9" ht="16" x14ac:dyDescent="0.2">
      <c r="A21" s="8" t="s">
        <v>42</v>
      </c>
      <c r="B21" s="1">
        <v>1239747</v>
      </c>
      <c r="C21" s="1">
        <v>676030</v>
      </c>
      <c r="D21" s="2">
        <v>318.42</v>
      </c>
      <c r="E21" s="1">
        <v>42623</v>
      </c>
      <c r="F21" s="1">
        <v>563717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1691</v>
      </c>
      <c r="C23" s="1">
        <v>1691</v>
      </c>
      <c r="D23" s="2">
        <v>350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31079</v>
      </c>
      <c r="C26" s="1">
        <v>8975</v>
      </c>
      <c r="D26" s="2">
        <v>345.46</v>
      </c>
      <c r="E26" s="1" t="s">
        <v>32</v>
      </c>
      <c r="F26" s="1">
        <v>22104</v>
      </c>
      <c r="I26" s="1" t="s">
        <v>32</v>
      </c>
    </row>
    <row r="27" spans="1:9" ht="16" x14ac:dyDescent="0.2">
      <c r="A27" s="8" t="s">
        <v>47</v>
      </c>
      <c r="B27" s="1">
        <v>2856877</v>
      </c>
      <c r="C27" s="1">
        <v>1323077</v>
      </c>
      <c r="D27" s="2">
        <v>314.27999999999997</v>
      </c>
      <c r="E27" s="1">
        <v>41003</v>
      </c>
      <c r="F27" s="1">
        <v>1533800</v>
      </c>
      <c r="I27" s="1" t="s">
        <v>32</v>
      </c>
    </row>
    <row r="28" spans="1:9" ht="16" x14ac:dyDescent="0.2">
      <c r="A28" s="8" t="s">
        <v>48</v>
      </c>
      <c r="B28" s="1">
        <v>111120</v>
      </c>
      <c r="C28" s="1">
        <v>40893</v>
      </c>
      <c r="D28" s="2">
        <v>270.08</v>
      </c>
      <c r="E28" s="1">
        <v>13223</v>
      </c>
      <c r="F28" s="1">
        <v>70228</v>
      </c>
      <c r="I28" s="1" t="s">
        <v>32</v>
      </c>
    </row>
    <row r="29" spans="1:9" ht="16" x14ac:dyDescent="0.2">
      <c r="A29" s="8" t="s">
        <v>49</v>
      </c>
      <c r="B29" s="1">
        <v>95133</v>
      </c>
      <c r="C29" s="1">
        <v>5809</v>
      </c>
      <c r="D29" s="2">
        <v>173.74</v>
      </c>
      <c r="E29" s="1" t="s">
        <v>32</v>
      </c>
      <c r="F29" s="1">
        <v>89324</v>
      </c>
      <c r="I29" s="1" t="s">
        <v>32</v>
      </c>
    </row>
    <row r="30" spans="1:9" ht="16" x14ac:dyDescent="0.2">
      <c r="A30" s="8" t="s">
        <v>50</v>
      </c>
      <c r="B30" s="1">
        <v>55906</v>
      </c>
      <c r="C30" s="1">
        <v>20204</v>
      </c>
      <c r="D30" s="2">
        <v>328.26</v>
      </c>
      <c r="E30" s="1">
        <v>2346</v>
      </c>
      <c r="F30" s="1">
        <v>35702</v>
      </c>
      <c r="I30" s="1" t="s">
        <v>32</v>
      </c>
    </row>
    <row r="31" spans="1:9" ht="16" x14ac:dyDescent="0.2">
      <c r="A31" s="8" t="s">
        <v>45</v>
      </c>
      <c r="B31" s="1">
        <v>3412</v>
      </c>
      <c r="C31" s="1">
        <v>3412</v>
      </c>
      <c r="D31" s="2">
        <v>1000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142199</v>
      </c>
      <c r="C33" s="1">
        <v>49868</v>
      </c>
      <c r="D33" s="2">
        <v>288.54000000000002</v>
      </c>
      <c r="E33" s="1">
        <v>13223</v>
      </c>
      <c r="F33" s="1">
        <v>92332</v>
      </c>
      <c r="I33" s="1" t="s">
        <v>32</v>
      </c>
    </row>
    <row r="34" spans="1:9" ht="16" x14ac:dyDescent="0.2">
      <c r="A34" s="8" t="s">
        <v>52</v>
      </c>
      <c r="B34" s="1">
        <v>2855186</v>
      </c>
      <c r="C34" s="1">
        <v>1321386</v>
      </c>
      <c r="D34" s="2">
        <v>314.23</v>
      </c>
      <c r="E34" s="1">
        <v>41003</v>
      </c>
      <c r="F34" s="1">
        <v>1533800</v>
      </c>
      <c r="I34" s="1" t="s">
        <v>32</v>
      </c>
    </row>
    <row r="35" spans="1:9" ht="16" x14ac:dyDescent="0.2">
      <c r="A35" s="8" t="s">
        <v>53</v>
      </c>
      <c r="B35" s="1">
        <v>152730</v>
      </c>
      <c r="C35" s="1">
        <v>27704</v>
      </c>
      <c r="D35" s="2">
        <v>294.31</v>
      </c>
      <c r="E35" s="1">
        <v>2346</v>
      </c>
      <c r="F35" s="1">
        <v>125026</v>
      </c>
      <c r="I35" s="1" t="s">
        <v>32</v>
      </c>
    </row>
    <row r="36" spans="1:9" ht="16" x14ac:dyDescent="0.2">
      <c r="A36" s="8" t="s">
        <v>45</v>
      </c>
      <c r="B36" s="1">
        <v>3412</v>
      </c>
      <c r="C36" s="1">
        <v>3412</v>
      </c>
      <c r="D36" s="2">
        <v>1000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1351822</v>
      </c>
      <c r="C38" s="1">
        <v>528586</v>
      </c>
      <c r="D38" s="2">
        <v>324.76</v>
      </c>
      <c r="E38" s="1">
        <v>17281</v>
      </c>
      <c r="F38" s="1">
        <v>823236</v>
      </c>
      <c r="I38" s="1" t="s">
        <v>32</v>
      </c>
    </row>
    <row r="39" spans="1:9" ht="16" x14ac:dyDescent="0.2">
      <c r="A39" s="8" t="s">
        <v>55</v>
      </c>
      <c r="B39" s="1">
        <v>1152456</v>
      </c>
      <c r="C39" s="1">
        <v>464018</v>
      </c>
      <c r="D39" s="2">
        <v>276.57</v>
      </c>
      <c r="E39" s="1">
        <v>12146</v>
      </c>
      <c r="F39" s="1">
        <v>688438</v>
      </c>
      <c r="I39" s="1" t="s">
        <v>32</v>
      </c>
    </row>
    <row r="40" spans="1:9" ht="16" x14ac:dyDescent="0.2">
      <c r="A40" s="8" t="s">
        <v>56</v>
      </c>
      <c r="B40" s="1">
        <v>332839</v>
      </c>
      <c r="C40" s="1">
        <v>192304</v>
      </c>
      <c r="D40" s="2">
        <v>249.24</v>
      </c>
      <c r="E40" s="1">
        <v>22815</v>
      </c>
      <c r="F40" s="1">
        <v>140535</v>
      </c>
      <c r="I40" s="1" t="s">
        <v>32</v>
      </c>
    </row>
    <row r="41" spans="1:9" ht="16" x14ac:dyDescent="0.2">
      <c r="A41" s="8" t="s">
        <v>57</v>
      </c>
      <c r="B41" s="1">
        <v>155762</v>
      </c>
      <c r="C41" s="1">
        <v>75471</v>
      </c>
      <c r="D41" s="2">
        <v>367.95</v>
      </c>
      <c r="E41" s="1">
        <v>4330</v>
      </c>
      <c r="F41" s="1">
        <v>80291</v>
      </c>
      <c r="I41" s="1" t="s">
        <v>32</v>
      </c>
    </row>
    <row r="42" spans="1:9" ht="16" x14ac:dyDescent="0.2">
      <c r="A42" s="8" t="s">
        <v>58</v>
      </c>
      <c r="B42" s="1">
        <v>160649</v>
      </c>
      <c r="C42" s="1">
        <v>141990</v>
      </c>
      <c r="D42" s="2">
        <v>454.24</v>
      </c>
      <c r="E42" s="1" t="s">
        <v>32</v>
      </c>
      <c r="F42" s="1">
        <v>18659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465032</v>
      </c>
      <c r="C44" s="1" t="s">
        <v>32</v>
      </c>
      <c r="D44" s="2" t="s">
        <v>32</v>
      </c>
      <c r="E44" s="1" t="s">
        <v>32</v>
      </c>
      <c r="F44" s="1">
        <v>465032</v>
      </c>
      <c r="I44" s="1" t="s">
        <v>32</v>
      </c>
    </row>
    <row r="45" spans="1:9" ht="16" x14ac:dyDescent="0.2">
      <c r="A45" s="8" t="s">
        <v>60</v>
      </c>
      <c r="B45" s="1">
        <v>766852</v>
      </c>
      <c r="C45" s="1">
        <v>371690</v>
      </c>
      <c r="D45" s="2">
        <v>275.14999999999998</v>
      </c>
      <c r="E45" s="1">
        <v>12218</v>
      </c>
      <c r="F45" s="1">
        <v>395162</v>
      </c>
      <c r="I45" s="1" t="s">
        <v>32</v>
      </c>
    </row>
    <row r="46" spans="1:9" ht="16" x14ac:dyDescent="0.2">
      <c r="A46" s="8" t="s">
        <v>61</v>
      </c>
      <c r="B46" s="1">
        <v>843230</v>
      </c>
      <c r="C46" s="1">
        <v>265899</v>
      </c>
      <c r="D46" s="2">
        <v>325.57</v>
      </c>
      <c r="E46" s="1">
        <v>6493</v>
      </c>
      <c r="F46" s="1">
        <v>577330</v>
      </c>
      <c r="I46" s="1" t="s">
        <v>32</v>
      </c>
    </row>
    <row r="47" spans="1:9" ht="16" x14ac:dyDescent="0.2">
      <c r="A47" s="8" t="s">
        <v>62</v>
      </c>
      <c r="B47" s="1">
        <v>1078413</v>
      </c>
      <c r="C47" s="1">
        <v>764779</v>
      </c>
      <c r="D47" s="2">
        <v>330.81</v>
      </c>
      <c r="E47" s="1">
        <v>37861</v>
      </c>
      <c r="F47" s="1">
        <v>313634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1604650</v>
      </c>
      <c r="C49" s="1">
        <v>851367</v>
      </c>
      <c r="D49" s="2">
        <v>341.32</v>
      </c>
      <c r="E49" s="1">
        <v>37861</v>
      </c>
      <c r="F49" s="1">
        <v>753283</v>
      </c>
      <c r="I49" s="1" t="s">
        <v>32</v>
      </c>
    </row>
    <row r="50" spans="1:9" ht="16" x14ac:dyDescent="0.2">
      <c r="A50" s="8" t="s">
        <v>64</v>
      </c>
      <c r="B50" s="1">
        <v>56079</v>
      </c>
      <c r="C50" s="1">
        <v>42862</v>
      </c>
      <c r="D50" s="2">
        <v>80.239999999999995</v>
      </c>
      <c r="E50" s="1" t="s">
        <v>32</v>
      </c>
      <c r="F50" s="1">
        <v>13217</v>
      </c>
      <c r="I50" s="1" t="s">
        <v>32</v>
      </c>
    </row>
    <row r="51" spans="1:9" ht="16" x14ac:dyDescent="0.2">
      <c r="A51" s="8" t="s">
        <v>65</v>
      </c>
      <c r="B51" s="1">
        <v>490859</v>
      </c>
      <c r="C51" s="1">
        <v>134607</v>
      </c>
      <c r="D51" s="2">
        <v>215.07</v>
      </c>
      <c r="E51" s="1" t="s">
        <v>32</v>
      </c>
      <c r="F51" s="1">
        <v>356253</v>
      </c>
      <c r="I51" s="1" t="s">
        <v>32</v>
      </c>
    </row>
    <row r="52" spans="1:9" ht="16" x14ac:dyDescent="0.2">
      <c r="A52" s="8" t="s">
        <v>66</v>
      </c>
      <c r="B52" s="1">
        <v>1001938</v>
      </c>
      <c r="C52" s="1">
        <v>373533</v>
      </c>
      <c r="D52" s="2">
        <v>320.74</v>
      </c>
      <c r="E52" s="1">
        <v>18711</v>
      </c>
      <c r="F52" s="1">
        <v>628405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112290</v>
      </c>
      <c r="C56" s="1">
        <v>44371</v>
      </c>
      <c r="D56" s="2">
        <v>186.67</v>
      </c>
      <c r="E56" s="1" t="s">
        <v>32</v>
      </c>
      <c r="F56" s="1">
        <v>67919</v>
      </c>
      <c r="I56" s="1" t="s">
        <v>32</v>
      </c>
    </row>
    <row r="57" spans="1:9" ht="16" x14ac:dyDescent="0.2">
      <c r="A57" s="8" t="s">
        <v>69</v>
      </c>
      <c r="B57" s="1">
        <v>819707</v>
      </c>
      <c r="C57" s="1">
        <v>300077</v>
      </c>
      <c r="D57" s="2">
        <v>242.21</v>
      </c>
      <c r="E57" s="1">
        <v>8501</v>
      </c>
      <c r="F57" s="1">
        <v>519631</v>
      </c>
      <c r="I57" s="1" t="s">
        <v>32</v>
      </c>
    </row>
    <row r="58" spans="1:9" ht="16" x14ac:dyDescent="0.2">
      <c r="A58" s="8" t="s">
        <v>70</v>
      </c>
      <c r="B58" s="1">
        <v>841467</v>
      </c>
      <c r="C58" s="1">
        <v>519140</v>
      </c>
      <c r="D58" s="2">
        <v>331.92</v>
      </c>
      <c r="E58" s="1">
        <v>39164</v>
      </c>
      <c r="F58" s="1">
        <v>322327</v>
      </c>
      <c r="I58" s="1" t="s">
        <v>32</v>
      </c>
    </row>
    <row r="59" spans="1:9" ht="16" x14ac:dyDescent="0.2">
      <c r="A59" s="8" t="s">
        <v>71</v>
      </c>
      <c r="B59" s="1">
        <v>642916</v>
      </c>
      <c r="C59" s="1">
        <v>278457</v>
      </c>
      <c r="D59" s="2">
        <v>244.66</v>
      </c>
      <c r="E59" s="1" t="s">
        <v>32</v>
      </c>
      <c r="F59" s="1">
        <v>364459</v>
      </c>
      <c r="I59" s="1" t="s">
        <v>32</v>
      </c>
    </row>
    <row r="60" spans="1:9" ht="16" x14ac:dyDescent="0.2">
      <c r="A60" s="8" t="s">
        <v>72</v>
      </c>
      <c r="B60" s="1">
        <v>361541</v>
      </c>
      <c r="C60" s="1">
        <v>209061</v>
      </c>
      <c r="D60" s="2">
        <v>520.34</v>
      </c>
      <c r="E60" s="1">
        <v>8906</v>
      </c>
      <c r="F60" s="1">
        <v>152480</v>
      </c>
      <c r="I60" s="1" t="s">
        <v>32</v>
      </c>
    </row>
    <row r="61" spans="1:9" ht="16" x14ac:dyDescent="0.2">
      <c r="A61" s="8" t="s">
        <v>73</v>
      </c>
      <c r="B61" s="1">
        <v>375606</v>
      </c>
      <c r="C61" s="1">
        <v>51263</v>
      </c>
      <c r="D61" s="2">
        <v>255.01</v>
      </c>
      <c r="E61" s="1" t="s">
        <v>32</v>
      </c>
      <c r="F61" s="1">
        <v>324343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592038</v>
      </c>
      <c r="C63" s="1">
        <v>268690</v>
      </c>
      <c r="D63" s="2">
        <v>381.45</v>
      </c>
      <c r="E63" s="1">
        <v>12218</v>
      </c>
      <c r="F63" s="1">
        <v>323349</v>
      </c>
      <c r="I63" s="1" t="s">
        <v>32</v>
      </c>
    </row>
    <row r="64" spans="1:9" ht="16" x14ac:dyDescent="0.2">
      <c r="A64" s="8" t="s">
        <v>52</v>
      </c>
      <c r="B64" s="1">
        <v>2561489</v>
      </c>
      <c r="C64" s="1">
        <v>1133679</v>
      </c>
      <c r="D64" s="2">
        <v>299.18</v>
      </c>
      <c r="E64" s="1">
        <v>44353</v>
      </c>
      <c r="F64" s="1">
        <v>1427810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2442946</v>
      </c>
      <c r="C67" s="1">
        <v>1198218</v>
      </c>
      <c r="D67" s="2">
        <v>325.12</v>
      </c>
      <c r="E67" s="1">
        <v>33103</v>
      </c>
      <c r="F67" s="1">
        <v>1244728</v>
      </c>
      <c r="I67" s="1" t="s">
        <v>32</v>
      </c>
    </row>
    <row r="68" spans="1:9" ht="16" x14ac:dyDescent="0.2">
      <c r="A68" s="8" t="s">
        <v>52</v>
      </c>
      <c r="B68" s="1">
        <v>710023</v>
      </c>
      <c r="C68" s="1">
        <v>204151</v>
      </c>
      <c r="D68" s="2">
        <v>249.11</v>
      </c>
      <c r="E68" s="1">
        <v>23469</v>
      </c>
      <c r="F68" s="1">
        <v>505872</v>
      </c>
      <c r="I68" s="1" t="s">
        <v>32</v>
      </c>
    </row>
    <row r="69" spans="1:9" ht="16" x14ac:dyDescent="0.2">
      <c r="A69" s="8" t="s">
        <v>45</v>
      </c>
      <c r="B69" s="1">
        <v>558</v>
      </c>
      <c r="C69" s="1" t="s">
        <v>32</v>
      </c>
      <c r="D69" s="2" t="s">
        <v>32</v>
      </c>
      <c r="E69" s="1" t="s">
        <v>32</v>
      </c>
      <c r="F69" s="1">
        <v>558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272593</v>
      </c>
      <c r="C71" s="1">
        <v>52169</v>
      </c>
      <c r="D71" s="2">
        <v>136.38999999999999</v>
      </c>
      <c r="E71" s="1">
        <v>4147</v>
      </c>
      <c r="F71" s="1">
        <v>220424</v>
      </c>
      <c r="I71" s="1" t="s">
        <v>32</v>
      </c>
    </row>
    <row r="72" spans="1:9" ht="16" x14ac:dyDescent="0.2">
      <c r="A72" s="8" t="s">
        <v>75</v>
      </c>
      <c r="B72" s="1">
        <v>341667</v>
      </c>
      <c r="C72" s="1">
        <v>64082</v>
      </c>
      <c r="D72" s="2">
        <v>149.25</v>
      </c>
      <c r="E72" s="1" t="s">
        <v>32</v>
      </c>
      <c r="F72" s="1">
        <v>277585</v>
      </c>
      <c r="I72" s="1" t="s">
        <v>32</v>
      </c>
    </row>
    <row r="73" spans="1:9" ht="16" x14ac:dyDescent="0.2">
      <c r="A73" s="8" t="s">
        <v>175</v>
      </c>
      <c r="C73" s="1">
        <f>SUM(C71:C72)</f>
        <v>116251</v>
      </c>
      <c r="D73" s="2">
        <f>AVERAGE(D71:D72)</f>
        <v>142.82</v>
      </c>
      <c r="F73" s="1">
        <f>SUM(F71:F72)</f>
        <v>498009</v>
      </c>
      <c r="G73" s="1">
        <f>C73+F73</f>
        <v>614260</v>
      </c>
      <c r="H73" s="10">
        <f>C73/G73</f>
        <v>0.18925373620291083</v>
      </c>
    </row>
    <row r="74" spans="1:9" ht="16" x14ac:dyDescent="0.2">
      <c r="A74" s="8" t="s">
        <v>76</v>
      </c>
      <c r="B74" s="1">
        <v>272399</v>
      </c>
      <c r="C74" s="1">
        <v>89094</v>
      </c>
      <c r="D74" s="2">
        <v>320.60000000000002</v>
      </c>
      <c r="E74" s="1" t="s">
        <v>32</v>
      </c>
      <c r="F74" s="1">
        <v>183305</v>
      </c>
      <c r="I74" s="1" t="s">
        <v>32</v>
      </c>
    </row>
    <row r="75" spans="1:9" ht="16" x14ac:dyDescent="0.2">
      <c r="A75" s="8" t="s">
        <v>77</v>
      </c>
      <c r="B75" s="1">
        <v>416865</v>
      </c>
      <c r="C75" s="1">
        <v>106294</v>
      </c>
      <c r="D75" s="2">
        <v>259.79000000000002</v>
      </c>
      <c r="E75" s="1" t="s">
        <v>32</v>
      </c>
      <c r="F75" s="1">
        <v>310572</v>
      </c>
      <c r="I75" s="1" t="s">
        <v>32</v>
      </c>
    </row>
    <row r="76" spans="1:9" ht="16" x14ac:dyDescent="0.2">
      <c r="A76" s="8" t="s">
        <v>78</v>
      </c>
      <c r="B76" s="1">
        <v>273778</v>
      </c>
      <c r="C76" s="1">
        <v>119313</v>
      </c>
      <c r="D76" s="2">
        <v>312.47000000000003</v>
      </c>
      <c r="E76" s="1" t="s">
        <v>32</v>
      </c>
      <c r="F76" s="1">
        <v>154465</v>
      </c>
      <c r="I76" s="1" t="s">
        <v>32</v>
      </c>
    </row>
    <row r="77" spans="1:9" ht="16" x14ac:dyDescent="0.2">
      <c r="A77" s="8" t="s">
        <v>79</v>
      </c>
      <c r="B77" s="1">
        <v>290828</v>
      </c>
      <c r="C77" s="1">
        <v>150520</v>
      </c>
      <c r="D77" s="2">
        <v>463.76</v>
      </c>
      <c r="E77" s="1">
        <v>6451</v>
      </c>
      <c r="F77" s="1">
        <v>140308</v>
      </c>
      <c r="I77" s="1" t="s">
        <v>32</v>
      </c>
    </row>
    <row r="78" spans="1:9" ht="16" x14ac:dyDescent="0.2">
      <c r="A78" s="8" t="s">
        <v>80</v>
      </c>
      <c r="B78" s="1">
        <v>191811</v>
      </c>
      <c r="C78" s="1">
        <v>131813</v>
      </c>
      <c r="D78" s="2">
        <v>282.55</v>
      </c>
      <c r="E78" s="1">
        <v>2346</v>
      </c>
      <c r="F78" s="1">
        <v>59998</v>
      </c>
      <c r="I78" s="1" t="s">
        <v>32</v>
      </c>
    </row>
    <row r="79" spans="1:9" ht="16" x14ac:dyDescent="0.2">
      <c r="A79" s="8" t="s">
        <v>81</v>
      </c>
      <c r="B79" s="1">
        <v>387401</v>
      </c>
      <c r="C79" s="1">
        <v>266118</v>
      </c>
      <c r="D79" s="2">
        <v>319.72000000000003</v>
      </c>
      <c r="E79" s="1">
        <v>7344</v>
      </c>
      <c r="F79" s="1">
        <v>121283</v>
      </c>
      <c r="G79" s="1">
        <f>C79+F79</f>
        <v>387401</v>
      </c>
      <c r="H79" s="10">
        <f>C79/G79</f>
        <v>0.68693162898392102</v>
      </c>
      <c r="I79" s="1" t="s">
        <v>32</v>
      </c>
    </row>
    <row r="80" spans="1:9" ht="16" x14ac:dyDescent="0.2">
      <c r="A80" s="8" t="s">
        <v>45</v>
      </c>
      <c r="B80" s="1">
        <v>706184</v>
      </c>
      <c r="C80" s="1">
        <v>422968</v>
      </c>
      <c r="D80" s="2">
        <v>331.27</v>
      </c>
      <c r="E80" s="1">
        <v>36284</v>
      </c>
      <c r="F80" s="1">
        <v>283216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2507745</v>
      </c>
      <c r="C82" s="1">
        <v>1166752</v>
      </c>
      <c r="D82" s="2">
        <v>315.77999999999997</v>
      </c>
      <c r="E82" s="1">
        <v>37840</v>
      </c>
      <c r="F82" s="1">
        <v>1340993</v>
      </c>
      <c r="I82" s="1" t="s">
        <v>32</v>
      </c>
    </row>
    <row r="83" spans="1:9" ht="16" x14ac:dyDescent="0.2">
      <c r="A83" s="8" t="s">
        <v>83</v>
      </c>
      <c r="B83" s="1">
        <v>1182465</v>
      </c>
      <c r="C83" s="1">
        <v>573628</v>
      </c>
      <c r="D83" s="2">
        <v>339.35</v>
      </c>
      <c r="E83" s="1">
        <v>26166</v>
      </c>
      <c r="F83" s="1">
        <v>608837</v>
      </c>
      <c r="I83" s="1" t="s">
        <v>32</v>
      </c>
    </row>
    <row r="84" spans="1:9" ht="32" x14ac:dyDescent="0.2">
      <c r="A84" s="8" t="s">
        <v>84</v>
      </c>
      <c r="B84" s="1">
        <v>1144596</v>
      </c>
      <c r="C84" s="1">
        <v>454668</v>
      </c>
      <c r="D84" s="2">
        <v>290.57</v>
      </c>
      <c r="E84" s="1">
        <v>9484</v>
      </c>
      <c r="F84" s="1">
        <v>689928</v>
      </c>
      <c r="I84" s="1" t="s">
        <v>32</v>
      </c>
    </row>
    <row r="85" spans="1:9" ht="16" x14ac:dyDescent="0.2">
      <c r="A85" s="8" t="s">
        <v>85</v>
      </c>
      <c r="B85" s="1">
        <v>504066</v>
      </c>
      <c r="C85" s="1">
        <v>242967</v>
      </c>
      <c r="D85" s="2">
        <v>268.27999999999997</v>
      </c>
      <c r="E85" s="1" t="s">
        <v>32</v>
      </c>
      <c r="F85" s="1">
        <v>261099</v>
      </c>
      <c r="I85" s="1" t="s">
        <v>32</v>
      </c>
    </row>
    <row r="86" spans="1:9" ht="16" x14ac:dyDescent="0.2">
      <c r="A86" s="8" t="s">
        <v>86</v>
      </c>
      <c r="B86" s="1">
        <v>29477</v>
      </c>
      <c r="C86" s="1">
        <v>7546</v>
      </c>
      <c r="D86" s="2">
        <v>314.25</v>
      </c>
      <c r="E86" s="1" t="s">
        <v>32</v>
      </c>
      <c r="F86" s="1">
        <v>21931</v>
      </c>
      <c r="I86" s="1" t="s">
        <v>32</v>
      </c>
    </row>
    <row r="87" spans="1:9" ht="32" x14ac:dyDescent="0.2">
      <c r="A87" s="8" t="s">
        <v>87</v>
      </c>
      <c r="B87" s="1">
        <v>127378</v>
      </c>
      <c r="C87" s="1">
        <v>73632</v>
      </c>
      <c r="D87" s="2">
        <v>229.46</v>
      </c>
      <c r="E87" s="1" t="s">
        <v>32</v>
      </c>
      <c r="F87" s="1">
        <v>53746</v>
      </c>
      <c r="I87" s="1" t="s">
        <v>32</v>
      </c>
    </row>
    <row r="88" spans="1:9" ht="16" x14ac:dyDescent="0.2">
      <c r="A88" s="8" t="s">
        <v>88</v>
      </c>
      <c r="B88" s="1">
        <v>206733</v>
      </c>
      <c r="C88" s="1">
        <v>41331</v>
      </c>
      <c r="D88" s="2">
        <v>159.87</v>
      </c>
      <c r="E88" s="1" t="s">
        <v>32</v>
      </c>
      <c r="F88" s="1">
        <v>165402</v>
      </c>
      <c r="I88" s="1" t="s">
        <v>32</v>
      </c>
    </row>
    <row r="89" spans="1:9" ht="32" x14ac:dyDescent="0.2">
      <c r="A89" s="8" t="s">
        <v>89</v>
      </c>
      <c r="B89" s="1">
        <v>189847</v>
      </c>
      <c r="C89" s="1">
        <v>53423</v>
      </c>
      <c r="D89" s="2">
        <v>138.30000000000001</v>
      </c>
      <c r="E89" s="1" t="s">
        <v>32</v>
      </c>
      <c r="F89" s="1">
        <v>136425</v>
      </c>
      <c r="I89" s="1" t="s">
        <v>32</v>
      </c>
    </row>
    <row r="90" spans="1:9" ht="16" x14ac:dyDescent="0.2">
      <c r="A90" s="8" t="s">
        <v>90</v>
      </c>
      <c r="B90" s="1">
        <v>109971</v>
      </c>
      <c r="C90" s="1">
        <v>23025</v>
      </c>
      <c r="D90" s="2">
        <v>266.18</v>
      </c>
      <c r="E90" s="1" t="s">
        <v>32</v>
      </c>
      <c r="F90" s="1">
        <v>86947</v>
      </c>
      <c r="I90" s="1" t="s">
        <v>32</v>
      </c>
    </row>
    <row r="91" spans="1:9" ht="16" x14ac:dyDescent="0.2">
      <c r="A91" s="8" t="s">
        <v>91</v>
      </c>
      <c r="B91" s="1">
        <v>23662</v>
      </c>
      <c r="C91" s="1">
        <v>23662</v>
      </c>
      <c r="D91" s="2">
        <v>273.14999999999998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76506</v>
      </c>
      <c r="C92" s="1">
        <v>23625</v>
      </c>
      <c r="D92" s="2">
        <v>169.94</v>
      </c>
      <c r="E92" s="1" t="s">
        <v>32</v>
      </c>
      <c r="F92" s="1">
        <v>52881</v>
      </c>
      <c r="I92" s="1" t="s">
        <v>32</v>
      </c>
    </row>
    <row r="93" spans="1:9" ht="16" x14ac:dyDescent="0.2">
      <c r="A93" s="8" t="s">
        <v>45</v>
      </c>
      <c r="B93" s="1">
        <v>223259</v>
      </c>
      <c r="C93" s="1">
        <v>83948</v>
      </c>
      <c r="D93" s="2">
        <v>379.81</v>
      </c>
      <c r="E93" s="1">
        <v>18732</v>
      </c>
      <c r="F93" s="1">
        <v>139311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25315</v>
      </c>
      <c r="C95" s="1">
        <v>25315</v>
      </c>
      <c r="D95" s="2">
        <v>127.82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27341</v>
      </c>
      <c r="C96" s="1">
        <v>2183</v>
      </c>
      <c r="D96" s="2">
        <v>500</v>
      </c>
      <c r="E96" s="1" t="s">
        <v>32</v>
      </c>
      <c r="F96" s="1">
        <v>25158</v>
      </c>
      <c r="I96" s="1" t="s">
        <v>32</v>
      </c>
    </row>
    <row r="97" spans="1:9" ht="16" x14ac:dyDescent="0.2">
      <c r="A97" s="8" t="s">
        <v>95</v>
      </c>
      <c r="B97" s="1">
        <v>38569</v>
      </c>
      <c r="C97" s="1">
        <v>35880</v>
      </c>
      <c r="D97" s="2">
        <v>216.11</v>
      </c>
      <c r="E97" s="1" t="s">
        <v>32</v>
      </c>
      <c r="F97" s="1">
        <v>2690</v>
      </c>
      <c r="I97" s="1" t="s">
        <v>32</v>
      </c>
    </row>
    <row r="98" spans="1:9" ht="16" x14ac:dyDescent="0.2">
      <c r="A98" s="8" t="s">
        <v>96</v>
      </c>
      <c r="B98" s="1">
        <v>22354</v>
      </c>
      <c r="C98" s="1">
        <v>22354</v>
      </c>
      <c r="D98" s="2">
        <v>150.97999999999999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2989555</v>
      </c>
      <c r="C99" s="1">
        <v>1339473</v>
      </c>
      <c r="D99" s="2">
        <v>319.45999999999998</v>
      </c>
      <c r="E99" s="1">
        <v>56571</v>
      </c>
      <c r="F99" s="1">
        <v>1650081</v>
      </c>
      <c r="I99" s="1" t="s">
        <v>32</v>
      </c>
    </row>
    <row r="100" spans="1:9" ht="16" x14ac:dyDescent="0.2">
      <c r="A100" s="8" t="s">
        <v>45</v>
      </c>
      <c r="B100" s="1">
        <v>73229</v>
      </c>
      <c r="C100" s="1" t="s">
        <v>32</v>
      </c>
      <c r="D100" s="2" t="s">
        <v>32</v>
      </c>
      <c r="E100" s="1" t="s">
        <v>32</v>
      </c>
      <c r="F100" s="1">
        <v>73229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1817598</v>
      </c>
      <c r="C102" s="1">
        <v>782845</v>
      </c>
      <c r="D102" s="2">
        <v>290.33</v>
      </c>
      <c r="E102" s="1">
        <v>24617</v>
      </c>
      <c r="F102" s="1">
        <v>1034752</v>
      </c>
      <c r="I102" s="1" t="s">
        <v>32</v>
      </c>
    </row>
    <row r="103" spans="1:9" ht="16" x14ac:dyDescent="0.2">
      <c r="A103" s="8" t="s">
        <v>99</v>
      </c>
      <c r="B103" s="1">
        <v>867065</v>
      </c>
      <c r="C103" s="1">
        <v>386936</v>
      </c>
      <c r="D103" s="2">
        <v>410.99</v>
      </c>
      <c r="E103" s="1">
        <v>13223</v>
      </c>
      <c r="F103" s="1">
        <v>480130</v>
      </c>
      <c r="I103" s="1" t="s">
        <v>32</v>
      </c>
    </row>
    <row r="104" spans="1:9" ht="16" x14ac:dyDescent="0.2">
      <c r="A104" s="8" t="s">
        <v>100</v>
      </c>
      <c r="B104" s="1">
        <v>101181</v>
      </c>
      <c r="C104" s="1">
        <v>1901</v>
      </c>
      <c r="D104" s="2">
        <v>135</v>
      </c>
      <c r="E104" s="1" t="s">
        <v>32</v>
      </c>
      <c r="F104" s="1">
        <v>99280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367683</v>
      </c>
      <c r="C106" s="1">
        <v>230688</v>
      </c>
      <c r="D106" s="2">
        <v>234.59</v>
      </c>
      <c r="E106" s="1">
        <v>18732</v>
      </c>
      <c r="F106" s="1">
        <v>136996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2431798</v>
      </c>
      <c r="C108" s="1">
        <v>911742</v>
      </c>
      <c r="D108" s="2">
        <v>309.35000000000002</v>
      </c>
      <c r="E108" s="1">
        <v>37840</v>
      </c>
      <c r="F108" s="1">
        <v>1520056</v>
      </c>
      <c r="I108" s="1" t="s">
        <v>32</v>
      </c>
    </row>
    <row r="109" spans="1:9" ht="16" x14ac:dyDescent="0.2">
      <c r="A109" s="8" t="s">
        <v>99</v>
      </c>
      <c r="B109" s="1">
        <v>324692</v>
      </c>
      <c r="C109" s="1">
        <v>257625</v>
      </c>
      <c r="D109" s="2">
        <v>401.54</v>
      </c>
      <c r="E109" s="1" t="s">
        <v>32</v>
      </c>
      <c r="F109" s="1">
        <v>67067</v>
      </c>
      <c r="I109" s="1" t="s">
        <v>32</v>
      </c>
    </row>
    <row r="110" spans="1:9" ht="16" x14ac:dyDescent="0.2">
      <c r="A110" s="8" t="s">
        <v>100</v>
      </c>
      <c r="B110" s="1">
        <v>27040</v>
      </c>
      <c r="C110" s="1" t="s">
        <v>32</v>
      </c>
      <c r="D110" s="2" t="s">
        <v>32</v>
      </c>
      <c r="E110" s="1" t="s">
        <v>32</v>
      </c>
      <c r="F110" s="1">
        <v>27040</v>
      </c>
      <c r="I110" s="1" t="s">
        <v>32</v>
      </c>
    </row>
    <row r="111" spans="1:9" ht="16" x14ac:dyDescent="0.2">
      <c r="A111" s="8" t="s">
        <v>101</v>
      </c>
      <c r="B111" s="1">
        <v>2314</v>
      </c>
      <c r="C111" s="1">
        <v>2314</v>
      </c>
      <c r="D111" s="2">
        <v>110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367683</v>
      </c>
      <c r="C112" s="1">
        <v>230688</v>
      </c>
      <c r="D112" s="2">
        <v>234.59</v>
      </c>
      <c r="E112" s="1">
        <v>18732</v>
      </c>
      <c r="F112" s="1">
        <v>136996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1111201</v>
      </c>
      <c r="C114" s="1">
        <v>523782</v>
      </c>
      <c r="D114" s="2">
        <v>324.95</v>
      </c>
      <c r="E114" s="1">
        <v>17961</v>
      </c>
      <c r="F114" s="1">
        <v>587419</v>
      </c>
      <c r="I114" s="1" t="s">
        <v>32</v>
      </c>
    </row>
    <row r="115" spans="1:9" ht="16" x14ac:dyDescent="0.2">
      <c r="A115" s="8" t="s">
        <v>99</v>
      </c>
      <c r="B115" s="1">
        <v>1351787</v>
      </c>
      <c r="C115" s="1">
        <v>417113</v>
      </c>
      <c r="D115" s="2">
        <v>261.52</v>
      </c>
      <c r="E115" s="1">
        <v>17533</v>
      </c>
      <c r="F115" s="1">
        <v>934674</v>
      </c>
      <c r="I115" s="1" t="s">
        <v>32</v>
      </c>
    </row>
    <row r="116" spans="1:9" ht="16" x14ac:dyDescent="0.2">
      <c r="A116" s="8" t="s">
        <v>100</v>
      </c>
      <c r="B116" s="1">
        <v>322855</v>
      </c>
      <c r="C116" s="1">
        <v>230786</v>
      </c>
      <c r="D116" s="2">
        <v>460.63</v>
      </c>
      <c r="E116" s="1">
        <v>2346</v>
      </c>
      <c r="F116" s="1">
        <v>92069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367683</v>
      </c>
      <c r="C118" s="1">
        <v>230688</v>
      </c>
      <c r="D118" s="2">
        <v>234.59</v>
      </c>
      <c r="E118" s="1">
        <v>18732</v>
      </c>
      <c r="F118" s="1">
        <v>136996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2409703</v>
      </c>
      <c r="C120" s="1">
        <v>970011</v>
      </c>
      <c r="D120" s="2">
        <v>356.72</v>
      </c>
      <c r="E120" s="1">
        <v>35832</v>
      </c>
      <c r="F120" s="1">
        <v>1439691</v>
      </c>
      <c r="I120" s="1" t="s">
        <v>32</v>
      </c>
    </row>
    <row r="121" spans="1:9" ht="16" x14ac:dyDescent="0.2">
      <c r="A121" s="8" t="s">
        <v>99</v>
      </c>
      <c r="B121" s="1">
        <v>295674</v>
      </c>
      <c r="C121" s="1">
        <v>185069</v>
      </c>
      <c r="D121" s="2">
        <v>184.59</v>
      </c>
      <c r="E121" s="1">
        <v>2008</v>
      </c>
      <c r="F121" s="1">
        <v>110605</v>
      </c>
      <c r="I121" s="1" t="s">
        <v>32</v>
      </c>
    </row>
    <row r="122" spans="1:9" ht="16" x14ac:dyDescent="0.2">
      <c r="A122" s="8" t="s">
        <v>100</v>
      </c>
      <c r="B122" s="1">
        <v>80467</v>
      </c>
      <c r="C122" s="1">
        <v>16600</v>
      </c>
      <c r="D122" s="2">
        <v>430.99</v>
      </c>
      <c r="E122" s="1" t="s">
        <v>32</v>
      </c>
      <c r="F122" s="1">
        <v>63866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367683</v>
      </c>
      <c r="C124" s="1">
        <v>230688</v>
      </c>
      <c r="D124" s="2">
        <v>234.59</v>
      </c>
      <c r="E124" s="1">
        <v>18732</v>
      </c>
      <c r="F124" s="1">
        <v>136996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2612926</v>
      </c>
      <c r="C126" s="1">
        <v>1096221</v>
      </c>
      <c r="D126" s="2">
        <v>343.42</v>
      </c>
      <c r="E126" s="1">
        <v>37840</v>
      </c>
      <c r="F126" s="1">
        <v>1516705</v>
      </c>
      <c r="I126" s="1" t="s">
        <v>32</v>
      </c>
    </row>
    <row r="127" spans="1:9" ht="16" x14ac:dyDescent="0.2">
      <c r="A127" s="8" t="s">
        <v>99</v>
      </c>
      <c r="B127" s="1">
        <v>117981</v>
      </c>
      <c r="C127" s="1">
        <v>61266</v>
      </c>
      <c r="D127" s="2">
        <v>153.78</v>
      </c>
      <c r="E127" s="1" t="s">
        <v>32</v>
      </c>
      <c r="F127" s="1">
        <v>56716</v>
      </c>
      <c r="I127" s="1" t="s">
        <v>32</v>
      </c>
    </row>
    <row r="128" spans="1:9" ht="16" x14ac:dyDescent="0.2">
      <c r="A128" s="8" t="s">
        <v>100</v>
      </c>
      <c r="B128" s="1">
        <v>45745</v>
      </c>
      <c r="C128" s="1">
        <v>5003</v>
      </c>
      <c r="D128" s="2">
        <v>173</v>
      </c>
      <c r="E128" s="1" t="s">
        <v>32</v>
      </c>
      <c r="F128" s="1">
        <v>40742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376875</v>
      </c>
      <c r="C130" s="1">
        <v>239879</v>
      </c>
      <c r="D130" s="2">
        <v>226.59</v>
      </c>
      <c r="E130" s="1">
        <v>18732</v>
      </c>
      <c r="F130" s="1">
        <v>136996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2279923</v>
      </c>
      <c r="C132" s="1">
        <v>964747</v>
      </c>
      <c r="D132" s="2">
        <v>305.89999999999998</v>
      </c>
      <c r="E132" s="1">
        <v>37840</v>
      </c>
      <c r="F132" s="1">
        <v>1315176</v>
      </c>
      <c r="I132" s="1" t="s">
        <v>32</v>
      </c>
    </row>
    <row r="133" spans="1:9" ht="16" x14ac:dyDescent="0.2">
      <c r="A133" s="8" t="s">
        <v>99</v>
      </c>
      <c r="B133" s="1">
        <v>219005</v>
      </c>
      <c r="C133" s="1">
        <v>84094</v>
      </c>
      <c r="D133" s="2">
        <v>352.84</v>
      </c>
      <c r="E133" s="1" t="s">
        <v>32</v>
      </c>
      <c r="F133" s="1">
        <v>134911</v>
      </c>
      <c r="I133" s="1" t="s">
        <v>32</v>
      </c>
    </row>
    <row r="134" spans="1:9" ht="16" x14ac:dyDescent="0.2">
      <c r="A134" s="8" t="s">
        <v>100</v>
      </c>
      <c r="B134" s="1">
        <v>286916</v>
      </c>
      <c r="C134" s="1">
        <v>122840</v>
      </c>
      <c r="D134" s="2">
        <v>495.14</v>
      </c>
      <c r="E134" s="1" t="s">
        <v>32</v>
      </c>
      <c r="F134" s="1">
        <v>164076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367683</v>
      </c>
      <c r="C136" s="1">
        <v>230688</v>
      </c>
      <c r="D136" s="2">
        <v>234.59</v>
      </c>
      <c r="E136" s="1">
        <v>18732</v>
      </c>
      <c r="F136" s="1">
        <v>136996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1837671</v>
      </c>
      <c r="C138" s="1">
        <v>1012833</v>
      </c>
      <c r="D138" s="2">
        <v>349.57</v>
      </c>
      <c r="E138" s="1">
        <v>31795</v>
      </c>
      <c r="F138" s="1">
        <v>824838</v>
      </c>
      <c r="I138" s="1" t="s">
        <v>32</v>
      </c>
    </row>
    <row r="139" spans="1:9" ht="16" x14ac:dyDescent="0.2">
      <c r="A139" s="8" t="s">
        <v>103</v>
      </c>
      <c r="B139" s="1">
        <v>1496421</v>
      </c>
      <c r="C139" s="1">
        <v>619724</v>
      </c>
      <c r="D139" s="2">
        <v>229.49</v>
      </c>
      <c r="E139" s="1">
        <v>54563</v>
      </c>
      <c r="F139" s="1">
        <v>876697</v>
      </c>
      <c r="I139" s="1" t="s">
        <v>32</v>
      </c>
    </row>
    <row r="140" spans="1:9" ht="16" x14ac:dyDescent="0.2">
      <c r="A140" s="8" t="s">
        <v>104</v>
      </c>
      <c r="B140" s="1">
        <v>1024043</v>
      </c>
      <c r="C140" s="1">
        <v>303763</v>
      </c>
      <c r="D140" s="2">
        <v>269.12</v>
      </c>
      <c r="E140" s="1">
        <v>2008</v>
      </c>
      <c r="F140" s="1">
        <v>720280</v>
      </c>
      <c r="I140" s="1" t="s">
        <v>32</v>
      </c>
    </row>
    <row r="141" spans="1:9" ht="16" x14ac:dyDescent="0.2">
      <c r="A141" s="8" t="s">
        <v>45</v>
      </c>
      <c r="B141" s="1">
        <v>21819</v>
      </c>
      <c r="C141" s="1" t="s">
        <v>32</v>
      </c>
      <c r="D141" s="2" t="s">
        <v>32</v>
      </c>
      <c r="E141" s="1" t="s">
        <v>32</v>
      </c>
      <c r="F141" s="1">
        <v>21819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151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370065</v>
      </c>
      <c r="C9" s="1">
        <v>143933</v>
      </c>
      <c r="D9" s="2">
        <v>282.27999999999997</v>
      </c>
      <c r="E9" s="1">
        <v>1788</v>
      </c>
      <c r="F9" s="1">
        <v>226131</v>
      </c>
      <c r="G9" s="1">
        <f>C9+F9</f>
        <v>370064</v>
      </c>
      <c r="H9" s="10">
        <f>C9/G9</f>
        <v>0.38894083185611139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10861</v>
      </c>
      <c r="C11" s="1">
        <v>3992</v>
      </c>
      <c r="D11" s="2">
        <v>400</v>
      </c>
      <c r="E11" s="1" t="s">
        <v>32</v>
      </c>
      <c r="F11" s="1">
        <v>6868</v>
      </c>
      <c r="I11" s="1" t="s">
        <v>32</v>
      </c>
    </row>
    <row r="12" spans="1:9" ht="16" x14ac:dyDescent="0.2">
      <c r="A12" s="8" t="s">
        <v>35</v>
      </c>
      <c r="B12" s="1">
        <v>226402</v>
      </c>
      <c r="C12" s="1">
        <v>93701</v>
      </c>
      <c r="D12" s="2">
        <v>251.84</v>
      </c>
      <c r="E12" s="1">
        <v>1092</v>
      </c>
      <c r="F12" s="1">
        <v>132701</v>
      </c>
      <c r="I12" s="1" t="s">
        <v>32</v>
      </c>
    </row>
    <row r="13" spans="1:9" ht="16" x14ac:dyDescent="0.2">
      <c r="A13" s="8" t="s">
        <v>36</v>
      </c>
      <c r="B13" s="1">
        <v>91504</v>
      </c>
      <c r="C13" s="1">
        <v>39650</v>
      </c>
      <c r="D13" s="2">
        <v>316.91000000000003</v>
      </c>
      <c r="E13" s="1">
        <v>696</v>
      </c>
      <c r="F13" s="1">
        <v>51854</v>
      </c>
      <c r="I13" s="1" t="s">
        <v>32</v>
      </c>
    </row>
    <row r="14" spans="1:9" ht="16" x14ac:dyDescent="0.2">
      <c r="A14" s="8" t="s">
        <v>37</v>
      </c>
      <c r="B14" s="1">
        <v>18669</v>
      </c>
      <c r="C14" s="1">
        <v>2896</v>
      </c>
      <c r="D14" s="2">
        <v>446.13</v>
      </c>
      <c r="E14" s="1" t="s">
        <v>32</v>
      </c>
      <c r="F14" s="1">
        <v>15772</v>
      </c>
      <c r="I14" s="1" t="s">
        <v>32</v>
      </c>
    </row>
    <row r="15" spans="1:9" ht="16" x14ac:dyDescent="0.2">
      <c r="A15" s="8" t="s">
        <v>38</v>
      </c>
      <c r="B15" s="1">
        <v>22630</v>
      </c>
      <c r="C15" s="1">
        <v>3694</v>
      </c>
      <c r="D15" s="2">
        <v>462.65</v>
      </c>
      <c r="E15" s="1" t="s">
        <v>32</v>
      </c>
      <c r="F15" s="1">
        <v>18936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175719</v>
      </c>
      <c r="C17" s="1">
        <v>76374</v>
      </c>
      <c r="D17" s="2">
        <v>245.29</v>
      </c>
      <c r="E17" s="1">
        <v>1092</v>
      </c>
      <c r="F17" s="1">
        <v>99345</v>
      </c>
      <c r="I17" s="1" t="s">
        <v>32</v>
      </c>
    </row>
    <row r="18" spans="1:9" ht="16" x14ac:dyDescent="0.2">
      <c r="A18" s="8" t="s">
        <v>40</v>
      </c>
      <c r="B18" s="1">
        <v>194346</v>
      </c>
      <c r="C18" s="1">
        <v>67559</v>
      </c>
      <c r="D18" s="2">
        <v>321.43</v>
      </c>
      <c r="E18" s="1">
        <v>696</v>
      </c>
      <c r="F18" s="1">
        <v>126787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167326</v>
      </c>
      <c r="C20" s="1">
        <v>73264</v>
      </c>
      <c r="D20" s="2">
        <v>248.65</v>
      </c>
      <c r="E20" s="1">
        <v>1092</v>
      </c>
      <c r="F20" s="1">
        <v>94061</v>
      </c>
      <c r="I20" s="1" t="s">
        <v>32</v>
      </c>
    </row>
    <row r="21" spans="1:9" ht="16" x14ac:dyDescent="0.2">
      <c r="A21" s="8" t="s">
        <v>42</v>
      </c>
      <c r="B21" s="1">
        <v>186155</v>
      </c>
      <c r="C21" s="1">
        <v>67559</v>
      </c>
      <c r="D21" s="2">
        <v>321.43</v>
      </c>
      <c r="E21" s="1">
        <v>696</v>
      </c>
      <c r="F21" s="1">
        <v>118595</v>
      </c>
      <c r="I21" s="1" t="s">
        <v>32</v>
      </c>
    </row>
    <row r="22" spans="1:9" ht="16" x14ac:dyDescent="0.2">
      <c r="A22" s="8" t="s">
        <v>43</v>
      </c>
      <c r="B22" s="1">
        <v>6743</v>
      </c>
      <c r="C22" s="1" t="s">
        <v>32</v>
      </c>
      <c r="D22" s="2" t="s">
        <v>32</v>
      </c>
      <c r="E22" s="1" t="s">
        <v>32</v>
      </c>
      <c r="F22" s="1">
        <v>6743</v>
      </c>
      <c r="I22" s="1" t="s">
        <v>32</v>
      </c>
    </row>
    <row r="23" spans="1:9" ht="16" x14ac:dyDescent="0.2">
      <c r="A23" s="8" t="s">
        <v>44</v>
      </c>
      <c r="B23" s="1">
        <v>9078</v>
      </c>
      <c r="C23" s="1">
        <v>2346</v>
      </c>
      <c r="D23" s="2">
        <v>226.73</v>
      </c>
      <c r="E23" s="1" t="s">
        <v>32</v>
      </c>
      <c r="F23" s="1">
        <v>6732</v>
      </c>
      <c r="I23" s="1" t="s">
        <v>32</v>
      </c>
    </row>
    <row r="24" spans="1:9" ht="16" x14ac:dyDescent="0.2">
      <c r="A24" s="8" t="s">
        <v>45</v>
      </c>
      <c r="B24" s="1">
        <v>763</v>
      </c>
      <c r="C24" s="1">
        <v>763</v>
      </c>
      <c r="D24" s="2">
        <v>5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3704</v>
      </c>
      <c r="C26" s="1">
        <v>2709</v>
      </c>
      <c r="D26" s="2">
        <v>388.06</v>
      </c>
      <c r="E26" s="1" t="s">
        <v>32</v>
      </c>
      <c r="F26" s="1">
        <v>995</v>
      </c>
      <c r="I26" s="1" t="s">
        <v>32</v>
      </c>
    </row>
    <row r="27" spans="1:9" ht="16" x14ac:dyDescent="0.2">
      <c r="A27" s="8" t="s">
        <v>47</v>
      </c>
      <c r="B27" s="1">
        <v>335871</v>
      </c>
      <c r="C27" s="1">
        <v>131073</v>
      </c>
      <c r="D27" s="2">
        <v>265.45</v>
      </c>
      <c r="E27" s="1">
        <v>1788</v>
      </c>
      <c r="F27" s="1">
        <v>204798</v>
      </c>
      <c r="I27" s="1" t="s">
        <v>32</v>
      </c>
    </row>
    <row r="28" spans="1:9" ht="16" x14ac:dyDescent="0.2">
      <c r="A28" s="8" t="s">
        <v>48</v>
      </c>
      <c r="B28" s="1">
        <v>12064</v>
      </c>
      <c r="C28" s="1">
        <v>7005</v>
      </c>
      <c r="D28" s="2">
        <v>419.95</v>
      </c>
      <c r="E28" s="1" t="s">
        <v>32</v>
      </c>
      <c r="F28" s="1">
        <v>5059</v>
      </c>
      <c r="I28" s="1" t="s">
        <v>32</v>
      </c>
    </row>
    <row r="29" spans="1:9" ht="16" x14ac:dyDescent="0.2">
      <c r="A29" s="8" t="s">
        <v>49</v>
      </c>
      <c r="B29" s="1">
        <v>4805</v>
      </c>
      <c r="C29" s="1" t="s">
        <v>32</v>
      </c>
      <c r="D29" s="2" t="s">
        <v>32</v>
      </c>
      <c r="E29" s="1" t="s">
        <v>32</v>
      </c>
      <c r="F29" s="1">
        <v>4805</v>
      </c>
      <c r="I29" s="1" t="s">
        <v>32</v>
      </c>
    </row>
    <row r="30" spans="1:9" ht="16" x14ac:dyDescent="0.2">
      <c r="A30" s="8" t="s">
        <v>50</v>
      </c>
      <c r="B30" s="1">
        <v>12178</v>
      </c>
      <c r="C30" s="1">
        <v>1703</v>
      </c>
      <c r="D30" s="2">
        <v>1000</v>
      </c>
      <c r="E30" s="1" t="s">
        <v>32</v>
      </c>
      <c r="F30" s="1">
        <v>10474</v>
      </c>
      <c r="I30" s="1" t="s">
        <v>32</v>
      </c>
    </row>
    <row r="31" spans="1:9" ht="16" x14ac:dyDescent="0.2">
      <c r="A31" s="8" t="s">
        <v>45</v>
      </c>
      <c r="B31" s="1">
        <v>1444</v>
      </c>
      <c r="C31" s="1">
        <v>1444</v>
      </c>
      <c r="D31" s="2">
        <v>23.85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22511</v>
      </c>
      <c r="C33" s="1">
        <v>9714</v>
      </c>
      <c r="D33" s="2">
        <v>411.06</v>
      </c>
      <c r="E33" s="1" t="s">
        <v>32</v>
      </c>
      <c r="F33" s="1">
        <v>12797</v>
      </c>
      <c r="I33" s="1" t="s">
        <v>32</v>
      </c>
    </row>
    <row r="34" spans="1:9" ht="16" x14ac:dyDescent="0.2">
      <c r="A34" s="8" t="s">
        <v>52</v>
      </c>
      <c r="B34" s="1">
        <v>330524</v>
      </c>
      <c r="C34" s="1">
        <v>128726</v>
      </c>
      <c r="D34" s="2">
        <v>266.19</v>
      </c>
      <c r="E34" s="1">
        <v>1788</v>
      </c>
      <c r="F34" s="1">
        <v>201798</v>
      </c>
      <c r="I34" s="1" t="s">
        <v>32</v>
      </c>
    </row>
    <row r="35" spans="1:9" ht="16" x14ac:dyDescent="0.2">
      <c r="A35" s="8" t="s">
        <v>53</v>
      </c>
      <c r="B35" s="1">
        <v>15586</v>
      </c>
      <c r="C35" s="1">
        <v>4049</v>
      </c>
      <c r="D35" s="2">
        <v>551.97</v>
      </c>
      <c r="E35" s="1" t="s">
        <v>32</v>
      </c>
      <c r="F35" s="1">
        <v>11537</v>
      </c>
      <c r="I35" s="1" t="s">
        <v>32</v>
      </c>
    </row>
    <row r="36" spans="1:9" ht="16" x14ac:dyDescent="0.2">
      <c r="A36" s="8" t="s">
        <v>45</v>
      </c>
      <c r="B36" s="1">
        <v>1444</v>
      </c>
      <c r="C36" s="1">
        <v>1444</v>
      </c>
      <c r="D36" s="2">
        <v>23.85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82903</v>
      </c>
      <c r="C38" s="1">
        <v>14381</v>
      </c>
      <c r="D38" s="2">
        <v>412.98</v>
      </c>
      <c r="E38" s="1" t="s">
        <v>32</v>
      </c>
      <c r="F38" s="1">
        <v>68523</v>
      </c>
      <c r="I38" s="1" t="s">
        <v>32</v>
      </c>
    </row>
    <row r="39" spans="1:9" ht="16" x14ac:dyDescent="0.2">
      <c r="A39" s="8" t="s">
        <v>55</v>
      </c>
      <c r="B39" s="1">
        <v>258769</v>
      </c>
      <c r="C39" s="1">
        <v>118865</v>
      </c>
      <c r="D39" s="2">
        <v>255.91</v>
      </c>
      <c r="E39" s="1">
        <v>1788</v>
      </c>
      <c r="F39" s="1">
        <v>139904</v>
      </c>
      <c r="I39" s="1" t="s">
        <v>32</v>
      </c>
    </row>
    <row r="40" spans="1:9" ht="16" x14ac:dyDescent="0.2">
      <c r="A40" s="8" t="s">
        <v>56</v>
      </c>
      <c r="B40" s="1">
        <v>1155</v>
      </c>
      <c r="C40" s="1" t="s">
        <v>32</v>
      </c>
      <c r="D40" s="2" t="s">
        <v>32</v>
      </c>
      <c r="E40" s="1" t="s">
        <v>32</v>
      </c>
      <c r="F40" s="1">
        <v>1155</v>
      </c>
      <c r="I40" s="1" t="s">
        <v>32</v>
      </c>
    </row>
    <row r="41" spans="1:9" ht="16" x14ac:dyDescent="0.2">
      <c r="A41" s="8" t="s">
        <v>57</v>
      </c>
      <c r="B41" s="1">
        <v>11569</v>
      </c>
      <c r="C41" s="1">
        <v>4321</v>
      </c>
      <c r="D41" s="2">
        <v>385.28</v>
      </c>
      <c r="E41" s="1" t="s">
        <v>32</v>
      </c>
      <c r="F41" s="1">
        <v>7248</v>
      </c>
      <c r="I41" s="1" t="s">
        <v>32</v>
      </c>
    </row>
    <row r="42" spans="1:9" ht="16" x14ac:dyDescent="0.2">
      <c r="A42" s="8" t="s">
        <v>58</v>
      </c>
      <c r="B42" s="1">
        <v>15668</v>
      </c>
      <c r="C42" s="1">
        <v>6367</v>
      </c>
      <c r="D42" s="2">
        <v>383.53</v>
      </c>
      <c r="E42" s="1" t="s">
        <v>32</v>
      </c>
      <c r="F42" s="1">
        <v>9301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11263</v>
      </c>
      <c r="C44" s="1" t="s">
        <v>32</v>
      </c>
      <c r="D44" s="2" t="s">
        <v>32</v>
      </c>
      <c r="E44" s="1" t="s">
        <v>32</v>
      </c>
      <c r="F44" s="1">
        <v>11263</v>
      </c>
      <c r="I44" s="1" t="s">
        <v>32</v>
      </c>
    </row>
    <row r="45" spans="1:9" ht="16" x14ac:dyDescent="0.2">
      <c r="A45" s="8" t="s">
        <v>60</v>
      </c>
      <c r="B45" s="1">
        <v>104745</v>
      </c>
      <c r="C45" s="1">
        <v>25355</v>
      </c>
      <c r="D45" s="2">
        <v>296.62</v>
      </c>
      <c r="E45" s="1" t="s">
        <v>32</v>
      </c>
      <c r="F45" s="1">
        <v>79390</v>
      </c>
      <c r="I45" s="1" t="s">
        <v>32</v>
      </c>
    </row>
    <row r="46" spans="1:9" ht="16" x14ac:dyDescent="0.2">
      <c r="A46" s="8" t="s">
        <v>61</v>
      </c>
      <c r="B46" s="1">
        <v>105422</v>
      </c>
      <c r="C46" s="1">
        <v>47076</v>
      </c>
      <c r="D46" s="2">
        <v>336.03</v>
      </c>
      <c r="E46" s="1" t="s">
        <v>32</v>
      </c>
      <c r="F46" s="1">
        <v>58346</v>
      </c>
      <c r="I46" s="1" t="s">
        <v>32</v>
      </c>
    </row>
    <row r="47" spans="1:9" ht="16" x14ac:dyDescent="0.2">
      <c r="A47" s="8" t="s">
        <v>62</v>
      </c>
      <c r="B47" s="1">
        <v>148635</v>
      </c>
      <c r="C47" s="1">
        <v>71503</v>
      </c>
      <c r="D47" s="2">
        <v>240.64</v>
      </c>
      <c r="E47" s="1">
        <v>1788</v>
      </c>
      <c r="F47" s="1">
        <v>77132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306156</v>
      </c>
      <c r="C49" s="1">
        <v>132508</v>
      </c>
      <c r="D49" s="2">
        <v>269.35000000000002</v>
      </c>
      <c r="E49" s="1">
        <v>1788</v>
      </c>
      <c r="F49" s="1">
        <v>173648</v>
      </c>
      <c r="I49" s="1" t="s">
        <v>32</v>
      </c>
    </row>
    <row r="50" spans="1:9" ht="16" x14ac:dyDescent="0.2">
      <c r="A50" s="8" t="s">
        <v>64</v>
      </c>
      <c r="B50" s="1">
        <v>4520</v>
      </c>
      <c r="C50" s="1">
        <v>1268</v>
      </c>
      <c r="D50" s="2">
        <v>200</v>
      </c>
      <c r="E50" s="1" t="s">
        <v>32</v>
      </c>
      <c r="F50" s="1">
        <v>3252</v>
      </c>
      <c r="I50" s="1" t="s">
        <v>32</v>
      </c>
    </row>
    <row r="51" spans="1:9" ht="16" x14ac:dyDescent="0.2">
      <c r="A51" s="8" t="s">
        <v>65</v>
      </c>
      <c r="B51" s="1">
        <v>17545</v>
      </c>
      <c r="C51" s="1">
        <v>5340</v>
      </c>
      <c r="D51" s="2">
        <v>412.99</v>
      </c>
      <c r="E51" s="1" t="s">
        <v>32</v>
      </c>
      <c r="F51" s="1">
        <v>12206</v>
      </c>
      <c r="I51" s="1" t="s">
        <v>32</v>
      </c>
    </row>
    <row r="52" spans="1:9" ht="16" x14ac:dyDescent="0.2">
      <c r="A52" s="8" t="s">
        <v>66</v>
      </c>
      <c r="B52" s="1">
        <v>41080</v>
      </c>
      <c r="C52" s="1">
        <v>4054</v>
      </c>
      <c r="D52" s="2">
        <v>590.72</v>
      </c>
      <c r="E52" s="1" t="s">
        <v>32</v>
      </c>
      <c r="F52" s="1">
        <v>37026</v>
      </c>
      <c r="I52" s="1" t="s">
        <v>32</v>
      </c>
    </row>
    <row r="53" spans="1:9" ht="16" x14ac:dyDescent="0.2">
      <c r="A53" s="8" t="s">
        <v>45</v>
      </c>
      <c r="B53" s="1">
        <v>763</v>
      </c>
      <c r="C53" s="1">
        <v>763</v>
      </c>
      <c r="D53" s="2">
        <v>5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1912</v>
      </c>
      <c r="C56" s="1">
        <v>1912</v>
      </c>
      <c r="D56" s="2">
        <v>178.44</v>
      </c>
      <c r="E56" s="1" t="s">
        <v>32</v>
      </c>
      <c r="F56" s="1" t="s">
        <v>32</v>
      </c>
      <c r="I56" s="1" t="s">
        <v>32</v>
      </c>
    </row>
    <row r="57" spans="1:9" ht="16" x14ac:dyDescent="0.2">
      <c r="A57" s="8" t="s">
        <v>69</v>
      </c>
      <c r="B57" s="1">
        <v>66636</v>
      </c>
      <c r="C57" s="1">
        <v>31895</v>
      </c>
      <c r="D57" s="2">
        <v>355.05</v>
      </c>
      <c r="E57" s="1" t="s">
        <v>32</v>
      </c>
      <c r="F57" s="1">
        <v>34741</v>
      </c>
      <c r="I57" s="1" t="s">
        <v>32</v>
      </c>
    </row>
    <row r="58" spans="1:9" ht="16" x14ac:dyDescent="0.2">
      <c r="A58" s="8" t="s">
        <v>70</v>
      </c>
      <c r="B58" s="1">
        <v>91460</v>
      </c>
      <c r="C58" s="1">
        <v>42996</v>
      </c>
      <c r="D58" s="2">
        <v>267.39</v>
      </c>
      <c r="E58" s="1">
        <v>696</v>
      </c>
      <c r="F58" s="1">
        <v>48463</v>
      </c>
      <c r="I58" s="1" t="s">
        <v>32</v>
      </c>
    </row>
    <row r="59" spans="1:9" ht="16" x14ac:dyDescent="0.2">
      <c r="A59" s="8" t="s">
        <v>71</v>
      </c>
      <c r="B59" s="1">
        <v>94013</v>
      </c>
      <c r="C59" s="1">
        <v>28244</v>
      </c>
      <c r="D59" s="2">
        <v>239.5</v>
      </c>
      <c r="E59" s="1">
        <v>1092</v>
      </c>
      <c r="F59" s="1">
        <v>65769</v>
      </c>
      <c r="I59" s="1" t="s">
        <v>32</v>
      </c>
    </row>
    <row r="60" spans="1:9" ht="16" x14ac:dyDescent="0.2">
      <c r="A60" s="8" t="s">
        <v>72</v>
      </c>
      <c r="B60" s="1">
        <v>63808</v>
      </c>
      <c r="C60" s="1">
        <v>18219</v>
      </c>
      <c r="D60" s="2">
        <v>171.76</v>
      </c>
      <c r="E60" s="1" t="s">
        <v>32</v>
      </c>
      <c r="F60" s="1">
        <v>45590</v>
      </c>
      <c r="I60" s="1" t="s">
        <v>32</v>
      </c>
    </row>
    <row r="61" spans="1:9" ht="16" x14ac:dyDescent="0.2">
      <c r="A61" s="8" t="s">
        <v>73</v>
      </c>
      <c r="B61" s="1">
        <v>52236</v>
      </c>
      <c r="C61" s="1">
        <v>20666</v>
      </c>
      <c r="D61" s="2">
        <v>368.42</v>
      </c>
      <c r="E61" s="1" t="s">
        <v>32</v>
      </c>
      <c r="F61" s="1">
        <v>31569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53595</v>
      </c>
      <c r="C63" s="1">
        <v>17161</v>
      </c>
      <c r="D63" s="2">
        <v>250.59</v>
      </c>
      <c r="E63" s="1" t="s">
        <v>32</v>
      </c>
      <c r="F63" s="1">
        <v>36433</v>
      </c>
      <c r="I63" s="1" t="s">
        <v>32</v>
      </c>
    </row>
    <row r="64" spans="1:9" ht="16" x14ac:dyDescent="0.2">
      <c r="A64" s="8" t="s">
        <v>52</v>
      </c>
      <c r="B64" s="1">
        <v>316470</v>
      </c>
      <c r="C64" s="1">
        <v>126772</v>
      </c>
      <c r="D64" s="2">
        <v>286.47000000000003</v>
      </c>
      <c r="E64" s="1">
        <v>1788</v>
      </c>
      <c r="F64" s="1">
        <v>189698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280112</v>
      </c>
      <c r="C67" s="1">
        <v>127449</v>
      </c>
      <c r="D67" s="2">
        <v>303.05</v>
      </c>
      <c r="E67" s="1">
        <v>1788</v>
      </c>
      <c r="F67" s="1">
        <v>152663</v>
      </c>
      <c r="I67" s="1" t="s">
        <v>32</v>
      </c>
    </row>
    <row r="68" spans="1:9" ht="16" x14ac:dyDescent="0.2">
      <c r="A68" s="8" t="s">
        <v>52</v>
      </c>
      <c r="B68" s="1">
        <v>84858</v>
      </c>
      <c r="C68" s="1">
        <v>16484</v>
      </c>
      <c r="D68" s="2">
        <v>129.66999999999999</v>
      </c>
      <c r="E68" s="1" t="s">
        <v>32</v>
      </c>
      <c r="F68" s="1">
        <v>68373</v>
      </c>
      <c r="I68" s="1" t="s">
        <v>32</v>
      </c>
    </row>
    <row r="69" spans="1:9" ht="16" x14ac:dyDescent="0.2">
      <c r="A69" s="8" t="s">
        <v>45</v>
      </c>
      <c r="B69" s="1">
        <v>5095</v>
      </c>
      <c r="C69" s="1" t="s">
        <v>32</v>
      </c>
      <c r="D69" s="2" t="s">
        <v>32</v>
      </c>
      <c r="E69" s="1" t="s">
        <v>32</v>
      </c>
      <c r="F69" s="1">
        <v>5095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24325</v>
      </c>
      <c r="C71" s="1">
        <v>9216</v>
      </c>
      <c r="D71" s="2">
        <v>528.89</v>
      </c>
      <c r="E71" s="1" t="s">
        <v>32</v>
      </c>
      <c r="F71" s="1">
        <v>15109</v>
      </c>
      <c r="I71" s="1" t="s">
        <v>32</v>
      </c>
    </row>
    <row r="72" spans="1:9" ht="16" x14ac:dyDescent="0.2">
      <c r="A72" s="8" t="s">
        <v>75</v>
      </c>
      <c r="B72" s="1">
        <v>36818</v>
      </c>
      <c r="C72" s="1">
        <v>680</v>
      </c>
      <c r="D72" s="2">
        <v>50</v>
      </c>
      <c r="E72" s="1" t="s">
        <v>32</v>
      </c>
      <c r="F72" s="1">
        <v>36138</v>
      </c>
      <c r="I72" s="1" t="s">
        <v>32</v>
      </c>
    </row>
    <row r="73" spans="1:9" ht="16" x14ac:dyDescent="0.2">
      <c r="A73" s="8" t="s">
        <v>175</v>
      </c>
      <c r="C73" s="1">
        <f>SUM(C71:C72)</f>
        <v>9896</v>
      </c>
      <c r="D73" s="2">
        <f>AVERAGE(D71:D72)</f>
        <v>289.44499999999999</v>
      </c>
      <c r="F73" s="1">
        <f>SUM(F71:F72)</f>
        <v>51247</v>
      </c>
      <c r="G73" s="1">
        <f>C73+F73</f>
        <v>61143</v>
      </c>
      <c r="H73" s="10">
        <f>C73/G73</f>
        <v>0.16185008913530577</v>
      </c>
    </row>
    <row r="74" spans="1:9" ht="16" x14ac:dyDescent="0.2">
      <c r="A74" s="8" t="s">
        <v>76</v>
      </c>
      <c r="B74" s="1">
        <v>35650</v>
      </c>
      <c r="C74" s="1">
        <v>20089</v>
      </c>
      <c r="D74" s="2">
        <v>249.1</v>
      </c>
      <c r="E74" s="1" t="s">
        <v>32</v>
      </c>
      <c r="F74" s="1">
        <v>15562</v>
      </c>
      <c r="I74" s="1" t="s">
        <v>32</v>
      </c>
    </row>
    <row r="75" spans="1:9" ht="16" x14ac:dyDescent="0.2">
      <c r="A75" s="8" t="s">
        <v>77</v>
      </c>
      <c r="B75" s="1">
        <v>66282</v>
      </c>
      <c r="C75" s="1">
        <v>14998</v>
      </c>
      <c r="D75" s="2">
        <v>346.04</v>
      </c>
      <c r="E75" s="1" t="s">
        <v>32</v>
      </c>
      <c r="F75" s="1">
        <v>51284</v>
      </c>
      <c r="I75" s="1" t="s">
        <v>32</v>
      </c>
    </row>
    <row r="76" spans="1:9" ht="16" x14ac:dyDescent="0.2">
      <c r="A76" s="8" t="s">
        <v>78</v>
      </c>
      <c r="B76" s="1">
        <v>50470</v>
      </c>
      <c r="C76" s="1">
        <v>21966</v>
      </c>
      <c r="D76" s="2">
        <v>178.66</v>
      </c>
      <c r="E76" s="1" t="s">
        <v>32</v>
      </c>
      <c r="F76" s="1">
        <v>28505</v>
      </c>
      <c r="I76" s="1" t="s">
        <v>32</v>
      </c>
    </row>
    <row r="77" spans="1:9" ht="16" x14ac:dyDescent="0.2">
      <c r="A77" s="8" t="s">
        <v>79</v>
      </c>
      <c r="B77" s="1">
        <v>70634</v>
      </c>
      <c r="C77" s="1">
        <v>34620</v>
      </c>
      <c r="D77" s="2">
        <v>289.52</v>
      </c>
      <c r="E77" s="1">
        <v>1092</v>
      </c>
      <c r="F77" s="1">
        <v>36014</v>
      </c>
      <c r="I77" s="1" t="s">
        <v>32</v>
      </c>
    </row>
    <row r="78" spans="1:9" ht="16" x14ac:dyDescent="0.2">
      <c r="A78" s="8" t="s">
        <v>80</v>
      </c>
      <c r="B78" s="1">
        <v>21115</v>
      </c>
      <c r="C78" s="1">
        <v>15881</v>
      </c>
      <c r="D78" s="2">
        <v>326.32</v>
      </c>
      <c r="E78" s="1" t="s">
        <v>32</v>
      </c>
      <c r="F78" s="1">
        <v>5234</v>
      </c>
      <c r="I78" s="1" t="s">
        <v>32</v>
      </c>
    </row>
    <row r="79" spans="1:9" ht="16" x14ac:dyDescent="0.2">
      <c r="A79" s="8" t="s">
        <v>81</v>
      </c>
      <c r="B79" s="1">
        <v>18085</v>
      </c>
      <c r="C79" s="1">
        <v>11002</v>
      </c>
      <c r="D79" s="2">
        <v>325.85000000000002</v>
      </c>
      <c r="E79" s="1" t="s">
        <v>32</v>
      </c>
      <c r="F79" s="1">
        <v>7083</v>
      </c>
      <c r="G79" s="1">
        <f>C79+F79</f>
        <v>18085</v>
      </c>
      <c r="H79" s="10">
        <f>C79/G79</f>
        <v>0.60834946087918162</v>
      </c>
      <c r="I79" s="1" t="s">
        <v>32</v>
      </c>
    </row>
    <row r="80" spans="1:9" ht="16" x14ac:dyDescent="0.2">
      <c r="A80" s="8" t="s">
        <v>45</v>
      </c>
      <c r="B80" s="1">
        <v>46684</v>
      </c>
      <c r="C80" s="1">
        <v>15482</v>
      </c>
      <c r="D80" s="2">
        <v>191.63</v>
      </c>
      <c r="E80" s="1">
        <v>696</v>
      </c>
      <c r="F80" s="1">
        <v>31202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301445</v>
      </c>
      <c r="C82" s="1">
        <v>121124</v>
      </c>
      <c r="D82" s="2">
        <v>275.37</v>
      </c>
      <c r="E82" s="1">
        <v>1788</v>
      </c>
      <c r="F82" s="1">
        <v>180322</v>
      </c>
      <c r="I82" s="1" t="s">
        <v>32</v>
      </c>
    </row>
    <row r="83" spans="1:9" ht="16" x14ac:dyDescent="0.2">
      <c r="A83" s="8" t="s">
        <v>83</v>
      </c>
      <c r="B83" s="1">
        <v>141924</v>
      </c>
      <c r="C83" s="1">
        <v>70264</v>
      </c>
      <c r="D83" s="2">
        <v>269.89</v>
      </c>
      <c r="E83" s="1">
        <v>1788</v>
      </c>
      <c r="F83" s="1">
        <v>71660</v>
      </c>
      <c r="I83" s="1" t="s">
        <v>32</v>
      </c>
    </row>
    <row r="84" spans="1:9" ht="32" x14ac:dyDescent="0.2">
      <c r="A84" s="8" t="s">
        <v>84</v>
      </c>
      <c r="B84" s="1">
        <v>162920</v>
      </c>
      <c r="C84" s="1">
        <v>58851</v>
      </c>
      <c r="D84" s="2">
        <v>293.77</v>
      </c>
      <c r="E84" s="1">
        <v>1092</v>
      </c>
      <c r="F84" s="1">
        <v>104069</v>
      </c>
      <c r="I84" s="1" t="s">
        <v>32</v>
      </c>
    </row>
    <row r="85" spans="1:9" ht="16" x14ac:dyDescent="0.2">
      <c r="A85" s="8" t="s">
        <v>85</v>
      </c>
      <c r="B85" s="1">
        <v>43845</v>
      </c>
      <c r="C85" s="1">
        <v>13632</v>
      </c>
      <c r="D85" s="2">
        <v>425.81</v>
      </c>
      <c r="E85" s="1" t="s">
        <v>32</v>
      </c>
      <c r="F85" s="1">
        <v>30213</v>
      </c>
      <c r="I85" s="1" t="s">
        <v>32</v>
      </c>
    </row>
    <row r="86" spans="1:9" ht="16" x14ac:dyDescent="0.2">
      <c r="A86" s="8" t="s">
        <v>86</v>
      </c>
      <c r="B86" s="1">
        <v>995</v>
      </c>
      <c r="C86" s="1" t="s">
        <v>32</v>
      </c>
      <c r="D86" s="2" t="s">
        <v>32</v>
      </c>
      <c r="E86" s="1" t="s">
        <v>32</v>
      </c>
      <c r="F86" s="1">
        <v>995</v>
      </c>
      <c r="I86" s="1" t="s">
        <v>32</v>
      </c>
    </row>
    <row r="87" spans="1:9" ht="32" x14ac:dyDescent="0.2">
      <c r="A87" s="8" t="s">
        <v>87</v>
      </c>
      <c r="B87" s="1">
        <v>8786</v>
      </c>
      <c r="C87" s="1">
        <v>4993</v>
      </c>
      <c r="D87" s="2">
        <v>148.02000000000001</v>
      </c>
      <c r="E87" s="1" t="s">
        <v>32</v>
      </c>
      <c r="F87" s="1">
        <v>3793</v>
      </c>
      <c r="I87" s="1" t="s">
        <v>32</v>
      </c>
    </row>
    <row r="88" spans="1:9" ht="16" x14ac:dyDescent="0.2">
      <c r="A88" s="8" t="s">
        <v>88</v>
      </c>
      <c r="B88" s="1">
        <v>18227</v>
      </c>
      <c r="C88" s="1">
        <v>2886</v>
      </c>
      <c r="D88" s="2">
        <v>100</v>
      </c>
      <c r="E88" s="1" t="s">
        <v>32</v>
      </c>
      <c r="F88" s="1">
        <v>15342</v>
      </c>
      <c r="I88" s="1" t="s">
        <v>32</v>
      </c>
    </row>
    <row r="89" spans="1:9" ht="32" x14ac:dyDescent="0.2">
      <c r="A89" s="8" t="s">
        <v>89</v>
      </c>
      <c r="B89" s="1">
        <v>29801</v>
      </c>
      <c r="C89" s="1">
        <v>4726</v>
      </c>
      <c r="D89" s="2">
        <v>150.27000000000001</v>
      </c>
      <c r="E89" s="1" t="s">
        <v>32</v>
      </c>
      <c r="F89" s="1">
        <v>25075</v>
      </c>
      <c r="I89" s="1" t="s">
        <v>32</v>
      </c>
    </row>
    <row r="90" spans="1:9" ht="16" x14ac:dyDescent="0.2">
      <c r="A90" s="8" t="s">
        <v>90</v>
      </c>
      <c r="B90" s="1">
        <v>17652</v>
      </c>
      <c r="C90" s="1">
        <v>6196</v>
      </c>
      <c r="D90" s="2">
        <v>157.44999999999999</v>
      </c>
      <c r="E90" s="1" t="s">
        <v>32</v>
      </c>
      <c r="F90" s="1">
        <v>11456</v>
      </c>
      <c r="I90" s="1" t="s">
        <v>32</v>
      </c>
    </row>
    <row r="91" spans="1:9" ht="16" x14ac:dyDescent="0.2">
      <c r="A91" s="8" t="s">
        <v>91</v>
      </c>
      <c r="B91" s="1">
        <v>8152</v>
      </c>
      <c r="C91" s="1" t="s">
        <v>32</v>
      </c>
      <c r="D91" s="2" t="s">
        <v>32</v>
      </c>
      <c r="E91" s="1" t="s">
        <v>32</v>
      </c>
      <c r="F91" s="1">
        <v>8152</v>
      </c>
      <c r="I91" s="1" t="s">
        <v>32</v>
      </c>
    </row>
    <row r="92" spans="1:9" ht="16" x14ac:dyDescent="0.2">
      <c r="A92" s="8" t="s">
        <v>92</v>
      </c>
      <c r="B92" s="1">
        <v>19848</v>
      </c>
      <c r="C92" s="1">
        <v>13834</v>
      </c>
      <c r="D92" s="2">
        <v>305.26</v>
      </c>
      <c r="E92" s="1" t="s">
        <v>32</v>
      </c>
      <c r="F92" s="1">
        <v>6015</v>
      </c>
      <c r="I92" s="1" t="s">
        <v>32</v>
      </c>
    </row>
    <row r="93" spans="1:9" ht="16" x14ac:dyDescent="0.2">
      <c r="A93" s="8" t="s">
        <v>45</v>
      </c>
      <c r="B93" s="1">
        <v>7348</v>
      </c>
      <c r="C93" s="1">
        <v>4404</v>
      </c>
      <c r="D93" s="2">
        <v>203.67</v>
      </c>
      <c r="E93" s="1" t="s">
        <v>32</v>
      </c>
      <c r="F93" s="1">
        <v>2945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1326</v>
      </c>
      <c r="C96" s="1">
        <v>1326</v>
      </c>
      <c r="D96" s="2">
        <v>568.24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3768</v>
      </c>
      <c r="C97" s="1">
        <v>3768</v>
      </c>
      <c r="D97" s="2">
        <v>217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364971</v>
      </c>
      <c r="C99" s="1">
        <v>138839</v>
      </c>
      <c r="D99" s="2">
        <v>281.27999999999997</v>
      </c>
      <c r="E99" s="1">
        <v>1788</v>
      </c>
      <c r="F99" s="1">
        <v>226131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268819</v>
      </c>
      <c r="C102" s="1">
        <v>104202</v>
      </c>
      <c r="D102" s="2">
        <v>281.33</v>
      </c>
      <c r="E102" s="1">
        <v>1092</v>
      </c>
      <c r="F102" s="1">
        <v>164617</v>
      </c>
      <c r="I102" s="1" t="s">
        <v>32</v>
      </c>
    </row>
    <row r="103" spans="1:9" ht="16" x14ac:dyDescent="0.2">
      <c r="A103" s="8" t="s">
        <v>99</v>
      </c>
      <c r="B103" s="1">
        <v>74624</v>
      </c>
      <c r="C103" s="1">
        <v>26351</v>
      </c>
      <c r="D103" s="2">
        <v>297.25</v>
      </c>
      <c r="E103" s="1">
        <v>696</v>
      </c>
      <c r="F103" s="1">
        <v>48273</v>
      </c>
      <c r="I103" s="1" t="s">
        <v>32</v>
      </c>
    </row>
    <row r="104" spans="1:9" ht="16" x14ac:dyDescent="0.2">
      <c r="A104" s="8" t="s">
        <v>100</v>
      </c>
      <c r="B104" s="1">
        <v>2122</v>
      </c>
      <c r="C104" s="1" t="s">
        <v>32</v>
      </c>
      <c r="D104" s="2" t="s">
        <v>32</v>
      </c>
      <c r="E104" s="1" t="s">
        <v>32</v>
      </c>
      <c r="F104" s="1">
        <v>2122</v>
      </c>
      <c r="I104" s="1" t="s">
        <v>32</v>
      </c>
    </row>
    <row r="105" spans="1:9" ht="16" x14ac:dyDescent="0.2">
      <c r="A105" s="8" t="s">
        <v>101</v>
      </c>
      <c r="B105" s="1">
        <v>1361</v>
      </c>
      <c r="C105" s="1" t="s">
        <v>32</v>
      </c>
      <c r="D105" s="2" t="s">
        <v>32</v>
      </c>
      <c r="E105" s="1" t="s">
        <v>32</v>
      </c>
      <c r="F105" s="1">
        <v>1361</v>
      </c>
      <c r="I105" s="1" t="s">
        <v>32</v>
      </c>
    </row>
    <row r="106" spans="1:9" ht="16" x14ac:dyDescent="0.2">
      <c r="A106" s="8" t="s">
        <v>45</v>
      </c>
      <c r="B106" s="1">
        <v>23140</v>
      </c>
      <c r="C106" s="1">
        <v>13380</v>
      </c>
      <c r="D106" s="2">
        <v>260.94</v>
      </c>
      <c r="E106" s="1" t="s">
        <v>32</v>
      </c>
      <c r="F106" s="1">
        <v>9759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294427</v>
      </c>
      <c r="C108" s="1">
        <v>111620</v>
      </c>
      <c r="D108" s="2">
        <v>281.89999999999998</v>
      </c>
      <c r="E108" s="1">
        <v>1092</v>
      </c>
      <c r="F108" s="1">
        <v>182807</v>
      </c>
      <c r="I108" s="1" t="s">
        <v>32</v>
      </c>
    </row>
    <row r="109" spans="1:9" ht="16" x14ac:dyDescent="0.2">
      <c r="A109" s="8" t="s">
        <v>99</v>
      </c>
      <c r="B109" s="1">
        <v>48242</v>
      </c>
      <c r="C109" s="1">
        <v>18933</v>
      </c>
      <c r="D109" s="2">
        <v>299.45</v>
      </c>
      <c r="E109" s="1">
        <v>696</v>
      </c>
      <c r="F109" s="1">
        <v>29309</v>
      </c>
      <c r="I109" s="1" t="s">
        <v>32</v>
      </c>
    </row>
    <row r="110" spans="1:9" ht="16" x14ac:dyDescent="0.2">
      <c r="A110" s="8" t="s">
        <v>100</v>
      </c>
      <c r="B110" s="1">
        <v>3758</v>
      </c>
      <c r="C110" s="1" t="s">
        <v>32</v>
      </c>
      <c r="D110" s="2" t="s">
        <v>32</v>
      </c>
      <c r="E110" s="1" t="s">
        <v>32</v>
      </c>
      <c r="F110" s="1">
        <v>3758</v>
      </c>
      <c r="I110" s="1" t="s">
        <v>32</v>
      </c>
    </row>
    <row r="111" spans="1:9" ht="16" x14ac:dyDescent="0.2">
      <c r="A111" s="8" t="s">
        <v>101</v>
      </c>
      <c r="B111" s="1">
        <v>498</v>
      </c>
      <c r="C111" s="1" t="s">
        <v>32</v>
      </c>
      <c r="D111" s="2" t="s">
        <v>32</v>
      </c>
      <c r="E111" s="1" t="s">
        <v>32</v>
      </c>
      <c r="F111" s="1">
        <v>498</v>
      </c>
      <c r="I111" s="1" t="s">
        <v>32</v>
      </c>
    </row>
    <row r="112" spans="1:9" ht="16" x14ac:dyDescent="0.2">
      <c r="A112" s="8" t="s">
        <v>45</v>
      </c>
      <c r="B112" s="1">
        <v>23140</v>
      </c>
      <c r="C112" s="1">
        <v>13380</v>
      </c>
      <c r="D112" s="2">
        <v>260.94</v>
      </c>
      <c r="E112" s="1" t="s">
        <v>32</v>
      </c>
      <c r="F112" s="1">
        <v>9759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199381</v>
      </c>
      <c r="C114" s="1">
        <v>60497</v>
      </c>
      <c r="D114" s="2">
        <v>317.64999999999998</v>
      </c>
      <c r="E114" s="1">
        <v>1788</v>
      </c>
      <c r="F114" s="1">
        <v>138884</v>
      </c>
      <c r="I114" s="1" t="s">
        <v>32</v>
      </c>
    </row>
    <row r="115" spans="1:9" ht="16" x14ac:dyDescent="0.2">
      <c r="A115" s="8" t="s">
        <v>99</v>
      </c>
      <c r="B115" s="1">
        <v>119882</v>
      </c>
      <c r="C115" s="1">
        <v>52455</v>
      </c>
      <c r="D115" s="2">
        <v>268.22000000000003</v>
      </c>
      <c r="E115" s="1" t="s">
        <v>32</v>
      </c>
      <c r="F115" s="1">
        <v>67426</v>
      </c>
      <c r="I115" s="1" t="s">
        <v>32</v>
      </c>
    </row>
    <row r="116" spans="1:9" ht="16" x14ac:dyDescent="0.2">
      <c r="A116" s="8" t="s">
        <v>100</v>
      </c>
      <c r="B116" s="1">
        <v>27663</v>
      </c>
      <c r="C116" s="1">
        <v>17601</v>
      </c>
      <c r="D116" s="2">
        <v>229.5</v>
      </c>
      <c r="E116" s="1" t="s">
        <v>32</v>
      </c>
      <c r="F116" s="1">
        <v>10062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23140</v>
      </c>
      <c r="C118" s="1">
        <v>13380</v>
      </c>
      <c r="D118" s="2">
        <v>260.94</v>
      </c>
      <c r="E118" s="1" t="s">
        <v>32</v>
      </c>
      <c r="F118" s="1">
        <v>9759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298497</v>
      </c>
      <c r="C120" s="1">
        <v>114566</v>
      </c>
      <c r="D120" s="2">
        <v>290</v>
      </c>
      <c r="E120" s="1">
        <v>1788</v>
      </c>
      <c r="F120" s="1">
        <v>183931</v>
      </c>
      <c r="I120" s="1" t="s">
        <v>32</v>
      </c>
    </row>
    <row r="121" spans="1:9" ht="16" x14ac:dyDescent="0.2">
      <c r="A121" s="8" t="s">
        <v>99</v>
      </c>
      <c r="B121" s="1">
        <v>39800</v>
      </c>
      <c r="C121" s="1">
        <v>13944</v>
      </c>
      <c r="D121" s="2">
        <v>246.25</v>
      </c>
      <c r="E121" s="1" t="s">
        <v>32</v>
      </c>
      <c r="F121" s="1">
        <v>25856</v>
      </c>
      <c r="I121" s="1" t="s">
        <v>32</v>
      </c>
    </row>
    <row r="122" spans="1:9" ht="16" x14ac:dyDescent="0.2">
      <c r="A122" s="8" t="s">
        <v>100</v>
      </c>
      <c r="B122" s="1">
        <v>4295</v>
      </c>
      <c r="C122" s="1" t="s">
        <v>32</v>
      </c>
      <c r="D122" s="2" t="s">
        <v>32</v>
      </c>
      <c r="E122" s="1" t="s">
        <v>32</v>
      </c>
      <c r="F122" s="1">
        <v>4295</v>
      </c>
      <c r="I122" s="1" t="s">
        <v>32</v>
      </c>
    </row>
    <row r="123" spans="1:9" ht="16" x14ac:dyDescent="0.2">
      <c r="A123" s="8" t="s">
        <v>101</v>
      </c>
      <c r="B123" s="1">
        <v>4333</v>
      </c>
      <c r="C123" s="1">
        <v>2043</v>
      </c>
      <c r="D123" s="2">
        <v>250</v>
      </c>
      <c r="E123" s="1" t="s">
        <v>32</v>
      </c>
      <c r="F123" s="1">
        <v>2290</v>
      </c>
      <c r="I123" s="1" t="s">
        <v>32</v>
      </c>
    </row>
    <row r="124" spans="1:9" ht="16" x14ac:dyDescent="0.2">
      <c r="A124" s="8" t="s">
        <v>45</v>
      </c>
      <c r="B124" s="1">
        <v>23140</v>
      </c>
      <c r="C124" s="1">
        <v>13380</v>
      </c>
      <c r="D124" s="2">
        <v>260.94</v>
      </c>
      <c r="E124" s="1" t="s">
        <v>32</v>
      </c>
      <c r="F124" s="1">
        <v>9759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321875</v>
      </c>
      <c r="C126" s="1">
        <v>123669</v>
      </c>
      <c r="D126" s="2">
        <v>282.55</v>
      </c>
      <c r="E126" s="1">
        <v>1788</v>
      </c>
      <c r="F126" s="1">
        <v>198206</v>
      </c>
      <c r="I126" s="1" t="s">
        <v>32</v>
      </c>
    </row>
    <row r="127" spans="1:9" ht="16" x14ac:dyDescent="0.2">
      <c r="A127" s="8" t="s">
        <v>99</v>
      </c>
      <c r="B127" s="1">
        <v>22760</v>
      </c>
      <c r="C127" s="1">
        <v>6884</v>
      </c>
      <c r="D127" s="2">
        <v>317.23</v>
      </c>
      <c r="E127" s="1" t="s">
        <v>32</v>
      </c>
      <c r="F127" s="1">
        <v>15876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>
        <v>2290</v>
      </c>
      <c r="C129" s="1" t="s">
        <v>32</v>
      </c>
      <c r="D129" s="2" t="s">
        <v>32</v>
      </c>
      <c r="E129" s="1" t="s">
        <v>32</v>
      </c>
      <c r="F129" s="1">
        <v>2290</v>
      </c>
      <c r="I129" s="1" t="s">
        <v>32</v>
      </c>
    </row>
    <row r="130" spans="1:9" ht="16" x14ac:dyDescent="0.2">
      <c r="A130" s="8" t="s">
        <v>45</v>
      </c>
      <c r="B130" s="1">
        <v>23140</v>
      </c>
      <c r="C130" s="1">
        <v>13380</v>
      </c>
      <c r="D130" s="2">
        <v>260.94</v>
      </c>
      <c r="E130" s="1" t="s">
        <v>32</v>
      </c>
      <c r="F130" s="1">
        <v>9759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330393</v>
      </c>
      <c r="C132" s="1">
        <v>117072</v>
      </c>
      <c r="D132" s="2">
        <v>289.62</v>
      </c>
      <c r="E132" s="1">
        <v>1788</v>
      </c>
      <c r="F132" s="1">
        <v>213321</v>
      </c>
      <c r="I132" s="1" t="s">
        <v>32</v>
      </c>
    </row>
    <row r="133" spans="1:9" ht="16" x14ac:dyDescent="0.2">
      <c r="A133" s="8" t="s">
        <v>99</v>
      </c>
      <c r="B133" s="1">
        <v>16532</v>
      </c>
      <c r="C133" s="1">
        <v>13481</v>
      </c>
      <c r="D133" s="2">
        <v>241.87</v>
      </c>
      <c r="E133" s="1" t="s">
        <v>32</v>
      </c>
      <c r="F133" s="1">
        <v>3051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23140</v>
      </c>
      <c r="C136" s="1">
        <v>13380</v>
      </c>
      <c r="D136" s="2">
        <v>260.94</v>
      </c>
      <c r="E136" s="1" t="s">
        <v>32</v>
      </c>
      <c r="F136" s="1">
        <v>9759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233387</v>
      </c>
      <c r="C138" s="1">
        <v>118292</v>
      </c>
      <c r="D138" s="2">
        <v>276.32</v>
      </c>
      <c r="E138" s="1">
        <v>1788</v>
      </c>
      <c r="F138" s="1">
        <v>115095</v>
      </c>
      <c r="I138" s="1" t="s">
        <v>32</v>
      </c>
    </row>
    <row r="139" spans="1:9" ht="16" x14ac:dyDescent="0.2">
      <c r="A139" s="8" t="s">
        <v>103</v>
      </c>
      <c r="B139" s="1">
        <v>185024</v>
      </c>
      <c r="C139" s="1">
        <v>75786</v>
      </c>
      <c r="D139" s="2">
        <v>254.23</v>
      </c>
      <c r="E139" s="1">
        <v>1788</v>
      </c>
      <c r="F139" s="1">
        <v>109238</v>
      </c>
      <c r="I139" s="1" t="s">
        <v>32</v>
      </c>
    </row>
    <row r="140" spans="1:9" ht="16" x14ac:dyDescent="0.2">
      <c r="A140" s="8" t="s">
        <v>104</v>
      </c>
      <c r="B140" s="1">
        <v>117985</v>
      </c>
      <c r="C140" s="1">
        <v>30313</v>
      </c>
      <c r="D140" s="2">
        <v>223.92</v>
      </c>
      <c r="E140" s="1" t="s">
        <v>32</v>
      </c>
      <c r="F140" s="1">
        <v>87673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152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77912</v>
      </c>
      <c r="C9" s="1">
        <v>40839</v>
      </c>
      <c r="D9" s="2">
        <v>241.76</v>
      </c>
      <c r="E9" s="1">
        <v>1699</v>
      </c>
      <c r="F9" s="1">
        <v>37073</v>
      </c>
      <c r="G9" s="1">
        <f>C9+F9</f>
        <v>77912</v>
      </c>
      <c r="H9" s="10">
        <f>C9/G9</f>
        <v>0.52416829243248797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1145</v>
      </c>
      <c r="C11" s="1" t="s">
        <v>32</v>
      </c>
      <c r="D11" s="2" t="s">
        <v>32</v>
      </c>
      <c r="E11" s="1" t="s">
        <v>32</v>
      </c>
      <c r="F11" s="1">
        <v>1145</v>
      </c>
      <c r="I11" s="1" t="s">
        <v>32</v>
      </c>
    </row>
    <row r="12" spans="1:9" ht="16" x14ac:dyDescent="0.2">
      <c r="A12" s="8" t="s">
        <v>35</v>
      </c>
      <c r="B12" s="1">
        <v>43330</v>
      </c>
      <c r="C12" s="1">
        <v>24423</v>
      </c>
      <c r="D12" s="2">
        <v>303.93</v>
      </c>
      <c r="E12" s="1">
        <v>1145</v>
      </c>
      <c r="F12" s="1">
        <v>18908</v>
      </c>
      <c r="I12" s="1" t="s">
        <v>32</v>
      </c>
    </row>
    <row r="13" spans="1:9" ht="16" x14ac:dyDescent="0.2">
      <c r="A13" s="8" t="s">
        <v>36</v>
      </c>
      <c r="B13" s="1">
        <v>25894</v>
      </c>
      <c r="C13" s="1">
        <v>12428</v>
      </c>
      <c r="D13" s="2">
        <v>146.22</v>
      </c>
      <c r="E13" s="1" t="s">
        <v>32</v>
      </c>
      <c r="F13" s="1">
        <v>13466</v>
      </c>
      <c r="I13" s="1" t="s">
        <v>32</v>
      </c>
    </row>
    <row r="14" spans="1:9" ht="16" x14ac:dyDescent="0.2">
      <c r="A14" s="8" t="s">
        <v>37</v>
      </c>
      <c r="B14" s="1">
        <v>1052</v>
      </c>
      <c r="C14" s="1">
        <v>1052</v>
      </c>
      <c r="D14" s="2">
        <v>75</v>
      </c>
      <c r="E14" s="1">
        <v>554</v>
      </c>
      <c r="F14" s="1" t="s">
        <v>32</v>
      </c>
      <c r="I14" s="1" t="s">
        <v>32</v>
      </c>
    </row>
    <row r="15" spans="1:9" ht="16" x14ac:dyDescent="0.2">
      <c r="A15" s="8" t="s">
        <v>38</v>
      </c>
      <c r="B15" s="1">
        <v>6490</v>
      </c>
      <c r="C15" s="1">
        <v>2936</v>
      </c>
      <c r="D15" s="2">
        <v>191.74</v>
      </c>
      <c r="E15" s="1" t="s">
        <v>32</v>
      </c>
      <c r="F15" s="1">
        <v>3555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35521</v>
      </c>
      <c r="C17" s="1">
        <v>15862</v>
      </c>
      <c r="D17" s="2">
        <v>244.78</v>
      </c>
      <c r="E17" s="1" t="s">
        <v>32</v>
      </c>
      <c r="F17" s="1">
        <v>19659</v>
      </c>
      <c r="I17" s="1" t="s">
        <v>32</v>
      </c>
    </row>
    <row r="18" spans="1:9" ht="16" x14ac:dyDescent="0.2">
      <c r="A18" s="8" t="s">
        <v>40</v>
      </c>
      <c r="B18" s="1">
        <v>42391</v>
      </c>
      <c r="C18" s="1">
        <v>24977</v>
      </c>
      <c r="D18" s="2">
        <v>239.67</v>
      </c>
      <c r="E18" s="1">
        <v>1699</v>
      </c>
      <c r="F18" s="1">
        <v>17414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35521</v>
      </c>
      <c r="C20" s="1">
        <v>15862</v>
      </c>
      <c r="D20" s="2">
        <v>244.78</v>
      </c>
      <c r="E20" s="1" t="s">
        <v>32</v>
      </c>
      <c r="F20" s="1">
        <v>19659</v>
      </c>
      <c r="I20" s="1" t="s">
        <v>32</v>
      </c>
    </row>
    <row r="21" spans="1:9" ht="16" x14ac:dyDescent="0.2">
      <c r="A21" s="8" t="s">
        <v>42</v>
      </c>
      <c r="B21" s="1">
        <v>41464</v>
      </c>
      <c r="C21" s="1">
        <v>24977</v>
      </c>
      <c r="D21" s="2">
        <v>239.67</v>
      </c>
      <c r="E21" s="1">
        <v>1699</v>
      </c>
      <c r="F21" s="1">
        <v>16487</v>
      </c>
      <c r="I21" s="1" t="s">
        <v>32</v>
      </c>
    </row>
    <row r="22" spans="1:9" ht="16" x14ac:dyDescent="0.2">
      <c r="A22" s="8" t="s">
        <v>43</v>
      </c>
      <c r="B22" s="1">
        <v>682</v>
      </c>
      <c r="C22" s="1" t="s">
        <v>32</v>
      </c>
      <c r="D22" s="2" t="s">
        <v>32</v>
      </c>
      <c r="E22" s="1" t="s">
        <v>32</v>
      </c>
      <c r="F22" s="1">
        <v>682</v>
      </c>
      <c r="I22" s="1" t="s">
        <v>32</v>
      </c>
    </row>
    <row r="23" spans="1:9" ht="16" x14ac:dyDescent="0.2">
      <c r="A23" s="8" t="s">
        <v>44</v>
      </c>
      <c r="B23" s="1">
        <v>246</v>
      </c>
      <c r="C23" s="1" t="s">
        <v>32</v>
      </c>
      <c r="D23" s="2" t="s">
        <v>32</v>
      </c>
      <c r="E23" s="1" t="s">
        <v>32</v>
      </c>
      <c r="F23" s="1">
        <v>246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319</v>
      </c>
      <c r="C26" s="1">
        <v>319</v>
      </c>
      <c r="D26" s="2">
        <v>30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70981</v>
      </c>
      <c r="C27" s="1">
        <v>36403</v>
      </c>
      <c r="D27" s="2">
        <v>218.73</v>
      </c>
      <c r="E27" s="1">
        <v>1699</v>
      </c>
      <c r="F27" s="1">
        <v>34577</v>
      </c>
      <c r="I27" s="1" t="s">
        <v>32</v>
      </c>
    </row>
    <row r="28" spans="1:9" ht="16" x14ac:dyDescent="0.2">
      <c r="A28" s="8" t="s">
        <v>48</v>
      </c>
      <c r="B28" s="1">
        <v>4811</v>
      </c>
      <c r="C28" s="1">
        <v>3119</v>
      </c>
      <c r="D28" s="2">
        <v>521.13</v>
      </c>
      <c r="E28" s="1" t="s">
        <v>32</v>
      </c>
      <c r="F28" s="1">
        <v>1691</v>
      </c>
      <c r="I28" s="1" t="s">
        <v>32</v>
      </c>
    </row>
    <row r="29" spans="1:9" ht="16" x14ac:dyDescent="0.2">
      <c r="A29" s="8" t="s">
        <v>49</v>
      </c>
      <c r="B29" s="1">
        <v>1802</v>
      </c>
      <c r="C29" s="1">
        <v>997</v>
      </c>
      <c r="D29" s="2">
        <v>226.09</v>
      </c>
      <c r="E29" s="1" t="s">
        <v>32</v>
      </c>
      <c r="F29" s="1">
        <v>804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5811</v>
      </c>
      <c r="C33" s="1">
        <v>3438</v>
      </c>
      <c r="D33" s="2">
        <v>475.62</v>
      </c>
      <c r="E33" s="1" t="s">
        <v>32</v>
      </c>
      <c r="F33" s="1">
        <v>2373</v>
      </c>
      <c r="I33" s="1" t="s">
        <v>32</v>
      </c>
    </row>
    <row r="34" spans="1:9" ht="16" x14ac:dyDescent="0.2">
      <c r="A34" s="8" t="s">
        <v>52</v>
      </c>
      <c r="B34" s="1">
        <v>70858</v>
      </c>
      <c r="C34" s="1">
        <v>36403</v>
      </c>
      <c r="D34" s="2">
        <v>218.73</v>
      </c>
      <c r="E34" s="1">
        <v>1699</v>
      </c>
      <c r="F34" s="1">
        <v>34455</v>
      </c>
      <c r="I34" s="1" t="s">
        <v>32</v>
      </c>
    </row>
    <row r="35" spans="1:9" ht="16" x14ac:dyDescent="0.2">
      <c r="A35" s="8" t="s">
        <v>53</v>
      </c>
      <c r="B35" s="1">
        <v>1243</v>
      </c>
      <c r="C35" s="1">
        <v>997</v>
      </c>
      <c r="D35" s="2">
        <v>226.09</v>
      </c>
      <c r="E35" s="1" t="s">
        <v>32</v>
      </c>
      <c r="F35" s="1">
        <v>246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3662</v>
      </c>
      <c r="C38" s="1">
        <v>3111</v>
      </c>
      <c r="D38" s="2">
        <v>151.36000000000001</v>
      </c>
      <c r="E38" s="1" t="s">
        <v>32</v>
      </c>
      <c r="F38" s="1">
        <v>551</v>
      </c>
      <c r="I38" s="1" t="s">
        <v>32</v>
      </c>
    </row>
    <row r="39" spans="1:9" ht="16" x14ac:dyDescent="0.2">
      <c r="A39" s="8" t="s">
        <v>55</v>
      </c>
      <c r="B39" s="1">
        <v>64860</v>
      </c>
      <c r="C39" s="1">
        <v>36139</v>
      </c>
      <c r="D39" s="2">
        <v>255.47</v>
      </c>
      <c r="E39" s="1">
        <v>1699</v>
      </c>
      <c r="F39" s="1">
        <v>28721</v>
      </c>
      <c r="I39" s="1" t="s">
        <v>32</v>
      </c>
    </row>
    <row r="40" spans="1:9" ht="16" x14ac:dyDescent="0.2">
      <c r="A40" s="8" t="s">
        <v>56</v>
      </c>
      <c r="B40" s="1" t="s">
        <v>32</v>
      </c>
      <c r="C40" s="1" t="s">
        <v>32</v>
      </c>
      <c r="D40" s="2" t="s">
        <v>32</v>
      </c>
      <c r="E40" s="1" t="s">
        <v>32</v>
      </c>
      <c r="F40" s="1" t="s">
        <v>32</v>
      </c>
      <c r="I40" s="1" t="s">
        <v>32</v>
      </c>
    </row>
    <row r="41" spans="1:9" ht="16" x14ac:dyDescent="0.2">
      <c r="A41" s="8" t="s">
        <v>57</v>
      </c>
      <c r="B41" s="1">
        <v>8734</v>
      </c>
      <c r="C41" s="1">
        <v>932</v>
      </c>
      <c r="D41" s="2">
        <v>120.5</v>
      </c>
      <c r="E41" s="1" t="s">
        <v>32</v>
      </c>
      <c r="F41" s="1">
        <v>7801</v>
      </c>
      <c r="I41" s="1" t="s">
        <v>32</v>
      </c>
    </row>
    <row r="42" spans="1:9" ht="16" x14ac:dyDescent="0.2">
      <c r="A42" s="8" t="s">
        <v>58</v>
      </c>
      <c r="B42" s="1">
        <v>656</v>
      </c>
      <c r="C42" s="1">
        <v>656</v>
      </c>
      <c r="D42" s="2">
        <v>133.19999999999999</v>
      </c>
      <c r="E42" s="1" t="s">
        <v>32</v>
      </c>
      <c r="F42" s="1" t="s">
        <v>32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18109</v>
      </c>
      <c r="C45" s="1">
        <v>7008</v>
      </c>
      <c r="D45" s="2">
        <v>109.74</v>
      </c>
      <c r="E45" s="1" t="s">
        <v>32</v>
      </c>
      <c r="F45" s="1">
        <v>11102</v>
      </c>
      <c r="I45" s="1" t="s">
        <v>32</v>
      </c>
    </row>
    <row r="46" spans="1:9" ht="16" x14ac:dyDescent="0.2">
      <c r="A46" s="8" t="s">
        <v>61</v>
      </c>
      <c r="B46" s="1">
        <v>32502</v>
      </c>
      <c r="C46" s="1">
        <v>13214</v>
      </c>
      <c r="D46" s="2">
        <v>275.33999999999997</v>
      </c>
      <c r="E46" s="1">
        <v>1145</v>
      </c>
      <c r="F46" s="1">
        <v>19288</v>
      </c>
      <c r="I46" s="1" t="s">
        <v>32</v>
      </c>
    </row>
    <row r="47" spans="1:9" ht="16" x14ac:dyDescent="0.2">
      <c r="A47" s="8" t="s">
        <v>62</v>
      </c>
      <c r="B47" s="1">
        <v>27300</v>
      </c>
      <c r="C47" s="1">
        <v>20617</v>
      </c>
      <c r="D47" s="2">
        <v>268.48</v>
      </c>
      <c r="E47" s="1">
        <v>554</v>
      </c>
      <c r="F47" s="1">
        <v>6684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58653</v>
      </c>
      <c r="C49" s="1">
        <v>29519</v>
      </c>
      <c r="D49" s="2">
        <v>279.5</v>
      </c>
      <c r="E49" s="1" t="s">
        <v>32</v>
      </c>
      <c r="F49" s="1">
        <v>29135</v>
      </c>
      <c r="I49" s="1" t="s">
        <v>32</v>
      </c>
    </row>
    <row r="50" spans="1:9" ht="16" x14ac:dyDescent="0.2">
      <c r="A50" s="8" t="s">
        <v>64</v>
      </c>
      <c r="B50" s="1">
        <v>4660</v>
      </c>
      <c r="C50" s="1">
        <v>2020</v>
      </c>
      <c r="D50" s="2">
        <v>188</v>
      </c>
      <c r="E50" s="1" t="s">
        <v>32</v>
      </c>
      <c r="F50" s="1">
        <v>2640</v>
      </c>
      <c r="I50" s="1" t="s">
        <v>32</v>
      </c>
    </row>
    <row r="51" spans="1:9" ht="16" x14ac:dyDescent="0.2">
      <c r="A51" s="8" t="s">
        <v>65</v>
      </c>
      <c r="B51" s="1">
        <v>11176</v>
      </c>
      <c r="C51" s="1">
        <v>8820</v>
      </c>
      <c r="D51" s="2">
        <v>106.07</v>
      </c>
      <c r="E51" s="1">
        <v>1699</v>
      </c>
      <c r="F51" s="1">
        <v>2357</v>
      </c>
      <c r="I51" s="1" t="s">
        <v>32</v>
      </c>
    </row>
    <row r="52" spans="1:9" ht="16" x14ac:dyDescent="0.2">
      <c r="A52" s="8" t="s">
        <v>66</v>
      </c>
      <c r="B52" s="1">
        <v>3422</v>
      </c>
      <c r="C52" s="1">
        <v>480</v>
      </c>
      <c r="D52" s="2">
        <v>25</v>
      </c>
      <c r="E52" s="1" t="s">
        <v>32</v>
      </c>
      <c r="F52" s="1">
        <v>2942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2278</v>
      </c>
      <c r="C56" s="1">
        <v>698</v>
      </c>
      <c r="D56" s="2">
        <v>79.64</v>
      </c>
      <c r="E56" s="1" t="s">
        <v>32</v>
      </c>
      <c r="F56" s="1">
        <v>1580</v>
      </c>
      <c r="I56" s="1" t="s">
        <v>32</v>
      </c>
    </row>
    <row r="57" spans="1:9" ht="16" x14ac:dyDescent="0.2">
      <c r="A57" s="8" t="s">
        <v>69</v>
      </c>
      <c r="B57" s="1">
        <v>16309</v>
      </c>
      <c r="C57" s="1">
        <v>12599</v>
      </c>
      <c r="D57" s="2">
        <v>291.14999999999998</v>
      </c>
      <c r="E57" s="1" t="s">
        <v>32</v>
      </c>
      <c r="F57" s="1">
        <v>3710</v>
      </c>
      <c r="I57" s="1" t="s">
        <v>32</v>
      </c>
    </row>
    <row r="58" spans="1:9" ht="16" x14ac:dyDescent="0.2">
      <c r="A58" s="8" t="s">
        <v>70</v>
      </c>
      <c r="B58" s="1">
        <v>35012</v>
      </c>
      <c r="C58" s="1">
        <v>16098</v>
      </c>
      <c r="D58" s="2">
        <v>232.76</v>
      </c>
      <c r="E58" s="1" t="s">
        <v>32</v>
      </c>
      <c r="F58" s="1">
        <v>18914</v>
      </c>
      <c r="I58" s="1" t="s">
        <v>32</v>
      </c>
    </row>
    <row r="59" spans="1:9" ht="16" x14ac:dyDescent="0.2">
      <c r="A59" s="8" t="s">
        <v>71</v>
      </c>
      <c r="B59" s="1">
        <v>18502</v>
      </c>
      <c r="C59" s="1">
        <v>8998</v>
      </c>
      <c r="D59" s="2">
        <v>151.85</v>
      </c>
      <c r="E59" s="1">
        <v>1145</v>
      </c>
      <c r="F59" s="1">
        <v>9504</v>
      </c>
      <c r="I59" s="1" t="s">
        <v>32</v>
      </c>
    </row>
    <row r="60" spans="1:9" ht="16" x14ac:dyDescent="0.2">
      <c r="A60" s="8" t="s">
        <v>72</v>
      </c>
      <c r="B60" s="1">
        <v>4478</v>
      </c>
      <c r="C60" s="1">
        <v>1113</v>
      </c>
      <c r="D60" s="2">
        <v>280</v>
      </c>
      <c r="E60" s="1">
        <v>554</v>
      </c>
      <c r="F60" s="1">
        <v>3365</v>
      </c>
      <c r="I60" s="1" t="s">
        <v>32</v>
      </c>
    </row>
    <row r="61" spans="1:9" ht="16" x14ac:dyDescent="0.2">
      <c r="A61" s="8" t="s">
        <v>73</v>
      </c>
      <c r="B61" s="1">
        <v>1333</v>
      </c>
      <c r="C61" s="1">
        <v>1333</v>
      </c>
      <c r="D61" s="2">
        <v>500</v>
      </c>
      <c r="E61" s="1" t="s">
        <v>32</v>
      </c>
      <c r="F61" s="1" t="s">
        <v>32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11801</v>
      </c>
      <c r="C63" s="1">
        <v>1895</v>
      </c>
      <c r="D63" s="2">
        <v>176.61</v>
      </c>
      <c r="E63" s="1" t="s">
        <v>32</v>
      </c>
      <c r="F63" s="1">
        <v>9906</v>
      </c>
      <c r="I63" s="1" t="s">
        <v>32</v>
      </c>
    </row>
    <row r="64" spans="1:9" ht="16" x14ac:dyDescent="0.2">
      <c r="A64" s="8" t="s">
        <v>52</v>
      </c>
      <c r="B64" s="1">
        <v>66111</v>
      </c>
      <c r="C64" s="1">
        <v>38944</v>
      </c>
      <c r="D64" s="2">
        <v>245.12</v>
      </c>
      <c r="E64" s="1">
        <v>1699</v>
      </c>
      <c r="F64" s="1">
        <v>27167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69657</v>
      </c>
      <c r="C67" s="1">
        <v>38331</v>
      </c>
      <c r="D67" s="2">
        <v>248.19</v>
      </c>
      <c r="E67" s="1">
        <v>1699</v>
      </c>
      <c r="F67" s="1">
        <v>31326</v>
      </c>
      <c r="I67" s="1" t="s">
        <v>32</v>
      </c>
    </row>
    <row r="68" spans="1:9" ht="16" x14ac:dyDescent="0.2">
      <c r="A68" s="8" t="s">
        <v>52</v>
      </c>
      <c r="B68" s="1">
        <v>8255</v>
      </c>
      <c r="C68" s="1">
        <v>2508</v>
      </c>
      <c r="D68" s="2">
        <v>149.09</v>
      </c>
      <c r="E68" s="1" t="s">
        <v>32</v>
      </c>
      <c r="F68" s="1">
        <v>5747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9845</v>
      </c>
      <c r="C71" s="1">
        <v>943</v>
      </c>
      <c r="D71" s="2">
        <v>84.94</v>
      </c>
      <c r="E71" s="1" t="s">
        <v>32</v>
      </c>
      <c r="F71" s="1">
        <v>8901</v>
      </c>
      <c r="I71" s="1" t="s">
        <v>32</v>
      </c>
    </row>
    <row r="72" spans="1:9" ht="16" x14ac:dyDescent="0.2">
      <c r="A72" s="8" t="s">
        <v>75</v>
      </c>
      <c r="B72" s="1">
        <v>559</v>
      </c>
      <c r="C72" s="1">
        <v>559</v>
      </c>
      <c r="D72" s="2">
        <v>280</v>
      </c>
      <c r="E72" s="1" t="s">
        <v>32</v>
      </c>
      <c r="F72" s="1" t="s">
        <v>32</v>
      </c>
      <c r="I72" s="1" t="s">
        <v>32</v>
      </c>
    </row>
    <row r="73" spans="1:9" ht="16" x14ac:dyDescent="0.2">
      <c r="A73" s="8" t="s">
        <v>175</v>
      </c>
      <c r="C73" s="1">
        <f>SUM(C71:C72)</f>
        <v>1502</v>
      </c>
      <c r="D73" s="2">
        <f>AVERAGE(D71:D72)</f>
        <v>182.47</v>
      </c>
      <c r="F73" s="1">
        <f>SUM(F71:F72)</f>
        <v>8901</v>
      </c>
      <c r="G73" s="1">
        <f>C73+F73</f>
        <v>10403</v>
      </c>
      <c r="H73" s="10">
        <f>C73/G73</f>
        <v>0.14438142843410554</v>
      </c>
    </row>
    <row r="74" spans="1:9" ht="16" x14ac:dyDescent="0.2">
      <c r="A74" s="8" t="s">
        <v>76</v>
      </c>
      <c r="B74" s="1">
        <v>2648</v>
      </c>
      <c r="C74" s="1">
        <v>1950</v>
      </c>
      <c r="D74" s="2">
        <v>135</v>
      </c>
      <c r="E74" s="1" t="s">
        <v>32</v>
      </c>
      <c r="F74" s="1">
        <v>698</v>
      </c>
      <c r="I74" s="1" t="s">
        <v>32</v>
      </c>
    </row>
    <row r="75" spans="1:9" ht="16" x14ac:dyDescent="0.2">
      <c r="A75" s="8" t="s">
        <v>77</v>
      </c>
      <c r="B75" s="1">
        <v>10121</v>
      </c>
      <c r="C75" s="1">
        <v>2839</v>
      </c>
      <c r="D75" s="2">
        <v>140.66</v>
      </c>
      <c r="E75" s="1" t="s">
        <v>32</v>
      </c>
      <c r="F75" s="1">
        <v>7282</v>
      </c>
      <c r="I75" s="1" t="s">
        <v>32</v>
      </c>
    </row>
    <row r="76" spans="1:9" ht="16" x14ac:dyDescent="0.2">
      <c r="A76" s="8" t="s">
        <v>78</v>
      </c>
      <c r="B76" s="1">
        <v>5771</v>
      </c>
      <c r="C76" s="1">
        <v>3488</v>
      </c>
      <c r="D76" s="2">
        <v>307.95999999999998</v>
      </c>
      <c r="E76" s="1" t="s">
        <v>32</v>
      </c>
      <c r="F76" s="1">
        <v>2283</v>
      </c>
      <c r="I76" s="1" t="s">
        <v>32</v>
      </c>
    </row>
    <row r="77" spans="1:9" ht="16" x14ac:dyDescent="0.2">
      <c r="A77" s="8" t="s">
        <v>79</v>
      </c>
      <c r="B77" s="1">
        <v>16890</v>
      </c>
      <c r="C77" s="1">
        <v>11101</v>
      </c>
      <c r="D77" s="2">
        <v>299.55</v>
      </c>
      <c r="E77" s="1" t="s">
        <v>32</v>
      </c>
      <c r="F77" s="1">
        <v>5789</v>
      </c>
      <c r="I77" s="1" t="s">
        <v>32</v>
      </c>
    </row>
    <row r="78" spans="1:9" ht="16" x14ac:dyDescent="0.2">
      <c r="A78" s="8" t="s">
        <v>80</v>
      </c>
      <c r="B78" s="1">
        <v>15660</v>
      </c>
      <c r="C78" s="1">
        <v>4600</v>
      </c>
      <c r="D78" s="2">
        <v>260.77</v>
      </c>
      <c r="E78" s="1" t="s">
        <v>32</v>
      </c>
      <c r="F78" s="1">
        <v>11060</v>
      </c>
      <c r="I78" s="1" t="s">
        <v>32</v>
      </c>
    </row>
    <row r="79" spans="1:9" ht="16" x14ac:dyDescent="0.2">
      <c r="A79" s="8" t="s">
        <v>81</v>
      </c>
      <c r="B79" s="1">
        <v>6042</v>
      </c>
      <c r="C79" s="1">
        <v>5451</v>
      </c>
      <c r="D79" s="2">
        <v>362.84</v>
      </c>
      <c r="E79" s="1" t="s">
        <v>32</v>
      </c>
      <c r="F79" s="1">
        <v>592</v>
      </c>
      <c r="G79" s="1">
        <f>C79+F79</f>
        <v>6043</v>
      </c>
      <c r="H79" s="10">
        <f>C79/G79</f>
        <v>0.90203541287440014</v>
      </c>
      <c r="I79" s="1" t="s">
        <v>32</v>
      </c>
    </row>
    <row r="80" spans="1:9" ht="16" x14ac:dyDescent="0.2">
      <c r="A80" s="8" t="s">
        <v>45</v>
      </c>
      <c r="B80" s="1">
        <v>10376</v>
      </c>
      <c r="C80" s="1">
        <v>9907</v>
      </c>
      <c r="D80" s="2">
        <v>123.57</v>
      </c>
      <c r="E80" s="1">
        <v>1699</v>
      </c>
      <c r="F80" s="1">
        <v>469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61289</v>
      </c>
      <c r="C82" s="1">
        <v>35953</v>
      </c>
      <c r="D82" s="2">
        <v>244.39</v>
      </c>
      <c r="E82" s="1">
        <v>1699</v>
      </c>
      <c r="F82" s="1">
        <v>25336</v>
      </c>
      <c r="I82" s="1" t="s">
        <v>32</v>
      </c>
    </row>
    <row r="83" spans="1:9" ht="16" x14ac:dyDescent="0.2">
      <c r="A83" s="8" t="s">
        <v>83</v>
      </c>
      <c r="B83" s="1">
        <v>37083</v>
      </c>
      <c r="C83" s="1">
        <v>19970</v>
      </c>
      <c r="D83" s="2">
        <v>231.34</v>
      </c>
      <c r="E83" s="1" t="s">
        <v>32</v>
      </c>
      <c r="F83" s="1">
        <v>17114</v>
      </c>
      <c r="I83" s="1" t="s">
        <v>32</v>
      </c>
    </row>
    <row r="84" spans="1:9" ht="32" x14ac:dyDescent="0.2">
      <c r="A84" s="8" t="s">
        <v>84</v>
      </c>
      <c r="B84" s="1">
        <v>23128</v>
      </c>
      <c r="C84" s="1">
        <v>8354</v>
      </c>
      <c r="D84" s="2">
        <v>260.62</v>
      </c>
      <c r="E84" s="1" t="s">
        <v>32</v>
      </c>
      <c r="F84" s="1">
        <v>14774</v>
      </c>
      <c r="I84" s="1" t="s">
        <v>32</v>
      </c>
    </row>
    <row r="85" spans="1:9" ht="16" x14ac:dyDescent="0.2">
      <c r="A85" s="8" t="s">
        <v>85</v>
      </c>
      <c r="B85" s="1">
        <v>14567</v>
      </c>
      <c r="C85" s="1">
        <v>3114</v>
      </c>
      <c r="D85" s="2">
        <v>195.25</v>
      </c>
      <c r="E85" s="1" t="s">
        <v>32</v>
      </c>
      <c r="F85" s="1">
        <v>11452</v>
      </c>
      <c r="I85" s="1" t="s">
        <v>32</v>
      </c>
    </row>
    <row r="86" spans="1:9" ht="16" x14ac:dyDescent="0.2">
      <c r="A86" s="8" t="s">
        <v>86</v>
      </c>
      <c r="B86" s="1">
        <v>480</v>
      </c>
      <c r="C86" s="1" t="s">
        <v>32</v>
      </c>
      <c r="D86" s="2" t="s">
        <v>32</v>
      </c>
      <c r="E86" s="1" t="s">
        <v>32</v>
      </c>
      <c r="F86" s="1">
        <v>480</v>
      </c>
      <c r="I86" s="1" t="s">
        <v>32</v>
      </c>
    </row>
    <row r="87" spans="1:9" ht="32" x14ac:dyDescent="0.2">
      <c r="A87" s="8" t="s">
        <v>87</v>
      </c>
      <c r="B87" s="1">
        <v>3910</v>
      </c>
      <c r="C87" s="1">
        <v>2056</v>
      </c>
      <c r="D87" s="2">
        <v>385.75</v>
      </c>
      <c r="E87" s="1" t="s">
        <v>32</v>
      </c>
      <c r="F87" s="1">
        <v>1854</v>
      </c>
      <c r="I87" s="1" t="s">
        <v>32</v>
      </c>
    </row>
    <row r="88" spans="1:9" ht="16" x14ac:dyDescent="0.2">
      <c r="A88" s="8" t="s">
        <v>88</v>
      </c>
      <c r="B88" s="1">
        <v>5753</v>
      </c>
      <c r="C88" s="1">
        <v>3029</v>
      </c>
      <c r="D88" s="2">
        <v>304.63</v>
      </c>
      <c r="E88" s="1" t="s">
        <v>32</v>
      </c>
      <c r="F88" s="1">
        <v>2725</v>
      </c>
      <c r="I88" s="1" t="s">
        <v>32</v>
      </c>
    </row>
    <row r="89" spans="1:9" ht="32" x14ac:dyDescent="0.2">
      <c r="A89" s="8" t="s">
        <v>89</v>
      </c>
      <c r="B89" s="1">
        <v>6715</v>
      </c>
      <c r="C89" s="1">
        <v>2237</v>
      </c>
      <c r="D89" s="2">
        <v>102.51</v>
      </c>
      <c r="E89" s="1" t="s">
        <v>32</v>
      </c>
      <c r="F89" s="1">
        <v>4479</v>
      </c>
      <c r="I89" s="1" t="s">
        <v>32</v>
      </c>
    </row>
    <row r="90" spans="1:9" ht="16" x14ac:dyDescent="0.2">
      <c r="A90" s="8" t="s">
        <v>90</v>
      </c>
      <c r="B90" s="1">
        <v>12695</v>
      </c>
      <c r="C90" s="1">
        <v>2361</v>
      </c>
      <c r="D90" s="2">
        <v>366.51</v>
      </c>
      <c r="E90" s="1" t="s">
        <v>32</v>
      </c>
      <c r="F90" s="1">
        <v>10334</v>
      </c>
      <c r="I90" s="1" t="s">
        <v>32</v>
      </c>
    </row>
    <row r="91" spans="1:9" ht="16" x14ac:dyDescent="0.2">
      <c r="A91" s="8" t="s">
        <v>91</v>
      </c>
      <c r="B91" s="1">
        <v>2043</v>
      </c>
      <c r="C91" s="1">
        <v>463</v>
      </c>
      <c r="D91" s="2">
        <v>147.02000000000001</v>
      </c>
      <c r="E91" s="1" t="s">
        <v>32</v>
      </c>
      <c r="F91" s="1">
        <v>1580</v>
      </c>
      <c r="I91" s="1" t="s">
        <v>32</v>
      </c>
    </row>
    <row r="92" spans="1:9" ht="16" x14ac:dyDescent="0.2">
      <c r="A92" s="8" t="s">
        <v>92</v>
      </c>
      <c r="B92" s="1">
        <v>6174</v>
      </c>
      <c r="C92" s="1">
        <v>3057</v>
      </c>
      <c r="D92" s="2">
        <v>391.14</v>
      </c>
      <c r="E92" s="1" t="s">
        <v>32</v>
      </c>
      <c r="F92" s="1">
        <v>3117</v>
      </c>
      <c r="I92" s="1" t="s">
        <v>32</v>
      </c>
    </row>
    <row r="93" spans="1:9" ht="16" x14ac:dyDescent="0.2">
      <c r="A93" s="8" t="s">
        <v>45</v>
      </c>
      <c r="B93" s="1">
        <v>469</v>
      </c>
      <c r="C93" s="1">
        <v>469</v>
      </c>
      <c r="D93" s="2">
        <v>500</v>
      </c>
      <c r="E93" s="1" t="s">
        <v>32</v>
      </c>
      <c r="F93" s="1" t="s">
        <v>32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2793</v>
      </c>
      <c r="C95" s="1">
        <v>2793</v>
      </c>
      <c r="D95" s="2">
        <v>249.13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1145</v>
      </c>
      <c r="C98" s="1">
        <v>1145</v>
      </c>
      <c r="D98" s="2">
        <v>190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73974</v>
      </c>
      <c r="C99" s="1">
        <v>36901</v>
      </c>
      <c r="D99" s="2">
        <v>242.88</v>
      </c>
      <c r="E99" s="1">
        <v>1699</v>
      </c>
      <c r="F99" s="1">
        <v>37073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51568</v>
      </c>
      <c r="C102" s="1">
        <v>27594</v>
      </c>
      <c r="D102" s="2">
        <v>277.20999999999998</v>
      </c>
      <c r="E102" s="1" t="s">
        <v>32</v>
      </c>
      <c r="F102" s="1">
        <v>23974</v>
      </c>
      <c r="I102" s="1" t="s">
        <v>32</v>
      </c>
    </row>
    <row r="103" spans="1:9" ht="16" x14ac:dyDescent="0.2">
      <c r="A103" s="8" t="s">
        <v>99</v>
      </c>
      <c r="B103" s="1">
        <v>18557</v>
      </c>
      <c r="C103" s="1">
        <v>5458</v>
      </c>
      <c r="D103" s="2">
        <v>186.38</v>
      </c>
      <c r="E103" s="1">
        <v>554</v>
      </c>
      <c r="F103" s="1">
        <v>13099</v>
      </c>
      <c r="I103" s="1" t="s">
        <v>32</v>
      </c>
    </row>
    <row r="104" spans="1:9" ht="16" x14ac:dyDescent="0.2">
      <c r="A104" s="8" t="s">
        <v>100</v>
      </c>
      <c r="B104" s="1">
        <v>559</v>
      </c>
      <c r="C104" s="1">
        <v>559</v>
      </c>
      <c r="D104" s="2">
        <v>196</v>
      </c>
      <c r="E104" s="1" t="s">
        <v>32</v>
      </c>
      <c r="F104" s="1" t="s">
        <v>32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7228</v>
      </c>
      <c r="C106" s="1">
        <v>7228</v>
      </c>
      <c r="D106" s="2">
        <v>125.47</v>
      </c>
      <c r="E106" s="1">
        <v>1145</v>
      </c>
      <c r="F106" s="1" t="s">
        <v>32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50100</v>
      </c>
      <c r="C108" s="1">
        <v>24774</v>
      </c>
      <c r="D108" s="2">
        <v>271.85000000000002</v>
      </c>
      <c r="E108" s="1" t="s">
        <v>32</v>
      </c>
      <c r="F108" s="1">
        <v>25326</v>
      </c>
      <c r="I108" s="1" t="s">
        <v>32</v>
      </c>
    </row>
    <row r="109" spans="1:9" ht="16" x14ac:dyDescent="0.2">
      <c r="A109" s="8" t="s">
        <v>99</v>
      </c>
      <c r="B109" s="1">
        <v>19652</v>
      </c>
      <c r="C109" s="1">
        <v>7905</v>
      </c>
      <c r="D109" s="2">
        <v>253.94</v>
      </c>
      <c r="E109" s="1">
        <v>554</v>
      </c>
      <c r="F109" s="1">
        <v>11747</v>
      </c>
      <c r="I109" s="1" t="s">
        <v>32</v>
      </c>
    </row>
    <row r="110" spans="1:9" ht="16" x14ac:dyDescent="0.2">
      <c r="A110" s="8" t="s">
        <v>100</v>
      </c>
      <c r="B110" s="1">
        <v>466</v>
      </c>
      <c r="C110" s="1">
        <v>466</v>
      </c>
      <c r="D110" s="2">
        <v>212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>
        <v>466</v>
      </c>
      <c r="C111" s="1">
        <v>466</v>
      </c>
      <c r="D111" s="2">
        <v>29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7228</v>
      </c>
      <c r="C112" s="1">
        <v>7228</v>
      </c>
      <c r="D112" s="2">
        <v>125.47</v>
      </c>
      <c r="E112" s="1">
        <v>1145</v>
      </c>
      <c r="F112" s="1" t="s">
        <v>32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33498</v>
      </c>
      <c r="C114" s="1">
        <v>19667</v>
      </c>
      <c r="D114" s="2">
        <v>268.07</v>
      </c>
      <c r="E114" s="1" t="s">
        <v>32</v>
      </c>
      <c r="F114" s="1">
        <v>13831</v>
      </c>
      <c r="I114" s="1" t="s">
        <v>32</v>
      </c>
    </row>
    <row r="115" spans="1:9" ht="16" x14ac:dyDescent="0.2">
      <c r="A115" s="8" t="s">
        <v>99</v>
      </c>
      <c r="B115" s="1">
        <v>23136</v>
      </c>
      <c r="C115" s="1">
        <v>9337</v>
      </c>
      <c r="D115" s="2">
        <v>235.96</v>
      </c>
      <c r="E115" s="1">
        <v>554</v>
      </c>
      <c r="F115" s="1">
        <v>13799</v>
      </c>
      <c r="I115" s="1" t="s">
        <v>32</v>
      </c>
    </row>
    <row r="116" spans="1:9" ht="16" x14ac:dyDescent="0.2">
      <c r="A116" s="8" t="s">
        <v>100</v>
      </c>
      <c r="B116" s="1">
        <v>12906</v>
      </c>
      <c r="C116" s="1">
        <v>3463</v>
      </c>
      <c r="D116" s="2">
        <v>342.4</v>
      </c>
      <c r="E116" s="1" t="s">
        <v>32</v>
      </c>
      <c r="F116" s="1">
        <v>9443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8372</v>
      </c>
      <c r="C118" s="1">
        <v>8372</v>
      </c>
      <c r="D118" s="2">
        <v>135.69</v>
      </c>
      <c r="E118" s="1">
        <v>1145</v>
      </c>
      <c r="F118" s="1" t="s">
        <v>32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54750</v>
      </c>
      <c r="C120" s="1">
        <v>30020</v>
      </c>
      <c r="D120" s="2">
        <v>275.5</v>
      </c>
      <c r="E120" s="1" t="s">
        <v>32</v>
      </c>
      <c r="F120" s="1">
        <v>24730</v>
      </c>
      <c r="I120" s="1" t="s">
        <v>32</v>
      </c>
    </row>
    <row r="121" spans="1:9" ht="16" x14ac:dyDescent="0.2">
      <c r="A121" s="8" t="s">
        <v>99</v>
      </c>
      <c r="B121" s="1">
        <v>5932</v>
      </c>
      <c r="C121" s="1">
        <v>3591</v>
      </c>
      <c r="D121" s="2">
        <v>146.52000000000001</v>
      </c>
      <c r="E121" s="1">
        <v>554</v>
      </c>
      <c r="F121" s="1">
        <v>2341</v>
      </c>
      <c r="I121" s="1" t="s">
        <v>32</v>
      </c>
    </row>
    <row r="122" spans="1:9" ht="16" x14ac:dyDescent="0.2">
      <c r="A122" s="8" t="s">
        <v>100</v>
      </c>
      <c r="B122" s="1">
        <v>7801</v>
      </c>
      <c r="C122" s="1" t="s">
        <v>32</v>
      </c>
      <c r="D122" s="2" t="s">
        <v>32</v>
      </c>
      <c r="E122" s="1" t="s">
        <v>32</v>
      </c>
      <c r="F122" s="1">
        <v>7801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9428</v>
      </c>
      <c r="C124" s="1">
        <v>7228</v>
      </c>
      <c r="D124" s="2">
        <v>125.47</v>
      </c>
      <c r="E124" s="1">
        <v>1145</v>
      </c>
      <c r="F124" s="1">
        <v>2200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68606</v>
      </c>
      <c r="C126" s="1">
        <v>32493</v>
      </c>
      <c r="D126" s="2">
        <v>263.87</v>
      </c>
      <c r="E126" s="1">
        <v>554</v>
      </c>
      <c r="F126" s="1">
        <v>36113</v>
      </c>
      <c r="I126" s="1" t="s">
        <v>32</v>
      </c>
    </row>
    <row r="127" spans="1:9" ht="16" x14ac:dyDescent="0.2">
      <c r="A127" s="8" t="s">
        <v>99</v>
      </c>
      <c r="B127" s="1">
        <v>559</v>
      </c>
      <c r="C127" s="1">
        <v>559</v>
      </c>
      <c r="D127" s="2">
        <v>280</v>
      </c>
      <c r="E127" s="1" t="s">
        <v>32</v>
      </c>
      <c r="F127" s="1" t="s">
        <v>32</v>
      </c>
      <c r="I127" s="1" t="s">
        <v>32</v>
      </c>
    </row>
    <row r="128" spans="1:9" ht="16" x14ac:dyDescent="0.2">
      <c r="A128" s="8" t="s">
        <v>100</v>
      </c>
      <c r="B128" s="1">
        <v>960</v>
      </c>
      <c r="C128" s="1" t="s">
        <v>32</v>
      </c>
      <c r="D128" s="2" t="s">
        <v>32</v>
      </c>
      <c r="E128" s="1" t="s">
        <v>32</v>
      </c>
      <c r="F128" s="1">
        <v>960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7787</v>
      </c>
      <c r="C130" s="1">
        <v>7787</v>
      </c>
      <c r="D130" s="2">
        <v>133.85</v>
      </c>
      <c r="E130" s="1">
        <v>1145</v>
      </c>
      <c r="F130" s="1" t="s">
        <v>32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69348</v>
      </c>
      <c r="C132" s="1">
        <v>32275</v>
      </c>
      <c r="D132" s="2">
        <v>264.31</v>
      </c>
      <c r="E132" s="1">
        <v>554</v>
      </c>
      <c r="F132" s="1">
        <v>37073</v>
      </c>
      <c r="I132" s="1" t="s">
        <v>32</v>
      </c>
    </row>
    <row r="133" spans="1:9" ht="16" x14ac:dyDescent="0.2">
      <c r="A133" s="8" t="s">
        <v>99</v>
      </c>
      <c r="B133" s="1">
        <v>777</v>
      </c>
      <c r="C133" s="1">
        <v>777</v>
      </c>
      <c r="D133" s="2">
        <v>257.56</v>
      </c>
      <c r="E133" s="1" t="s">
        <v>32</v>
      </c>
      <c r="F133" s="1" t="s">
        <v>32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7787</v>
      </c>
      <c r="C136" s="1">
        <v>7787</v>
      </c>
      <c r="D136" s="2">
        <v>133.85</v>
      </c>
      <c r="E136" s="1">
        <v>1145</v>
      </c>
      <c r="F136" s="1" t="s">
        <v>32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46845</v>
      </c>
      <c r="C138" s="1">
        <v>27103</v>
      </c>
      <c r="D138" s="2">
        <v>276.63</v>
      </c>
      <c r="E138" s="1">
        <v>1145</v>
      </c>
      <c r="F138" s="1">
        <v>19743</v>
      </c>
      <c r="I138" s="1" t="s">
        <v>32</v>
      </c>
    </row>
    <row r="139" spans="1:9" ht="16" x14ac:dyDescent="0.2">
      <c r="A139" s="8" t="s">
        <v>103</v>
      </c>
      <c r="B139" s="1">
        <v>43428</v>
      </c>
      <c r="C139" s="1">
        <v>24809</v>
      </c>
      <c r="D139" s="2">
        <v>219.71</v>
      </c>
      <c r="E139" s="1">
        <v>1699</v>
      </c>
      <c r="F139" s="1">
        <v>18619</v>
      </c>
      <c r="I139" s="1" t="s">
        <v>32</v>
      </c>
    </row>
    <row r="140" spans="1:9" ht="16" x14ac:dyDescent="0.2">
      <c r="A140" s="8" t="s">
        <v>104</v>
      </c>
      <c r="B140" s="1">
        <v>18737</v>
      </c>
      <c r="C140" s="1">
        <v>13046</v>
      </c>
      <c r="D140" s="2">
        <v>206.45</v>
      </c>
      <c r="E140" s="1">
        <v>554</v>
      </c>
      <c r="F140" s="1">
        <v>5691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153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917020</v>
      </c>
      <c r="C9" s="1">
        <v>534173</v>
      </c>
      <c r="D9" s="2">
        <v>249.37</v>
      </c>
      <c r="E9" s="1">
        <v>56689</v>
      </c>
      <c r="F9" s="1">
        <v>382847</v>
      </c>
      <c r="G9" s="1">
        <f>C9+F9</f>
        <v>917020</v>
      </c>
      <c r="H9" s="10">
        <f>C9/G9</f>
        <v>0.58250965082549999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64695</v>
      </c>
      <c r="C11" s="1" t="s">
        <v>32</v>
      </c>
      <c r="D11" s="2" t="s">
        <v>32</v>
      </c>
      <c r="E11" s="1" t="s">
        <v>32</v>
      </c>
      <c r="F11" s="1">
        <v>64695</v>
      </c>
      <c r="I11" s="1" t="s">
        <v>32</v>
      </c>
    </row>
    <row r="12" spans="1:9" ht="16" x14ac:dyDescent="0.2">
      <c r="A12" s="8" t="s">
        <v>35</v>
      </c>
      <c r="B12" s="1">
        <v>395487</v>
      </c>
      <c r="C12" s="1">
        <v>292710</v>
      </c>
      <c r="D12" s="2">
        <v>290.02999999999997</v>
      </c>
      <c r="E12" s="1">
        <v>27563</v>
      </c>
      <c r="F12" s="1">
        <v>102777</v>
      </c>
      <c r="I12" s="1" t="s">
        <v>32</v>
      </c>
    </row>
    <row r="13" spans="1:9" ht="16" x14ac:dyDescent="0.2">
      <c r="A13" s="8" t="s">
        <v>36</v>
      </c>
      <c r="B13" s="1">
        <v>329761</v>
      </c>
      <c r="C13" s="1">
        <v>163794</v>
      </c>
      <c r="D13" s="2">
        <v>194.38</v>
      </c>
      <c r="E13" s="1">
        <v>8729</v>
      </c>
      <c r="F13" s="1">
        <v>165966</v>
      </c>
      <c r="I13" s="1" t="s">
        <v>32</v>
      </c>
    </row>
    <row r="14" spans="1:9" ht="16" x14ac:dyDescent="0.2">
      <c r="A14" s="8" t="s">
        <v>37</v>
      </c>
      <c r="B14" s="1">
        <v>71689</v>
      </c>
      <c r="C14" s="1">
        <v>68516</v>
      </c>
      <c r="D14" s="2">
        <v>185.81</v>
      </c>
      <c r="E14" s="1">
        <v>20397</v>
      </c>
      <c r="F14" s="1">
        <v>3173</v>
      </c>
      <c r="I14" s="1" t="s">
        <v>32</v>
      </c>
    </row>
    <row r="15" spans="1:9" ht="16" x14ac:dyDescent="0.2">
      <c r="A15" s="8" t="s">
        <v>38</v>
      </c>
      <c r="B15" s="1">
        <v>55387</v>
      </c>
      <c r="C15" s="1">
        <v>9152</v>
      </c>
      <c r="D15" s="2">
        <v>400</v>
      </c>
      <c r="E15" s="1" t="s">
        <v>32</v>
      </c>
      <c r="F15" s="1">
        <v>46235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433807</v>
      </c>
      <c r="C17" s="1">
        <v>238655</v>
      </c>
      <c r="D17" s="2">
        <v>269.60000000000002</v>
      </c>
      <c r="E17" s="1">
        <v>28580</v>
      </c>
      <c r="F17" s="1">
        <v>195152</v>
      </c>
      <c r="I17" s="1" t="s">
        <v>32</v>
      </c>
    </row>
    <row r="18" spans="1:9" ht="16" x14ac:dyDescent="0.2">
      <c r="A18" s="8" t="s">
        <v>40</v>
      </c>
      <c r="B18" s="1">
        <v>483213</v>
      </c>
      <c r="C18" s="1">
        <v>295518</v>
      </c>
      <c r="D18" s="2">
        <v>232.91</v>
      </c>
      <c r="E18" s="1">
        <v>28110</v>
      </c>
      <c r="F18" s="1">
        <v>187695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430678</v>
      </c>
      <c r="C20" s="1">
        <v>237508</v>
      </c>
      <c r="D20" s="2">
        <v>268.89</v>
      </c>
      <c r="E20" s="1">
        <v>28580</v>
      </c>
      <c r="F20" s="1">
        <v>193170</v>
      </c>
      <c r="I20" s="1" t="s">
        <v>32</v>
      </c>
    </row>
    <row r="21" spans="1:9" ht="16" x14ac:dyDescent="0.2">
      <c r="A21" s="8" t="s">
        <v>42</v>
      </c>
      <c r="B21" s="1">
        <v>471880</v>
      </c>
      <c r="C21" s="1">
        <v>295518</v>
      </c>
      <c r="D21" s="2">
        <v>232.91</v>
      </c>
      <c r="E21" s="1">
        <v>28110</v>
      </c>
      <c r="F21" s="1">
        <v>176362</v>
      </c>
      <c r="I21" s="1" t="s">
        <v>32</v>
      </c>
    </row>
    <row r="22" spans="1:9" ht="16" x14ac:dyDescent="0.2">
      <c r="A22" s="8" t="s">
        <v>43</v>
      </c>
      <c r="B22" s="1">
        <v>1982</v>
      </c>
      <c r="C22" s="1" t="s">
        <v>32</v>
      </c>
      <c r="D22" s="2" t="s">
        <v>32</v>
      </c>
      <c r="E22" s="1" t="s">
        <v>32</v>
      </c>
      <c r="F22" s="1">
        <v>1982</v>
      </c>
      <c r="I22" s="1" t="s">
        <v>32</v>
      </c>
    </row>
    <row r="23" spans="1:9" ht="16" x14ac:dyDescent="0.2">
      <c r="A23" s="8" t="s">
        <v>44</v>
      </c>
      <c r="B23" s="1">
        <v>11332</v>
      </c>
      <c r="C23" s="1" t="s">
        <v>32</v>
      </c>
      <c r="D23" s="2" t="s">
        <v>32</v>
      </c>
      <c r="E23" s="1" t="s">
        <v>32</v>
      </c>
      <c r="F23" s="1">
        <v>11332</v>
      </c>
      <c r="I23" s="1" t="s">
        <v>32</v>
      </c>
    </row>
    <row r="24" spans="1:9" ht="16" x14ac:dyDescent="0.2">
      <c r="A24" s="8" t="s">
        <v>45</v>
      </c>
      <c r="B24" s="1">
        <v>1146</v>
      </c>
      <c r="C24" s="1">
        <v>1146</v>
      </c>
      <c r="D24" s="2">
        <v>400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32298</v>
      </c>
      <c r="C26" s="1">
        <v>15738</v>
      </c>
      <c r="D26" s="2">
        <v>100</v>
      </c>
      <c r="E26" s="1" t="s">
        <v>32</v>
      </c>
      <c r="F26" s="1">
        <v>16560</v>
      </c>
      <c r="I26" s="1" t="s">
        <v>32</v>
      </c>
    </row>
    <row r="27" spans="1:9" ht="16" x14ac:dyDescent="0.2">
      <c r="A27" s="8" t="s">
        <v>47</v>
      </c>
      <c r="B27" s="1">
        <v>845881</v>
      </c>
      <c r="C27" s="1">
        <v>498444</v>
      </c>
      <c r="D27" s="2">
        <v>256.82</v>
      </c>
      <c r="E27" s="1">
        <v>56689</v>
      </c>
      <c r="F27" s="1">
        <v>347436</v>
      </c>
      <c r="I27" s="1" t="s">
        <v>32</v>
      </c>
    </row>
    <row r="28" spans="1:9" ht="16" x14ac:dyDescent="0.2">
      <c r="A28" s="8" t="s">
        <v>48</v>
      </c>
      <c r="B28" s="1">
        <v>25321</v>
      </c>
      <c r="C28" s="1">
        <v>15812</v>
      </c>
      <c r="D28" s="2">
        <v>218.5</v>
      </c>
      <c r="E28" s="1" t="s">
        <v>32</v>
      </c>
      <c r="F28" s="1">
        <v>9509</v>
      </c>
      <c r="I28" s="1" t="s">
        <v>32</v>
      </c>
    </row>
    <row r="29" spans="1:9" ht="16" x14ac:dyDescent="0.2">
      <c r="A29" s="8" t="s">
        <v>49</v>
      </c>
      <c r="B29" s="1">
        <v>6858</v>
      </c>
      <c r="C29" s="1" t="s">
        <v>32</v>
      </c>
      <c r="D29" s="2" t="s">
        <v>32</v>
      </c>
      <c r="E29" s="1" t="s">
        <v>32</v>
      </c>
      <c r="F29" s="1">
        <v>6858</v>
      </c>
      <c r="I29" s="1" t="s">
        <v>32</v>
      </c>
    </row>
    <row r="30" spans="1:9" ht="16" x14ac:dyDescent="0.2">
      <c r="A30" s="8" t="s">
        <v>50</v>
      </c>
      <c r="B30" s="1">
        <v>2484</v>
      </c>
      <c r="C30" s="1" t="s">
        <v>32</v>
      </c>
      <c r="D30" s="2" t="s">
        <v>32</v>
      </c>
      <c r="E30" s="1" t="s">
        <v>32</v>
      </c>
      <c r="F30" s="1">
        <v>2484</v>
      </c>
      <c r="I30" s="1" t="s">
        <v>32</v>
      </c>
    </row>
    <row r="31" spans="1:9" ht="16" x14ac:dyDescent="0.2">
      <c r="A31" s="8" t="s">
        <v>45</v>
      </c>
      <c r="B31" s="1">
        <v>4178</v>
      </c>
      <c r="C31" s="1">
        <v>4178</v>
      </c>
      <c r="D31" s="2">
        <v>156.9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59601</v>
      </c>
      <c r="C33" s="1">
        <v>31550</v>
      </c>
      <c r="D33" s="2">
        <v>159.38999999999999</v>
      </c>
      <c r="E33" s="1" t="s">
        <v>32</v>
      </c>
      <c r="F33" s="1">
        <v>28051</v>
      </c>
      <c r="I33" s="1" t="s">
        <v>32</v>
      </c>
    </row>
    <row r="34" spans="1:9" ht="16" x14ac:dyDescent="0.2">
      <c r="A34" s="8" t="s">
        <v>52</v>
      </c>
      <c r="B34" s="1">
        <v>845881</v>
      </c>
      <c r="C34" s="1">
        <v>498444</v>
      </c>
      <c r="D34" s="2">
        <v>256.82</v>
      </c>
      <c r="E34" s="1">
        <v>56689</v>
      </c>
      <c r="F34" s="1">
        <v>347436</v>
      </c>
      <c r="I34" s="1" t="s">
        <v>32</v>
      </c>
    </row>
    <row r="35" spans="1:9" ht="16" x14ac:dyDescent="0.2">
      <c r="A35" s="8" t="s">
        <v>53</v>
      </c>
      <c r="B35" s="1">
        <v>7359</v>
      </c>
      <c r="C35" s="1" t="s">
        <v>32</v>
      </c>
      <c r="D35" s="2" t="s">
        <v>32</v>
      </c>
      <c r="E35" s="1" t="s">
        <v>32</v>
      </c>
      <c r="F35" s="1">
        <v>7359</v>
      </c>
      <c r="I35" s="1" t="s">
        <v>32</v>
      </c>
    </row>
    <row r="36" spans="1:9" ht="16" x14ac:dyDescent="0.2">
      <c r="A36" s="8" t="s">
        <v>45</v>
      </c>
      <c r="B36" s="1">
        <v>4178</v>
      </c>
      <c r="C36" s="1">
        <v>4178</v>
      </c>
      <c r="D36" s="2">
        <v>156.9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85587</v>
      </c>
      <c r="C38" s="1">
        <v>32987</v>
      </c>
      <c r="D38" s="2">
        <v>201.51</v>
      </c>
      <c r="E38" s="1" t="s">
        <v>32</v>
      </c>
      <c r="F38" s="1">
        <v>52600</v>
      </c>
      <c r="I38" s="1" t="s">
        <v>32</v>
      </c>
    </row>
    <row r="39" spans="1:9" ht="16" x14ac:dyDescent="0.2">
      <c r="A39" s="8" t="s">
        <v>55</v>
      </c>
      <c r="B39" s="1">
        <v>509418</v>
      </c>
      <c r="C39" s="1">
        <v>303772</v>
      </c>
      <c r="D39" s="2">
        <v>267.99</v>
      </c>
      <c r="E39" s="1">
        <v>34358</v>
      </c>
      <c r="F39" s="1">
        <v>205646</v>
      </c>
      <c r="I39" s="1" t="s">
        <v>32</v>
      </c>
    </row>
    <row r="40" spans="1:9" ht="16" x14ac:dyDescent="0.2">
      <c r="A40" s="8" t="s">
        <v>56</v>
      </c>
      <c r="B40" s="1">
        <v>229649</v>
      </c>
      <c r="C40" s="1">
        <v>145194</v>
      </c>
      <c r="D40" s="2">
        <v>247.78</v>
      </c>
      <c r="E40" s="1">
        <v>20397</v>
      </c>
      <c r="F40" s="1">
        <v>84455</v>
      </c>
      <c r="I40" s="1" t="s">
        <v>32</v>
      </c>
    </row>
    <row r="41" spans="1:9" ht="16" x14ac:dyDescent="0.2">
      <c r="A41" s="8" t="s">
        <v>57</v>
      </c>
      <c r="B41" s="1">
        <v>71579</v>
      </c>
      <c r="C41" s="1">
        <v>39575</v>
      </c>
      <c r="D41" s="2">
        <v>194.21</v>
      </c>
      <c r="E41" s="1">
        <v>1934</v>
      </c>
      <c r="F41" s="1">
        <v>32005</v>
      </c>
      <c r="I41" s="1" t="s">
        <v>32</v>
      </c>
    </row>
    <row r="42" spans="1:9" ht="16" x14ac:dyDescent="0.2">
      <c r="A42" s="8" t="s">
        <v>58</v>
      </c>
      <c r="B42" s="1">
        <v>20786</v>
      </c>
      <c r="C42" s="1">
        <v>12645</v>
      </c>
      <c r="D42" s="2">
        <v>164.51</v>
      </c>
      <c r="E42" s="1" t="s">
        <v>32</v>
      </c>
      <c r="F42" s="1">
        <v>8141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68704</v>
      </c>
      <c r="C44" s="1" t="s">
        <v>32</v>
      </c>
      <c r="D44" s="2" t="s">
        <v>32</v>
      </c>
      <c r="E44" s="1" t="s">
        <v>32</v>
      </c>
      <c r="F44" s="1">
        <v>68704</v>
      </c>
      <c r="I44" s="1" t="s">
        <v>32</v>
      </c>
    </row>
    <row r="45" spans="1:9" ht="16" x14ac:dyDescent="0.2">
      <c r="A45" s="8" t="s">
        <v>60</v>
      </c>
      <c r="B45" s="1">
        <v>211092</v>
      </c>
      <c r="C45" s="1">
        <v>135532</v>
      </c>
      <c r="D45" s="2">
        <v>150.32</v>
      </c>
      <c r="E45" s="1">
        <v>20045</v>
      </c>
      <c r="F45" s="1">
        <v>75561</v>
      </c>
      <c r="I45" s="1" t="s">
        <v>32</v>
      </c>
    </row>
    <row r="46" spans="1:9" ht="16" x14ac:dyDescent="0.2">
      <c r="A46" s="8" t="s">
        <v>61</v>
      </c>
      <c r="B46" s="1">
        <v>308575</v>
      </c>
      <c r="C46" s="1">
        <v>168221</v>
      </c>
      <c r="D46" s="2">
        <v>231.74</v>
      </c>
      <c r="E46" s="1">
        <v>27567</v>
      </c>
      <c r="F46" s="1">
        <v>140355</v>
      </c>
      <c r="I46" s="1" t="s">
        <v>32</v>
      </c>
    </row>
    <row r="47" spans="1:9" ht="16" x14ac:dyDescent="0.2">
      <c r="A47" s="8" t="s">
        <v>62</v>
      </c>
      <c r="B47" s="1">
        <v>328648</v>
      </c>
      <c r="C47" s="1">
        <v>230420</v>
      </c>
      <c r="D47" s="2">
        <v>312.95999999999998</v>
      </c>
      <c r="E47" s="1">
        <v>9077</v>
      </c>
      <c r="F47" s="1">
        <v>98228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629359</v>
      </c>
      <c r="C49" s="1">
        <v>416341</v>
      </c>
      <c r="D49" s="2">
        <v>274.73</v>
      </c>
      <c r="E49" s="1">
        <v>55104</v>
      </c>
      <c r="F49" s="1">
        <v>213019</v>
      </c>
      <c r="I49" s="1" t="s">
        <v>32</v>
      </c>
    </row>
    <row r="50" spans="1:9" ht="16" x14ac:dyDescent="0.2">
      <c r="A50" s="8" t="s">
        <v>64</v>
      </c>
      <c r="B50" s="1">
        <v>22922</v>
      </c>
      <c r="C50" s="1">
        <v>792</v>
      </c>
      <c r="D50" s="2">
        <v>540</v>
      </c>
      <c r="E50" s="1" t="s">
        <v>32</v>
      </c>
      <c r="F50" s="1">
        <v>22130</v>
      </c>
      <c r="I50" s="1" t="s">
        <v>32</v>
      </c>
    </row>
    <row r="51" spans="1:9" ht="16" x14ac:dyDescent="0.2">
      <c r="A51" s="8" t="s">
        <v>65</v>
      </c>
      <c r="B51" s="1">
        <v>98947</v>
      </c>
      <c r="C51" s="1">
        <v>63171</v>
      </c>
      <c r="D51" s="2">
        <v>184.67</v>
      </c>
      <c r="E51" s="1">
        <v>1586</v>
      </c>
      <c r="F51" s="1">
        <v>35776</v>
      </c>
      <c r="I51" s="1" t="s">
        <v>32</v>
      </c>
    </row>
    <row r="52" spans="1:9" ht="16" x14ac:dyDescent="0.2">
      <c r="A52" s="8" t="s">
        <v>66</v>
      </c>
      <c r="B52" s="1">
        <v>161845</v>
      </c>
      <c r="C52" s="1">
        <v>49924</v>
      </c>
      <c r="D52" s="2">
        <v>115.91</v>
      </c>
      <c r="E52" s="1" t="s">
        <v>32</v>
      </c>
      <c r="F52" s="1">
        <v>111922</v>
      </c>
      <c r="I52" s="1" t="s">
        <v>32</v>
      </c>
    </row>
    <row r="53" spans="1:9" ht="16" x14ac:dyDescent="0.2">
      <c r="A53" s="8" t="s">
        <v>45</v>
      </c>
      <c r="B53" s="1">
        <v>3946</v>
      </c>
      <c r="C53" s="1">
        <v>3946</v>
      </c>
      <c r="D53" s="2">
        <v>350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20423</v>
      </c>
      <c r="C56" s="1">
        <v>9474</v>
      </c>
      <c r="D56" s="2">
        <v>81.56</v>
      </c>
      <c r="E56" s="1" t="s">
        <v>32</v>
      </c>
      <c r="F56" s="1">
        <v>10949</v>
      </c>
      <c r="I56" s="1" t="s">
        <v>32</v>
      </c>
    </row>
    <row r="57" spans="1:9" ht="16" x14ac:dyDescent="0.2">
      <c r="A57" s="8" t="s">
        <v>69</v>
      </c>
      <c r="B57" s="1">
        <v>229317</v>
      </c>
      <c r="C57" s="1">
        <v>156315</v>
      </c>
      <c r="D57" s="2">
        <v>198.79</v>
      </c>
      <c r="E57" s="1">
        <v>23565</v>
      </c>
      <c r="F57" s="1">
        <v>73003</v>
      </c>
      <c r="I57" s="1" t="s">
        <v>32</v>
      </c>
    </row>
    <row r="58" spans="1:9" ht="16" x14ac:dyDescent="0.2">
      <c r="A58" s="8" t="s">
        <v>70</v>
      </c>
      <c r="B58" s="1">
        <v>315148</v>
      </c>
      <c r="C58" s="1">
        <v>230386</v>
      </c>
      <c r="D58" s="2">
        <v>281.07</v>
      </c>
      <c r="E58" s="1">
        <v>11455</v>
      </c>
      <c r="F58" s="1">
        <v>84762</v>
      </c>
      <c r="I58" s="1" t="s">
        <v>32</v>
      </c>
    </row>
    <row r="59" spans="1:9" ht="16" x14ac:dyDescent="0.2">
      <c r="A59" s="8" t="s">
        <v>71</v>
      </c>
      <c r="B59" s="1">
        <v>139901</v>
      </c>
      <c r="C59" s="1">
        <v>64221</v>
      </c>
      <c r="D59" s="2">
        <v>369.84</v>
      </c>
      <c r="E59" s="1">
        <v>1272</v>
      </c>
      <c r="F59" s="1">
        <v>75680</v>
      </c>
      <c r="I59" s="1" t="s">
        <v>32</v>
      </c>
    </row>
    <row r="60" spans="1:9" ht="16" x14ac:dyDescent="0.2">
      <c r="A60" s="8" t="s">
        <v>72</v>
      </c>
      <c r="B60" s="1">
        <v>84575</v>
      </c>
      <c r="C60" s="1">
        <v>45381</v>
      </c>
      <c r="D60" s="2">
        <v>109.09</v>
      </c>
      <c r="E60" s="1" t="s">
        <v>32</v>
      </c>
      <c r="F60" s="1">
        <v>39195</v>
      </c>
      <c r="I60" s="1" t="s">
        <v>32</v>
      </c>
    </row>
    <row r="61" spans="1:9" ht="16" x14ac:dyDescent="0.2">
      <c r="A61" s="8" t="s">
        <v>73</v>
      </c>
      <c r="B61" s="1">
        <v>127655</v>
      </c>
      <c r="C61" s="1">
        <v>28397</v>
      </c>
      <c r="D61" s="2">
        <v>250</v>
      </c>
      <c r="E61" s="1">
        <v>20397</v>
      </c>
      <c r="F61" s="1">
        <v>99258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65518</v>
      </c>
      <c r="C63" s="1">
        <v>29676</v>
      </c>
      <c r="D63" s="2">
        <v>245.21</v>
      </c>
      <c r="E63" s="1" t="s">
        <v>32</v>
      </c>
      <c r="F63" s="1">
        <v>35842</v>
      </c>
      <c r="I63" s="1" t="s">
        <v>32</v>
      </c>
    </row>
    <row r="64" spans="1:9" ht="16" x14ac:dyDescent="0.2">
      <c r="A64" s="8" t="s">
        <v>52</v>
      </c>
      <c r="B64" s="1">
        <v>846675</v>
      </c>
      <c r="C64" s="1">
        <v>499671</v>
      </c>
      <c r="D64" s="2">
        <v>249.32</v>
      </c>
      <c r="E64" s="1">
        <v>56689</v>
      </c>
      <c r="F64" s="1">
        <v>347005</v>
      </c>
      <c r="I64" s="1" t="s">
        <v>32</v>
      </c>
    </row>
    <row r="65" spans="1:9" ht="16" x14ac:dyDescent="0.2">
      <c r="A65" s="8" t="s">
        <v>45</v>
      </c>
      <c r="B65" s="1">
        <v>4826</v>
      </c>
      <c r="C65" s="1">
        <v>4826</v>
      </c>
      <c r="D65" s="2">
        <v>279.25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731407</v>
      </c>
      <c r="C67" s="1">
        <v>486621</v>
      </c>
      <c r="D67" s="2">
        <v>248.19</v>
      </c>
      <c r="E67" s="1">
        <v>48248</v>
      </c>
      <c r="F67" s="1">
        <v>244786</v>
      </c>
      <c r="I67" s="1" t="s">
        <v>32</v>
      </c>
    </row>
    <row r="68" spans="1:9" ht="16" x14ac:dyDescent="0.2">
      <c r="A68" s="8" t="s">
        <v>52</v>
      </c>
      <c r="B68" s="1">
        <v>184027</v>
      </c>
      <c r="C68" s="1">
        <v>45966</v>
      </c>
      <c r="D68" s="2">
        <v>262.32</v>
      </c>
      <c r="E68" s="1">
        <v>6856</v>
      </c>
      <c r="F68" s="1">
        <v>138061</v>
      </c>
      <c r="I68" s="1" t="s">
        <v>32</v>
      </c>
    </row>
    <row r="69" spans="1:9" ht="16" x14ac:dyDescent="0.2">
      <c r="A69" s="8" t="s">
        <v>45</v>
      </c>
      <c r="B69" s="1">
        <v>1586</v>
      </c>
      <c r="C69" s="1">
        <v>1586</v>
      </c>
      <c r="D69" s="2" t="s">
        <v>32</v>
      </c>
      <c r="E69" s="1">
        <v>1586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13381</v>
      </c>
      <c r="C71" s="1" t="s">
        <v>32</v>
      </c>
      <c r="D71" s="2" t="s">
        <v>32</v>
      </c>
      <c r="E71" s="1" t="s">
        <v>32</v>
      </c>
      <c r="F71" s="1">
        <v>13381</v>
      </c>
      <c r="I71" s="1" t="s">
        <v>32</v>
      </c>
    </row>
    <row r="72" spans="1:9" ht="16" x14ac:dyDescent="0.2">
      <c r="A72" s="8" t="s">
        <v>75</v>
      </c>
      <c r="B72" s="1">
        <v>76082</v>
      </c>
      <c r="C72" s="1">
        <v>33665</v>
      </c>
      <c r="D72" s="2">
        <v>130.1</v>
      </c>
      <c r="E72" s="1" t="s">
        <v>32</v>
      </c>
      <c r="F72" s="1">
        <v>42417</v>
      </c>
      <c r="I72" s="1" t="s">
        <v>32</v>
      </c>
    </row>
    <row r="73" spans="1:9" ht="16" x14ac:dyDescent="0.2">
      <c r="A73" s="8" t="s">
        <v>175</v>
      </c>
      <c r="C73" s="1">
        <f>SUM(C71:C72)</f>
        <v>33665</v>
      </c>
      <c r="D73" s="2">
        <f>AVERAGE(D71:D72)</f>
        <v>130.1</v>
      </c>
      <c r="F73" s="1">
        <f>SUM(F71:F72)</f>
        <v>55798</v>
      </c>
      <c r="G73" s="1">
        <f>C73+F73</f>
        <v>89463</v>
      </c>
      <c r="H73" s="10">
        <f>C73/G73</f>
        <v>0.37630081709757107</v>
      </c>
    </row>
    <row r="74" spans="1:9" ht="16" x14ac:dyDescent="0.2">
      <c r="A74" s="8" t="s">
        <v>76</v>
      </c>
      <c r="B74" s="1">
        <v>80197</v>
      </c>
      <c r="C74" s="1">
        <v>48257</v>
      </c>
      <c r="D74" s="2">
        <v>124.35</v>
      </c>
      <c r="E74" s="1">
        <v>1586</v>
      </c>
      <c r="F74" s="1">
        <v>31941</v>
      </c>
      <c r="I74" s="1" t="s">
        <v>32</v>
      </c>
    </row>
    <row r="75" spans="1:9" ht="16" x14ac:dyDescent="0.2">
      <c r="A75" s="8" t="s">
        <v>77</v>
      </c>
      <c r="B75" s="1">
        <v>109624</v>
      </c>
      <c r="C75" s="1">
        <v>58031</v>
      </c>
      <c r="D75" s="2">
        <v>147.80000000000001</v>
      </c>
      <c r="E75" s="1" t="s">
        <v>32</v>
      </c>
      <c r="F75" s="1">
        <v>51593</v>
      </c>
      <c r="I75" s="1" t="s">
        <v>32</v>
      </c>
    </row>
    <row r="76" spans="1:9" ht="16" x14ac:dyDescent="0.2">
      <c r="A76" s="8" t="s">
        <v>78</v>
      </c>
      <c r="B76" s="1">
        <v>96182</v>
      </c>
      <c r="C76" s="1">
        <v>53038</v>
      </c>
      <c r="D76" s="2">
        <v>143.44999999999999</v>
      </c>
      <c r="E76" s="1">
        <v>2436</v>
      </c>
      <c r="F76" s="1">
        <v>43145</v>
      </c>
      <c r="I76" s="1" t="s">
        <v>32</v>
      </c>
    </row>
    <row r="77" spans="1:9" ht="16" x14ac:dyDescent="0.2">
      <c r="A77" s="8" t="s">
        <v>79</v>
      </c>
      <c r="B77" s="1">
        <v>156944</v>
      </c>
      <c r="C77" s="1">
        <v>96931</v>
      </c>
      <c r="D77" s="2">
        <v>250.48</v>
      </c>
      <c r="E77" s="1">
        <v>20045</v>
      </c>
      <c r="F77" s="1">
        <v>60013</v>
      </c>
      <c r="I77" s="1" t="s">
        <v>32</v>
      </c>
    </row>
    <row r="78" spans="1:9" ht="16" x14ac:dyDescent="0.2">
      <c r="A78" s="8" t="s">
        <v>80</v>
      </c>
      <c r="B78" s="1">
        <v>100517</v>
      </c>
      <c r="C78" s="1">
        <v>81046</v>
      </c>
      <c r="D78" s="2">
        <v>250.97</v>
      </c>
      <c r="E78" s="1" t="s">
        <v>32</v>
      </c>
      <c r="F78" s="1">
        <v>19471</v>
      </c>
      <c r="I78" s="1" t="s">
        <v>32</v>
      </c>
    </row>
    <row r="79" spans="1:9" ht="16" x14ac:dyDescent="0.2">
      <c r="A79" s="8" t="s">
        <v>81</v>
      </c>
      <c r="B79" s="1">
        <v>98220</v>
      </c>
      <c r="C79" s="1">
        <v>85470</v>
      </c>
      <c r="D79" s="2">
        <v>448.25</v>
      </c>
      <c r="E79" s="1">
        <v>3690</v>
      </c>
      <c r="F79" s="1">
        <v>12750</v>
      </c>
      <c r="G79" s="1">
        <f>C79+F79</f>
        <v>98220</v>
      </c>
      <c r="H79" s="10">
        <f>C79/G79</f>
        <v>0.87018937080024439</v>
      </c>
      <c r="I79" s="1" t="s">
        <v>32</v>
      </c>
    </row>
    <row r="80" spans="1:9" ht="16" x14ac:dyDescent="0.2">
      <c r="A80" s="8" t="s">
        <v>45</v>
      </c>
      <c r="B80" s="1">
        <v>185871</v>
      </c>
      <c r="C80" s="1">
        <v>77735</v>
      </c>
      <c r="D80" s="2">
        <v>355.63</v>
      </c>
      <c r="E80" s="1">
        <v>28932</v>
      </c>
      <c r="F80" s="1">
        <v>108136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723200</v>
      </c>
      <c r="C82" s="1">
        <v>460570</v>
      </c>
      <c r="D82" s="2">
        <v>242.92</v>
      </c>
      <c r="E82" s="1">
        <v>46570</v>
      </c>
      <c r="F82" s="1">
        <v>262630</v>
      </c>
      <c r="I82" s="1" t="s">
        <v>32</v>
      </c>
    </row>
    <row r="83" spans="1:9" ht="16" x14ac:dyDescent="0.2">
      <c r="A83" s="8" t="s">
        <v>83</v>
      </c>
      <c r="B83" s="1">
        <v>428430</v>
      </c>
      <c r="C83" s="1">
        <v>266722</v>
      </c>
      <c r="D83" s="2">
        <v>266.66000000000003</v>
      </c>
      <c r="E83" s="1">
        <v>44151</v>
      </c>
      <c r="F83" s="1">
        <v>161708</v>
      </c>
      <c r="I83" s="1" t="s">
        <v>32</v>
      </c>
    </row>
    <row r="84" spans="1:9" ht="32" x14ac:dyDescent="0.2">
      <c r="A84" s="8" t="s">
        <v>84</v>
      </c>
      <c r="B84" s="1">
        <v>292016</v>
      </c>
      <c r="C84" s="1">
        <v>225108</v>
      </c>
      <c r="D84" s="2">
        <v>219.25</v>
      </c>
      <c r="E84" s="1">
        <v>42028</v>
      </c>
      <c r="F84" s="1">
        <v>66908</v>
      </c>
      <c r="I84" s="1" t="s">
        <v>32</v>
      </c>
    </row>
    <row r="85" spans="1:9" ht="16" x14ac:dyDescent="0.2">
      <c r="A85" s="8" t="s">
        <v>85</v>
      </c>
      <c r="B85" s="1">
        <v>55209</v>
      </c>
      <c r="C85" s="1">
        <v>31274</v>
      </c>
      <c r="D85" s="2">
        <v>300.54000000000002</v>
      </c>
      <c r="E85" s="1">
        <v>1586</v>
      </c>
      <c r="F85" s="1">
        <v>23935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30296</v>
      </c>
      <c r="C87" s="1">
        <v>20883</v>
      </c>
      <c r="D87" s="2">
        <v>362.44</v>
      </c>
      <c r="E87" s="1" t="s">
        <v>32</v>
      </c>
      <c r="F87" s="1">
        <v>9413</v>
      </c>
      <c r="I87" s="1" t="s">
        <v>32</v>
      </c>
    </row>
    <row r="88" spans="1:9" ht="16" x14ac:dyDescent="0.2">
      <c r="A88" s="8" t="s">
        <v>88</v>
      </c>
      <c r="B88" s="1">
        <v>71442</v>
      </c>
      <c r="C88" s="1">
        <v>24377</v>
      </c>
      <c r="D88" s="2">
        <v>157.44</v>
      </c>
      <c r="E88" s="1" t="s">
        <v>32</v>
      </c>
      <c r="F88" s="1">
        <v>47066</v>
      </c>
      <c r="I88" s="1" t="s">
        <v>32</v>
      </c>
    </row>
    <row r="89" spans="1:9" ht="32" x14ac:dyDescent="0.2">
      <c r="A89" s="8" t="s">
        <v>89</v>
      </c>
      <c r="B89" s="1">
        <v>14586</v>
      </c>
      <c r="C89" s="1">
        <v>14586</v>
      </c>
      <c r="D89" s="2">
        <v>100</v>
      </c>
      <c r="E89" s="1" t="s">
        <v>32</v>
      </c>
      <c r="F89" s="1" t="s">
        <v>32</v>
      </c>
      <c r="I89" s="1" t="s">
        <v>32</v>
      </c>
    </row>
    <row r="90" spans="1:9" ht="16" x14ac:dyDescent="0.2">
      <c r="A90" s="8" t="s">
        <v>90</v>
      </c>
      <c r="B90" s="1">
        <v>85754</v>
      </c>
      <c r="C90" s="1">
        <v>16441</v>
      </c>
      <c r="D90" s="2">
        <v>113.09</v>
      </c>
      <c r="E90" s="1">
        <v>1586</v>
      </c>
      <c r="F90" s="1">
        <v>69313</v>
      </c>
      <c r="I90" s="1" t="s">
        <v>32</v>
      </c>
    </row>
    <row r="91" spans="1:9" ht="16" x14ac:dyDescent="0.2">
      <c r="A91" s="8" t="s">
        <v>91</v>
      </c>
      <c r="B91" s="1">
        <v>6332</v>
      </c>
      <c r="C91" s="1" t="s">
        <v>32</v>
      </c>
      <c r="D91" s="2" t="s">
        <v>32</v>
      </c>
      <c r="E91" s="1" t="s">
        <v>32</v>
      </c>
      <c r="F91" s="1">
        <v>6332</v>
      </c>
      <c r="I91" s="1" t="s">
        <v>32</v>
      </c>
    </row>
    <row r="92" spans="1:9" ht="16" x14ac:dyDescent="0.2">
      <c r="A92" s="8" t="s">
        <v>92</v>
      </c>
      <c r="B92" s="1">
        <v>22843</v>
      </c>
      <c r="C92" s="1">
        <v>14786</v>
      </c>
      <c r="D92" s="2">
        <v>97</v>
      </c>
      <c r="E92" s="1" t="s">
        <v>32</v>
      </c>
      <c r="F92" s="1">
        <v>8057</v>
      </c>
      <c r="I92" s="1" t="s">
        <v>32</v>
      </c>
    </row>
    <row r="93" spans="1:9" ht="16" x14ac:dyDescent="0.2">
      <c r="A93" s="8" t="s">
        <v>45</v>
      </c>
      <c r="B93" s="1">
        <v>31710</v>
      </c>
      <c r="C93" s="1">
        <v>18607</v>
      </c>
      <c r="D93" s="2">
        <v>284.39999999999998</v>
      </c>
      <c r="E93" s="1">
        <v>8534</v>
      </c>
      <c r="F93" s="1">
        <v>13103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10077</v>
      </c>
      <c r="C95" s="1">
        <v>3796</v>
      </c>
      <c r="D95" s="2">
        <v>250</v>
      </c>
      <c r="E95" s="1" t="s">
        <v>32</v>
      </c>
      <c r="F95" s="1">
        <v>6280</v>
      </c>
      <c r="I95" s="1" t="s">
        <v>32</v>
      </c>
    </row>
    <row r="96" spans="1:9" ht="16" x14ac:dyDescent="0.2">
      <c r="A96" s="8" t="s">
        <v>94</v>
      </c>
      <c r="B96" s="1">
        <v>13713</v>
      </c>
      <c r="C96" s="1">
        <v>5309</v>
      </c>
      <c r="D96" s="2">
        <v>650.30999999999995</v>
      </c>
      <c r="E96" s="1" t="s">
        <v>32</v>
      </c>
      <c r="F96" s="1">
        <v>8404</v>
      </c>
      <c r="I96" s="1" t="s">
        <v>32</v>
      </c>
    </row>
    <row r="97" spans="1:9" ht="16" x14ac:dyDescent="0.2">
      <c r="A97" s="8" t="s">
        <v>95</v>
      </c>
      <c r="B97" s="1">
        <v>26804</v>
      </c>
      <c r="C97" s="1">
        <v>21381</v>
      </c>
      <c r="D97" s="2">
        <v>252.92</v>
      </c>
      <c r="E97" s="1" t="s">
        <v>32</v>
      </c>
      <c r="F97" s="1">
        <v>5424</v>
      </c>
      <c r="I97" s="1" t="s">
        <v>32</v>
      </c>
    </row>
    <row r="98" spans="1:9" ht="16" x14ac:dyDescent="0.2">
      <c r="A98" s="8" t="s">
        <v>96</v>
      </c>
      <c r="B98" s="1">
        <v>14608</v>
      </c>
      <c r="C98" s="1">
        <v>7875</v>
      </c>
      <c r="D98" s="2">
        <v>290.56</v>
      </c>
      <c r="E98" s="1" t="s">
        <v>32</v>
      </c>
      <c r="F98" s="1">
        <v>6734</v>
      </c>
      <c r="I98" s="1" t="s">
        <v>32</v>
      </c>
    </row>
    <row r="99" spans="1:9" ht="16" x14ac:dyDescent="0.2">
      <c r="A99" s="8" t="s">
        <v>97</v>
      </c>
      <c r="B99" s="1">
        <v>851817</v>
      </c>
      <c r="C99" s="1">
        <v>495812</v>
      </c>
      <c r="D99" s="2">
        <v>243.48</v>
      </c>
      <c r="E99" s="1">
        <v>56689</v>
      </c>
      <c r="F99" s="1">
        <v>356005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474083</v>
      </c>
      <c r="C102" s="1">
        <v>321178</v>
      </c>
      <c r="D102" s="2">
        <v>260.31</v>
      </c>
      <c r="E102" s="1">
        <v>24900</v>
      </c>
      <c r="F102" s="1">
        <v>152905</v>
      </c>
      <c r="I102" s="1" t="s">
        <v>32</v>
      </c>
    </row>
    <row r="103" spans="1:9" ht="16" x14ac:dyDescent="0.2">
      <c r="A103" s="8" t="s">
        <v>99</v>
      </c>
      <c r="B103" s="1">
        <v>293494</v>
      </c>
      <c r="C103" s="1">
        <v>160284</v>
      </c>
      <c r="D103" s="2">
        <v>197.01</v>
      </c>
      <c r="E103" s="1">
        <v>21670</v>
      </c>
      <c r="F103" s="1">
        <v>133210</v>
      </c>
      <c r="I103" s="1" t="s">
        <v>32</v>
      </c>
    </row>
    <row r="104" spans="1:9" ht="16" x14ac:dyDescent="0.2">
      <c r="A104" s="8" t="s">
        <v>100</v>
      </c>
      <c r="B104" s="1">
        <v>19190</v>
      </c>
      <c r="C104" s="1">
        <v>8517</v>
      </c>
      <c r="D104" s="2">
        <v>200</v>
      </c>
      <c r="E104" s="1">
        <v>1586</v>
      </c>
      <c r="F104" s="1">
        <v>10673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130253</v>
      </c>
      <c r="C106" s="1">
        <v>44194</v>
      </c>
      <c r="D106" s="2">
        <v>358.17</v>
      </c>
      <c r="E106" s="1">
        <v>8534</v>
      </c>
      <c r="F106" s="1">
        <v>86059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677681</v>
      </c>
      <c r="C108" s="1">
        <v>436862</v>
      </c>
      <c r="D108" s="2">
        <v>255.38</v>
      </c>
      <c r="E108" s="1">
        <v>48155</v>
      </c>
      <c r="F108" s="1">
        <v>240820</v>
      </c>
      <c r="I108" s="1" t="s">
        <v>32</v>
      </c>
    </row>
    <row r="109" spans="1:9" ht="16" x14ac:dyDescent="0.2">
      <c r="A109" s="8" t="s">
        <v>99</v>
      </c>
      <c r="B109" s="1">
        <v>76932</v>
      </c>
      <c r="C109" s="1">
        <v>38532</v>
      </c>
      <c r="D109" s="2">
        <v>128.78</v>
      </c>
      <c r="E109" s="1" t="s">
        <v>32</v>
      </c>
      <c r="F109" s="1">
        <v>38400</v>
      </c>
      <c r="I109" s="1" t="s">
        <v>32</v>
      </c>
    </row>
    <row r="110" spans="1:9" ht="16" x14ac:dyDescent="0.2">
      <c r="A110" s="8" t="s">
        <v>100</v>
      </c>
      <c r="B110" s="1">
        <v>32154</v>
      </c>
      <c r="C110" s="1">
        <v>14586</v>
      </c>
      <c r="D110" s="2">
        <v>100</v>
      </c>
      <c r="E110" s="1" t="s">
        <v>32</v>
      </c>
      <c r="F110" s="1">
        <v>17568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130253</v>
      </c>
      <c r="C112" s="1">
        <v>44194</v>
      </c>
      <c r="D112" s="2">
        <v>358.17</v>
      </c>
      <c r="E112" s="1">
        <v>8534</v>
      </c>
      <c r="F112" s="1">
        <v>86059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425518</v>
      </c>
      <c r="C114" s="1">
        <v>250379</v>
      </c>
      <c r="D114" s="2">
        <v>272.23</v>
      </c>
      <c r="E114" s="1">
        <v>23754</v>
      </c>
      <c r="F114" s="1">
        <v>175139</v>
      </c>
      <c r="I114" s="1" t="s">
        <v>32</v>
      </c>
    </row>
    <row r="115" spans="1:9" ht="16" x14ac:dyDescent="0.2">
      <c r="A115" s="8" t="s">
        <v>99</v>
      </c>
      <c r="B115" s="1">
        <v>269814</v>
      </c>
      <c r="C115" s="1">
        <v>202454</v>
      </c>
      <c r="D115" s="2">
        <v>197.3</v>
      </c>
      <c r="E115" s="1">
        <v>24401</v>
      </c>
      <c r="F115" s="1">
        <v>67360</v>
      </c>
      <c r="I115" s="1" t="s">
        <v>32</v>
      </c>
    </row>
    <row r="116" spans="1:9" ht="16" x14ac:dyDescent="0.2">
      <c r="A116" s="8" t="s">
        <v>100</v>
      </c>
      <c r="B116" s="1">
        <v>88336</v>
      </c>
      <c r="C116" s="1">
        <v>37146</v>
      </c>
      <c r="D116" s="2">
        <v>252.75</v>
      </c>
      <c r="E116" s="1" t="s">
        <v>32</v>
      </c>
      <c r="F116" s="1">
        <v>51190</v>
      </c>
      <c r="I116" s="1" t="s">
        <v>32</v>
      </c>
    </row>
    <row r="117" spans="1:9" ht="16" x14ac:dyDescent="0.2">
      <c r="A117" s="8" t="s">
        <v>101</v>
      </c>
      <c r="B117" s="1">
        <v>3099</v>
      </c>
      <c r="C117" s="1" t="s">
        <v>32</v>
      </c>
      <c r="D117" s="2" t="s">
        <v>32</v>
      </c>
      <c r="E117" s="1" t="s">
        <v>32</v>
      </c>
      <c r="F117" s="1">
        <v>3099</v>
      </c>
      <c r="I117" s="1" t="s">
        <v>32</v>
      </c>
    </row>
    <row r="118" spans="1:9" ht="16" x14ac:dyDescent="0.2">
      <c r="A118" s="8" t="s">
        <v>45</v>
      </c>
      <c r="B118" s="1">
        <v>130253</v>
      </c>
      <c r="C118" s="1">
        <v>44194</v>
      </c>
      <c r="D118" s="2">
        <v>358.17</v>
      </c>
      <c r="E118" s="1">
        <v>8534</v>
      </c>
      <c r="F118" s="1">
        <v>86059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656127</v>
      </c>
      <c r="C120" s="1">
        <v>406150</v>
      </c>
      <c r="D120" s="2">
        <v>258.26</v>
      </c>
      <c r="E120" s="1">
        <v>26172</v>
      </c>
      <c r="F120" s="1">
        <v>249978</v>
      </c>
      <c r="I120" s="1" t="s">
        <v>32</v>
      </c>
    </row>
    <row r="121" spans="1:9" ht="16" x14ac:dyDescent="0.2">
      <c r="A121" s="8" t="s">
        <v>99</v>
      </c>
      <c r="B121" s="1">
        <v>71581</v>
      </c>
      <c r="C121" s="1">
        <v>33453</v>
      </c>
      <c r="D121" s="2">
        <v>110.44</v>
      </c>
      <c r="E121" s="1">
        <v>1586</v>
      </c>
      <c r="F121" s="1">
        <v>38128</v>
      </c>
      <c r="I121" s="1" t="s">
        <v>32</v>
      </c>
    </row>
    <row r="122" spans="1:9" ht="16" x14ac:dyDescent="0.2">
      <c r="A122" s="8" t="s">
        <v>100</v>
      </c>
      <c r="B122" s="1">
        <v>59058</v>
      </c>
      <c r="C122" s="1">
        <v>50376</v>
      </c>
      <c r="D122" s="2">
        <v>138.32</v>
      </c>
      <c r="E122" s="1">
        <v>20397</v>
      </c>
      <c r="F122" s="1">
        <v>8682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130253</v>
      </c>
      <c r="C124" s="1">
        <v>44194</v>
      </c>
      <c r="D124" s="2">
        <v>358.17</v>
      </c>
      <c r="E124" s="1">
        <v>8534</v>
      </c>
      <c r="F124" s="1">
        <v>86059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747957</v>
      </c>
      <c r="C126" s="1">
        <v>463972</v>
      </c>
      <c r="D126" s="2">
        <v>247.82</v>
      </c>
      <c r="E126" s="1">
        <v>48155</v>
      </c>
      <c r="F126" s="1">
        <v>283985</v>
      </c>
      <c r="I126" s="1" t="s">
        <v>32</v>
      </c>
    </row>
    <row r="127" spans="1:9" ht="16" x14ac:dyDescent="0.2">
      <c r="A127" s="8" t="s">
        <v>99</v>
      </c>
      <c r="B127" s="1">
        <v>35152</v>
      </c>
      <c r="C127" s="1">
        <v>26007</v>
      </c>
      <c r="D127" s="2">
        <v>124.47</v>
      </c>
      <c r="E127" s="1" t="s">
        <v>32</v>
      </c>
      <c r="F127" s="1">
        <v>9145</v>
      </c>
      <c r="I127" s="1" t="s">
        <v>32</v>
      </c>
    </row>
    <row r="128" spans="1:9" ht="16" x14ac:dyDescent="0.2">
      <c r="A128" s="8" t="s">
        <v>100</v>
      </c>
      <c r="B128" s="1">
        <v>3658</v>
      </c>
      <c r="C128" s="1" t="s">
        <v>32</v>
      </c>
      <c r="D128" s="2" t="s">
        <v>32</v>
      </c>
      <c r="E128" s="1" t="s">
        <v>32</v>
      </c>
      <c r="F128" s="1">
        <v>3658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130253</v>
      </c>
      <c r="C130" s="1">
        <v>44194</v>
      </c>
      <c r="D130" s="2">
        <v>358.17</v>
      </c>
      <c r="E130" s="1">
        <v>8534</v>
      </c>
      <c r="F130" s="1">
        <v>86059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731431</v>
      </c>
      <c r="C132" s="1">
        <v>447775</v>
      </c>
      <c r="D132" s="2">
        <v>253.51</v>
      </c>
      <c r="E132" s="1">
        <v>48155</v>
      </c>
      <c r="F132" s="1">
        <v>283656</v>
      </c>
      <c r="I132" s="1" t="s">
        <v>32</v>
      </c>
    </row>
    <row r="133" spans="1:9" ht="16" x14ac:dyDescent="0.2">
      <c r="A133" s="8" t="s">
        <v>99</v>
      </c>
      <c r="B133" s="1">
        <v>46094</v>
      </c>
      <c r="C133" s="1">
        <v>36620</v>
      </c>
      <c r="D133" s="2">
        <v>106.76</v>
      </c>
      <c r="E133" s="1" t="s">
        <v>32</v>
      </c>
      <c r="F133" s="1">
        <v>9474</v>
      </c>
      <c r="I133" s="1" t="s">
        <v>32</v>
      </c>
    </row>
    <row r="134" spans="1:9" ht="16" x14ac:dyDescent="0.2">
      <c r="A134" s="8" t="s">
        <v>100</v>
      </c>
      <c r="B134" s="1">
        <v>9241</v>
      </c>
      <c r="C134" s="1">
        <v>5584</v>
      </c>
      <c r="D134" s="2">
        <v>200</v>
      </c>
      <c r="E134" s="1" t="s">
        <v>32</v>
      </c>
      <c r="F134" s="1">
        <v>3658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130253</v>
      </c>
      <c r="C136" s="1">
        <v>44194</v>
      </c>
      <c r="D136" s="2">
        <v>358.17</v>
      </c>
      <c r="E136" s="1">
        <v>8534</v>
      </c>
      <c r="F136" s="1">
        <v>86059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503487</v>
      </c>
      <c r="C138" s="1">
        <v>351952</v>
      </c>
      <c r="D138" s="2">
        <v>299.39999999999998</v>
      </c>
      <c r="E138" s="1">
        <v>31272</v>
      </c>
      <c r="F138" s="1">
        <v>151535</v>
      </c>
      <c r="I138" s="1" t="s">
        <v>32</v>
      </c>
    </row>
    <row r="139" spans="1:9" ht="16" x14ac:dyDescent="0.2">
      <c r="A139" s="8" t="s">
        <v>103</v>
      </c>
      <c r="B139" s="1">
        <v>532700</v>
      </c>
      <c r="C139" s="1">
        <v>277583</v>
      </c>
      <c r="D139" s="2">
        <v>195.7</v>
      </c>
      <c r="E139" s="1">
        <v>34710</v>
      </c>
      <c r="F139" s="1">
        <v>255116</v>
      </c>
      <c r="I139" s="1" t="s">
        <v>32</v>
      </c>
    </row>
    <row r="140" spans="1:9" ht="16" x14ac:dyDescent="0.2">
      <c r="A140" s="8" t="s">
        <v>104</v>
      </c>
      <c r="B140" s="1">
        <v>295848</v>
      </c>
      <c r="C140" s="1">
        <v>99326</v>
      </c>
      <c r="D140" s="2">
        <v>181.1</v>
      </c>
      <c r="E140" s="1">
        <v>23255</v>
      </c>
      <c r="F140" s="1">
        <v>196522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154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786517</v>
      </c>
      <c r="C9" s="1">
        <v>384476</v>
      </c>
      <c r="D9" s="2">
        <v>364.3</v>
      </c>
      <c r="E9" s="1">
        <v>9863</v>
      </c>
      <c r="F9" s="1">
        <v>402042</v>
      </c>
      <c r="G9" s="1">
        <f>C9+F9</f>
        <v>786518</v>
      </c>
      <c r="H9" s="10">
        <f>C9/G9</f>
        <v>0.48883305912897096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48523</v>
      </c>
      <c r="C11" s="1">
        <v>11489</v>
      </c>
      <c r="D11" s="2">
        <v>434.89</v>
      </c>
      <c r="E11" s="1" t="s">
        <v>32</v>
      </c>
      <c r="F11" s="1">
        <v>37033</v>
      </c>
      <c r="I11" s="1" t="s">
        <v>32</v>
      </c>
    </row>
    <row r="12" spans="1:9" ht="16" x14ac:dyDescent="0.2">
      <c r="A12" s="8" t="s">
        <v>35</v>
      </c>
      <c r="B12" s="1">
        <v>390046</v>
      </c>
      <c r="C12" s="1">
        <v>201758</v>
      </c>
      <c r="D12" s="2">
        <v>386.99</v>
      </c>
      <c r="E12" s="1">
        <v>5573</v>
      </c>
      <c r="F12" s="1">
        <v>188289</v>
      </c>
      <c r="I12" s="1" t="s">
        <v>32</v>
      </c>
    </row>
    <row r="13" spans="1:9" ht="16" x14ac:dyDescent="0.2">
      <c r="A13" s="8" t="s">
        <v>36</v>
      </c>
      <c r="B13" s="1">
        <v>250009</v>
      </c>
      <c r="C13" s="1">
        <v>138413</v>
      </c>
      <c r="D13" s="2">
        <v>337.11</v>
      </c>
      <c r="E13" s="1">
        <v>2160</v>
      </c>
      <c r="F13" s="1">
        <v>111596</v>
      </c>
      <c r="I13" s="1" t="s">
        <v>32</v>
      </c>
    </row>
    <row r="14" spans="1:9" ht="16" x14ac:dyDescent="0.2">
      <c r="A14" s="8" t="s">
        <v>37</v>
      </c>
      <c r="B14" s="1">
        <v>66934</v>
      </c>
      <c r="C14" s="1">
        <v>23491</v>
      </c>
      <c r="D14" s="2">
        <v>118.67</v>
      </c>
      <c r="E14" s="1" t="s">
        <v>32</v>
      </c>
      <c r="F14" s="1">
        <v>43443</v>
      </c>
      <c r="I14" s="1" t="s">
        <v>32</v>
      </c>
    </row>
    <row r="15" spans="1:9" ht="16" x14ac:dyDescent="0.2">
      <c r="A15" s="8" t="s">
        <v>38</v>
      </c>
      <c r="B15" s="1">
        <v>31005</v>
      </c>
      <c r="C15" s="1">
        <v>9325</v>
      </c>
      <c r="D15" s="2">
        <v>950</v>
      </c>
      <c r="E15" s="1">
        <v>2131</v>
      </c>
      <c r="F15" s="1">
        <v>21680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355657</v>
      </c>
      <c r="C17" s="1">
        <v>187617</v>
      </c>
      <c r="D17" s="2">
        <v>368.69</v>
      </c>
      <c r="E17" s="1">
        <v>5278</v>
      </c>
      <c r="F17" s="1">
        <v>168040</v>
      </c>
      <c r="I17" s="1" t="s">
        <v>32</v>
      </c>
    </row>
    <row r="18" spans="1:9" ht="16" x14ac:dyDescent="0.2">
      <c r="A18" s="8" t="s">
        <v>40</v>
      </c>
      <c r="B18" s="1">
        <v>430861</v>
      </c>
      <c r="C18" s="1">
        <v>196859</v>
      </c>
      <c r="D18" s="2">
        <v>360.14</v>
      </c>
      <c r="E18" s="1">
        <v>4586</v>
      </c>
      <c r="F18" s="1">
        <v>234002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339763</v>
      </c>
      <c r="C20" s="1">
        <v>174489</v>
      </c>
      <c r="D20" s="2">
        <v>390.75</v>
      </c>
      <c r="E20" s="1">
        <v>5278</v>
      </c>
      <c r="F20" s="1">
        <v>165274</v>
      </c>
      <c r="I20" s="1" t="s">
        <v>32</v>
      </c>
    </row>
    <row r="21" spans="1:9" ht="16" x14ac:dyDescent="0.2">
      <c r="A21" s="8" t="s">
        <v>42</v>
      </c>
      <c r="B21" s="1">
        <v>409589</v>
      </c>
      <c r="C21" s="1">
        <v>189665</v>
      </c>
      <c r="D21" s="2">
        <v>337.21</v>
      </c>
      <c r="E21" s="1">
        <v>4586</v>
      </c>
      <c r="F21" s="1">
        <v>219925</v>
      </c>
      <c r="I21" s="1" t="s">
        <v>32</v>
      </c>
    </row>
    <row r="22" spans="1:9" ht="16" x14ac:dyDescent="0.2">
      <c r="A22" s="8" t="s">
        <v>43</v>
      </c>
      <c r="B22" s="1">
        <v>2766</v>
      </c>
      <c r="C22" s="1" t="s">
        <v>32</v>
      </c>
      <c r="D22" s="2" t="s">
        <v>32</v>
      </c>
      <c r="E22" s="1" t="s">
        <v>32</v>
      </c>
      <c r="F22" s="1">
        <v>2766</v>
      </c>
      <c r="I22" s="1" t="s">
        <v>32</v>
      </c>
    </row>
    <row r="23" spans="1:9" ht="16" x14ac:dyDescent="0.2">
      <c r="A23" s="8" t="s">
        <v>44</v>
      </c>
      <c r="B23" s="1">
        <v>27205</v>
      </c>
      <c r="C23" s="1">
        <v>13128</v>
      </c>
      <c r="D23" s="2">
        <v>84.34</v>
      </c>
      <c r="E23" s="1" t="s">
        <v>32</v>
      </c>
      <c r="F23" s="1">
        <v>14077</v>
      </c>
      <c r="I23" s="1" t="s">
        <v>32</v>
      </c>
    </row>
    <row r="24" spans="1:9" ht="16" x14ac:dyDescent="0.2">
      <c r="A24" s="8" t="s">
        <v>45</v>
      </c>
      <c r="B24" s="1">
        <v>7194</v>
      </c>
      <c r="C24" s="1">
        <v>7194</v>
      </c>
      <c r="D24" s="2">
        <v>950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15577</v>
      </c>
      <c r="C26" s="1">
        <v>7361</v>
      </c>
      <c r="D26" s="2">
        <v>195.03</v>
      </c>
      <c r="E26" s="1" t="s">
        <v>32</v>
      </c>
      <c r="F26" s="1">
        <v>8216</v>
      </c>
      <c r="I26" s="1" t="s">
        <v>32</v>
      </c>
    </row>
    <row r="27" spans="1:9" ht="16" x14ac:dyDescent="0.2">
      <c r="A27" s="8" t="s">
        <v>47</v>
      </c>
      <c r="B27" s="1">
        <v>679042</v>
      </c>
      <c r="C27" s="1">
        <v>331044</v>
      </c>
      <c r="D27" s="2">
        <v>339.84</v>
      </c>
      <c r="E27" s="1">
        <v>9863</v>
      </c>
      <c r="F27" s="1">
        <v>347999</v>
      </c>
      <c r="I27" s="1" t="s">
        <v>32</v>
      </c>
    </row>
    <row r="28" spans="1:9" ht="16" x14ac:dyDescent="0.2">
      <c r="A28" s="8" t="s">
        <v>48</v>
      </c>
      <c r="B28" s="1">
        <v>49716</v>
      </c>
      <c r="C28" s="1">
        <v>17871</v>
      </c>
      <c r="D28" s="2">
        <v>316.33</v>
      </c>
      <c r="E28" s="1" t="s">
        <v>32</v>
      </c>
      <c r="F28" s="1">
        <v>31844</v>
      </c>
      <c r="I28" s="1" t="s">
        <v>32</v>
      </c>
    </row>
    <row r="29" spans="1:9" ht="16" x14ac:dyDescent="0.2">
      <c r="A29" s="8" t="s">
        <v>49</v>
      </c>
      <c r="B29" s="1">
        <v>31695</v>
      </c>
      <c r="C29" s="1">
        <v>18445</v>
      </c>
      <c r="D29" s="2">
        <v>632.29999999999995</v>
      </c>
      <c r="E29" s="1" t="s">
        <v>32</v>
      </c>
      <c r="F29" s="1">
        <v>13250</v>
      </c>
      <c r="I29" s="1" t="s">
        <v>32</v>
      </c>
    </row>
    <row r="30" spans="1:9" ht="16" x14ac:dyDescent="0.2">
      <c r="A30" s="8" t="s">
        <v>50</v>
      </c>
      <c r="B30" s="1">
        <v>9754</v>
      </c>
      <c r="C30" s="1">
        <v>9754</v>
      </c>
      <c r="D30" s="2">
        <v>878.45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732</v>
      </c>
      <c r="C31" s="1" t="s">
        <v>32</v>
      </c>
      <c r="D31" s="2" t="s">
        <v>32</v>
      </c>
      <c r="E31" s="1" t="s">
        <v>32</v>
      </c>
      <c r="F31" s="1">
        <v>732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65293</v>
      </c>
      <c r="C33" s="1">
        <v>25233</v>
      </c>
      <c r="D33" s="2">
        <v>280.94</v>
      </c>
      <c r="E33" s="1" t="s">
        <v>32</v>
      </c>
      <c r="F33" s="1">
        <v>40060</v>
      </c>
      <c r="I33" s="1" t="s">
        <v>32</v>
      </c>
    </row>
    <row r="34" spans="1:9" ht="16" x14ac:dyDescent="0.2">
      <c r="A34" s="8" t="s">
        <v>52</v>
      </c>
      <c r="B34" s="1">
        <v>667718</v>
      </c>
      <c r="C34" s="1">
        <v>319719</v>
      </c>
      <c r="D34" s="2">
        <v>350.44</v>
      </c>
      <c r="E34" s="1">
        <v>9863</v>
      </c>
      <c r="F34" s="1">
        <v>347999</v>
      </c>
      <c r="I34" s="1" t="s">
        <v>32</v>
      </c>
    </row>
    <row r="35" spans="1:9" ht="16" x14ac:dyDescent="0.2">
      <c r="A35" s="8" t="s">
        <v>53</v>
      </c>
      <c r="B35" s="1">
        <v>45580</v>
      </c>
      <c r="C35" s="1">
        <v>32330</v>
      </c>
      <c r="D35" s="2">
        <v>431.89</v>
      </c>
      <c r="E35" s="1" t="s">
        <v>32</v>
      </c>
      <c r="F35" s="1">
        <v>13250</v>
      </c>
      <c r="I35" s="1" t="s">
        <v>32</v>
      </c>
    </row>
    <row r="36" spans="1:9" ht="16" x14ac:dyDescent="0.2">
      <c r="A36" s="8" t="s">
        <v>45</v>
      </c>
      <c r="B36" s="1">
        <v>7927</v>
      </c>
      <c r="C36" s="1">
        <v>7194</v>
      </c>
      <c r="D36" s="2">
        <v>950</v>
      </c>
      <c r="E36" s="1" t="s">
        <v>32</v>
      </c>
      <c r="F36" s="1">
        <v>732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108527</v>
      </c>
      <c r="C38" s="1">
        <v>54297</v>
      </c>
      <c r="D38" s="2">
        <v>227.35</v>
      </c>
      <c r="E38" s="1" t="s">
        <v>32</v>
      </c>
      <c r="F38" s="1">
        <v>54231</v>
      </c>
      <c r="I38" s="1" t="s">
        <v>32</v>
      </c>
    </row>
    <row r="39" spans="1:9" ht="16" x14ac:dyDescent="0.2">
      <c r="A39" s="8" t="s">
        <v>55</v>
      </c>
      <c r="B39" s="1">
        <v>469468</v>
      </c>
      <c r="C39" s="1">
        <v>223091</v>
      </c>
      <c r="D39" s="2">
        <v>329.97</v>
      </c>
      <c r="E39" s="1">
        <v>5817</v>
      </c>
      <c r="F39" s="1">
        <v>246377</v>
      </c>
      <c r="I39" s="1" t="s">
        <v>32</v>
      </c>
    </row>
    <row r="40" spans="1:9" ht="16" x14ac:dyDescent="0.2">
      <c r="A40" s="8" t="s">
        <v>56</v>
      </c>
      <c r="B40" s="1">
        <v>34546</v>
      </c>
      <c r="C40" s="1">
        <v>21727</v>
      </c>
      <c r="D40" s="2">
        <v>565.11</v>
      </c>
      <c r="E40" s="1" t="s">
        <v>32</v>
      </c>
      <c r="F40" s="1">
        <v>12819</v>
      </c>
      <c r="I40" s="1" t="s">
        <v>32</v>
      </c>
    </row>
    <row r="41" spans="1:9" ht="16" x14ac:dyDescent="0.2">
      <c r="A41" s="8" t="s">
        <v>57</v>
      </c>
      <c r="B41" s="1">
        <v>62885</v>
      </c>
      <c r="C41" s="1">
        <v>39133</v>
      </c>
      <c r="D41" s="2">
        <v>599.45000000000005</v>
      </c>
      <c r="E41" s="1">
        <v>2302</v>
      </c>
      <c r="F41" s="1">
        <v>23752</v>
      </c>
      <c r="I41" s="1" t="s">
        <v>32</v>
      </c>
    </row>
    <row r="42" spans="1:9" ht="16" x14ac:dyDescent="0.2">
      <c r="A42" s="8" t="s">
        <v>58</v>
      </c>
      <c r="B42" s="1">
        <v>111091</v>
      </c>
      <c r="C42" s="1">
        <v>46228</v>
      </c>
      <c r="D42" s="2">
        <v>406.38</v>
      </c>
      <c r="E42" s="1">
        <v>1744</v>
      </c>
      <c r="F42" s="1">
        <v>64863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36078</v>
      </c>
      <c r="C44" s="1">
        <v>7057</v>
      </c>
      <c r="D44" s="2">
        <v>80</v>
      </c>
      <c r="E44" s="1" t="s">
        <v>32</v>
      </c>
      <c r="F44" s="1">
        <v>29020</v>
      </c>
      <c r="I44" s="1" t="s">
        <v>32</v>
      </c>
    </row>
    <row r="45" spans="1:9" ht="16" x14ac:dyDescent="0.2">
      <c r="A45" s="8" t="s">
        <v>60</v>
      </c>
      <c r="B45" s="1">
        <v>200112</v>
      </c>
      <c r="C45" s="1">
        <v>99242</v>
      </c>
      <c r="D45" s="2">
        <v>318.74</v>
      </c>
      <c r="E45" s="1" t="s">
        <v>32</v>
      </c>
      <c r="F45" s="1">
        <v>100870</v>
      </c>
      <c r="I45" s="1" t="s">
        <v>32</v>
      </c>
    </row>
    <row r="46" spans="1:9" ht="16" x14ac:dyDescent="0.2">
      <c r="A46" s="8" t="s">
        <v>61</v>
      </c>
      <c r="B46" s="1">
        <v>259349</v>
      </c>
      <c r="C46" s="1">
        <v>97313</v>
      </c>
      <c r="D46" s="2">
        <v>271.98</v>
      </c>
      <c r="E46" s="1" t="s">
        <v>32</v>
      </c>
      <c r="F46" s="1">
        <v>162036</v>
      </c>
      <c r="I46" s="1" t="s">
        <v>32</v>
      </c>
    </row>
    <row r="47" spans="1:9" ht="16" x14ac:dyDescent="0.2">
      <c r="A47" s="8" t="s">
        <v>62</v>
      </c>
      <c r="B47" s="1">
        <v>290979</v>
      </c>
      <c r="C47" s="1">
        <v>180863</v>
      </c>
      <c r="D47" s="2">
        <v>455.01</v>
      </c>
      <c r="E47" s="1">
        <v>9863</v>
      </c>
      <c r="F47" s="1">
        <v>110116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570749</v>
      </c>
      <c r="C49" s="1">
        <v>327319</v>
      </c>
      <c r="D49" s="2">
        <v>384.32</v>
      </c>
      <c r="E49" s="1">
        <v>9153</v>
      </c>
      <c r="F49" s="1">
        <v>243430</v>
      </c>
      <c r="I49" s="1" t="s">
        <v>32</v>
      </c>
    </row>
    <row r="50" spans="1:9" ht="16" x14ac:dyDescent="0.2">
      <c r="A50" s="8" t="s">
        <v>64</v>
      </c>
      <c r="B50" s="1">
        <v>6609</v>
      </c>
      <c r="C50" s="1">
        <v>1306</v>
      </c>
      <c r="D50" s="2">
        <v>165</v>
      </c>
      <c r="E50" s="1" t="s">
        <v>32</v>
      </c>
      <c r="F50" s="1">
        <v>5303</v>
      </c>
      <c r="I50" s="1" t="s">
        <v>32</v>
      </c>
    </row>
    <row r="51" spans="1:9" ht="16" x14ac:dyDescent="0.2">
      <c r="A51" s="8" t="s">
        <v>65</v>
      </c>
      <c r="B51" s="1">
        <v>68409</v>
      </c>
      <c r="C51" s="1">
        <v>24586</v>
      </c>
      <c r="D51" s="2">
        <v>223.04</v>
      </c>
      <c r="E51" s="1">
        <v>711</v>
      </c>
      <c r="F51" s="1">
        <v>43823</v>
      </c>
      <c r="I51" s="1" t="s">
        <v>32</v>
      </c>
    </row>
    <row r="52" spans="1:9" ht="16" x14ac:dyDescent="0.2">
      <c r="A52" s="8" t="s">
        <v>66</v>
      </c>
      <c r="B52" s="1">
        <v>140750</v>
      </c>
      <c r="C52" s="1">
        <v>31264</v>
      </c>
      <c r="D52" s="2">
        <v>276.8</v>
      </c>
      <c r="E52" s="1" t="s">
        <v>32</v>
      </c>
      <c r="F52" s="1">
        <v>109486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17110</v>
      </c>
      <c r="C56" s="1">
        <v>8521</v>
      </c>
      <c r="D56" s="2">
        <v>270.74</v>
      </c>
      <c r="E56" s="1" t="s">
        <v>32</v>
      </c>
      <c r="F56" s="1">
        <v>8589</v>
      </c>
      <c r="I56" s="1" t="s">
        <v>32</v>
      </c>
    </row>
    <row r="57" spans="1:9" ht="16" x14ac:dyDescent="0.2">
      <c r="A57" s="8" t="s">
        <v>69</v>
      </c>
      <c r="B57" s="1">
        <v>143818</v>
      </c>
      <c r="C57" s="1">
        <v>103747</v>
      </c>
      <c r="D57" s="2">
        <v>382.56</v>
      </c>
      <c r="E57" s="1">
        <v>711</v>
      </c>
      <c r="F57" s="1">
        <v>40071</v>
      </c>
      <c r="I57" s="1" t="s">
        <v>32</v>
      </c>
    </row>
    <row r="58" spans="1:9" ht="16" x14ac:dyDescent="0.2">
      <c r="A58" s="8" t="s">
        <v>70</v>
      </c>
      <c r="B58" s="1">
        <v>284780</v>
      </c>
      <c r="C58" s="1">
        <v>147514</v>
      </c>
      <c r="D58" s="2">
        <v>350.85</v>
      </c>
      <c r="E58" s="1">
        <v>5733</v>
      </c>
      <c r="F58" s="1">
        <v>137267</v>
      </c>
      <c r="I58" s="1" t="s">
        <v>32</v>
      </c>
    </row>
    <row r="59" spans="1:9" ht="16" x14ac:dyDescent="0.2">
      <c r="A59" s="8" t="s">
        <v>71</v>
      </c>
      <c r="B59" s="1">
        <v>144712</v>
      </c>
      <c r="C59" s="1">
        <v>59497</v>
      </c>
      <c r="D59" s="2">
        <v>392.73</v>
      </c>
      <c r="E59" s="1">
        <v>1290</v>
      </c>
      <c r="F59" s="1">
        <v>85215</v>
      </c>
      <c r="I59" s="1" t="s">
        <v>32</v>
      </c>
    </row>
    <row r="60" spans="1:9" ht="16" x14ac:dyDescent="0.2">
      <c r="A60" s="8" t="s">
        <v>72</v>
      </c>
      <c r="B60" s="1">
        <v>111666</v>
      </c>
      <c r="C60" s="1">
        <v>39901</v>
      </c>
      <c r="D60" s="2">
        <v>369.27</v>
      </c>
      <c r="E60" s="1">
        <v>2131</v>
      </c>
      <c r="F60" s="1">
        <v>71765</v>
      </c>
      <c r="I60" s="1" t="s">
        <v>32</v>
      </c>
    </row>
    <row r="61" spans="1:9" ht="16" x14ac:dyDescent="0.2">
      <c r="A61" s="8" t="s">
        <v>73</v>
      </c>
      <c r="B61" s="1">
        <v>84432</v>
      </c>
      <c r="C61" s="1">
        <v>25296</v>
      </c>
      <c r="D61" s="2">
        <v>324</v>
      </c>
      <c r="E61" s="1" t="s">
        <v>32</v>
      </c>
      <c r="F61" s="1">
        <v>59136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104318</v>
      </c>
      <c r="C63" s="1">
        <v>35258</v>
      </c>
      <c r="D63" s="2">
        <v>405.46</v>
      </c>
      <c r="E63" s="1" t="s">
        <v>32</v>
      </c>
      <c r="F63" s="1">
        <v>69060</v>
      </c>
      <c r="I63" s="1" t="s">
        <v>32</v>
      </c>
    </row>
    <row r="64" spans="1:9" ht="16" x14ac:dyDescent="0.2">
      <c r="A64" s="8" t="s">
        <v>52</v>
      </c>
      <c r="B64" s="1">
        <v>682199</v>
      </c>
      <c r="C64" s="1">
        <v>349217</v>
      </c>
      <c r="D64" s="2">
        <v>360.03</v>
      </c>
      <c r="E64" s="1">
        <v>9863</v>
      </c>
      <c r="F64" s="1">
        <v>332982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585867</v>
      </c>
      <c r="C67" s="1">
        <v>343781</v>
      </c>
      <c r="D67" s="2">
        <v>383.21</v>
      </c>
      <c r="E67" s="1">
        <v>9863</v>
      </c>
      <c r="F67" s="1">
        <v>242086</v>
      </c>
      <c r="I67" s="1" t="s">
        <v>32</v>
      </c>
    </row>
    <row r="68" spans="1:9" ht="16" x14ac:dyDescent="0.2">
      <c r="A68" s="8" t="s">
        <v>52</v>
      </c>
      <c r="B68" s="1">
        <v>200650</v>
      </c>
      <c r="C68" s="1">
        <v>40694</v>
      </c>
      <c r="D68" s="2">
        <v>209.17</v>
      </c>
      <c r="E68" s="1" t="s">
        <v>32</v>
      </c>
      <c r="F68" s="1">
        <v>159956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54583</v>
      </c>
      <c r="C71" s="1">
        <v>25257</v>
      </c>
      <c r="D71" s="2">
        <v>635.16999999999996</v>
      </c>
      <c r="E71" s="1" t="s">
        <v>32</v>
      </c>
      <c r="F71" s="1">
        <v>29326</v>
      </c>
      <c r="I71" s="1" t="s">
        <v>32</v>
      </c>
    </row>
    <row r="72" spans="1:9" ht="16" x14ac:dyDescent="0.2">
      <c r="A72" s="8" t="s">
        <v>75</v>
      </c>
      <c r="B72" s="1">
        <v>33545</v>
      </c>
      <c r="C72" s="1">
        <v>16400</v>
      </c>
      <c r="D72" s="2">
        <v>238.57</v>
      </c>
      <c r="E72" s="1" t="s">
        <v>32</v>
      </c>
      <c r="F72" s="1">
        <v>17145</v>
      </c>
      <c r="I72" s="1" t="s">
        <v>32</v>
      </c>
    </row>
    <row r="73" spans="1:9" ht="16" x14ac:dyDescent="0.2">
      <c r="A73" s="8" t="s">
        <v>175</v>
      </c>
      <c r="C73" s="1">
        <f>SUM(C71:C72)</f>
        <v>41657</v>
      </c>
      <c r="D73" s="2">
        <f>AVERAGE(D71:D72)</f>
        <v>436.87</v>
      </c>
      <c r="F73" s="1">
        <f>SUM(F71:F72)</f>
        <v>46471</v>
      </c>
      <c r="G73" s="1">
        <f>C73+F73</f>
        <v>88128</v>
      </c>
      <c r="H73" s="10">
        <f>C73/G73</f>
        <v>0.47268745461147421</v>
      </c>
    </row>
    <row r="74" spans="1:9" ht="16" x14ac:dyDescent="0.2">
      <c r="A74" s="8" t="s">
        <v>76</v>
      </c>
      <c r="B74" s="1">
        <v>57175</v>
      </c>
      <c r="C74" s="1">
        <v>15193</v>
      </c>
      <c r="D74" s="2">
        <v>217.74</v>
      </c>
      <c r="E74" s="1" t="s">
        <v>32</v>
      </c>
      <c r="F74" s="1">
        <v>41982</v>
      </c>
      <c r="I74" s="1" t="s">
        <v>32</v>
      </c>
    </row>
    <row r="75" spans="1:9" ht="16" x14ac:dyDescent="0.2">
      <c r="A75" s="8" t="s">
        <v>77</v>
      </c>
      <c r="B75" s="1">
        <v>58491</v>
      </c>
      <c r="C75" s="1">
        <v>18183</v>
      </c>
      <c r="D75" s="2">
        <v>165.36</v>
      </c>
      <c r="E75" s="1">
        <v>711</v>
      </c>
      <c r="F75" s="1">
        <v>40308</v>
      </c>
      <c r="I75" s="1" t="s">
        <v>32</v>
      </c>
    </row>
    <row r="76" spans="1:9" ht="16" x14ac:dyDescent="0.2">
      <c r="A76" s="8" t="s">
        <v>78</v>
      </c>
      <c r="B76" s="1">
        <v>86584</v>
      </c>
      <c r="C76" s="1">
        <v>36134</v>
      </c>
      <c r="D76" s="2">
        <v>351.38</v>
      </c>
      <c r="E76" s="1" t="s">
        <v>32</v>
      </c>
      <c r="F76" s="1">
        <v>50450</v>
      </c>
      <c r="I76" s="1" t="s">
        <v>32</v>
      </c>
    </row>
    <row r="77" spans="1:9" ht="16" x14ac:dyDescent="0.2">
      <c r="A77" s="8" t="s">
        <v>79</v>
      </c>
      <c r="B77" s="1">
        <v>190711</v>
      </c>
      <c r="C77" s="1">
        <v>98368</v>
      </c>
      <c r="D77" s="2">
        <v>334.99</v>
      </c>
      <c r="E77" s="1" t="s">
        <v>32</v>
      </c>
      <c r="F77" s="1">
        <v>92343</v>
      </c>
      <c r="I77" s="1" t="s">
        <v>32</v>
      </c>
    </row>
    <row r="78" spans="1:9" ht="16" x14ac:dyDescent="0.2">
      <c r="A78" s="8" t="s">
        <v>80</v>
      </c>
      <c r="B78" s="1">
        <v>53818</v>
      </c>
      <c r="C78" s="1">
        <v>26526</v>
      </c>
      <c r="D78" s="2">
        <v>491.62</v>
      </c>
      <c r="E78" s="1">
        <v>3034</v>
      </c>
      <c r="F78" s="1">
        <v>27292</v>
      </c>
      <c r="I78" s="1" t="s">
        <v>32</v>
      </c>
    </row>
    <row r="79" spans="1:9" ht="16" x14ac:dyDescent="0.2">
      <c r="A79" s="8" t="s">
        <v>81</v>
      </c>
      <c r="B79" s="1">
        <v>122425</v>
      </c>
      <c r="C79" s="1">
        <v>99609</v>
      </c>
      <c r="D79" s="2">
        <v>434.48</v>
      </c>
      <c r="E79" s="1">
        <v>1686</v>
      </c>
      <c r="F79" s="1">
        <v>22816</v>
      </c>
      <c r="G79" s="1">
        <f>C79+F79</f>
        <v>122425</v>
      </c>
      <c r="H79" s="10">
        <f>C79/G79</f>
        <v>0.81363283643046769</v>
      </c>
      <c r="I79" s="1" t="s">
        <v>32</v>
      </c>
    </row>
    <row r="80" spans="1:9" ht="16" x14ac:dyDescent="0.2">
      <c r="A80" s="8" t="s">
        <v>45</v>
      </c>
      <c r="B80" s="1">
        <v>129185</v>
      </c>
      <c r="C80" s="1">
        <v>48805</v>
      </c>
      <c r="D80" s="2">
        <v>238.32</v>
      </c>
      <c r="E80" s="1">
        <v>4433</v>
      </c>
      <c r="F80" s="1">
        <v>80380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623524</v>
      </c>
      <c r="C82" s="1">
        <v>302886</v>
      </c>
      <c r="D82" s="2">
        <v>343.79</v>
      </c>
      <c r="E82" s="1">
        <v>9863</v>
      </c>
      <c r="F82" s="1">
        <v>320638</v>
      </c>
      <c r="I82" s="1" t="s">
        <v>32</v>
      </c>
    </row>
    <row r="83" spans="1:9" ht="16" x14ac:dyDescent="0.2">
      <c r="A83" s="8" t="s">
        <v>83</v>
      </c>
      <c r="B83" s="1">
        <v>324946</v>
      </c>
      <c r="C83" s="1">
        <v>173180</v>
      </c>
      <c r="D83" s="2">
        <v>434.27</v>
      </c>
      <c r="E83" s="1">
        <v>2455</v>
      </c>
      <c r="F83" s="1">
        <v>151766</v>
      </c>
      <c r="I83" s="1" t="s">
        <v>32</v>
      </c>
    </row>
    <row r="84" spans="1:9" ht="32" x14ac:dyDescent="0.2">
      <c r="A84" s="8" t="s">
        <v>84</v>
      </c>
      <c r="B84" s="1">
        <v>263299</v>
      </c>
      <c r="C84" s="1">
        <v>155798</v>
      </c>
      <c r="D84" s="2">
        <v>365.92</v>
      </c>
      <c r="E84" s="1">
        <v>3013</v>
      </c>
      <c r="F84" s="1">
        <v>107501</v>
      </c>
      <c r="I84" s="1" t="s">
        <v>32</v>
      </c>
    </row>
    <row r="85" spans="1:9" ht="16" x14ac:dyDescent="0.2">
      <c r="A85" s="8" t="s">
        <v>85</v>
      </c>
      <c r="B85" s="1">
        <v>96005</v>
      </c>
      <c r="C85" s="1">
        <v>37863</v>
      </c>
      <c r="D85" s="2">
        <v>475.6</v>
      </c>
      <c r="E85" s="1" t="s">
        <v>32</v>
      </c>
      <c r="F85" s="1">
        <v>58142</v>
      </c>
      <c r="I85" s="1" t="s">
        <v>32</v>
      </c>
    </row>
    <row r="86" spans="1:9" ht="16" x14ac:dyDescent="0.2">
      <c r="A86" s="8" t="s">
        <v>86</v>
      </c>
      <c r="B86" s="1">
        <v>2097</v>
      </c>
      <c r="C86" s="1">
        <v>2097</v>
      </c>
      <c r="D86" s="2">
        <v>100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20993</v>
      </c>
      <c r="C87" s="1">
        <v>5551</v>
      </c>
      <c r="D87" s="2">
        <v>318.57</v>
      </c>
      <c r="E87" s="1" t="s">
        <v>32</v>
      </c>
      <c r="F87" s="1">
        <v>15442</v>
      </c>
      <c r="I87" s="1" t="s">
        <v>32</v>
      </c>
    </row>
    <row r="88" spans="1:9" ht="16" x14ac:dyDescent="0.2">
      <c r="A88" s="8" t="s">
        <v>88</v>
      </c>
      <c r="B88" s="1">
        <v>85392</v>
      </c>
      <c r="C88" s="1">
        <v>39794</v>
      </c>
      <c r="D88" s="2">
        <v>350.11</v>
      </c>
      <c r="E88" s="1" t="s">
        <v>32</v>
      </c>
      <c r="F88" s="1">
        <v>45598</v>
      </c>
      <c r="I88" s="1" t="s">
        <v>32</v>
      </c>
    </row>
    <row r="89" spans="1:9" ht="32" x14ac:dyDescent="0.2">
      <c r="A89" s="8" t="s">
        <v>89</v>
      </c>
      <c r="B89" s="1">
        <v>81004</v>
      </c>
      <c r="C89" s="1">
        <v>37460</v>
      </c>
      <c r="D89" s="2">
        <v>331.09</v>
      </c>
      <c r="E89" s="1" t="s">
        <v>32</v>
      </c>
      <c r="F89" s="1">
        <v>43544</v>
      </c>
      <c r="I89" s="1" t="s">
        <v>32</v>
      </c>
    </row>
    <row r="90" spans="1:9" ht="16" x14ac:dyDescent="0.2">
      <c r="A90" s="8" t="s">
        <v>90</v>
      </c>
      <c r="B90" s="1">
        <v>100395</v>
      </c>
      <c r="C90" s="1">
        <v>20891</v>
      </c>
      <c r="D90" s="2">
        <v>126.95</v>
      </c>
      <c r="E90" s="1" t="s">
        <v>32</v>
      </c>
      <c r="F90" s="1">
        <v>79504</v>
      </c>
      <c r="I90" s="1" t="s">
        <v>32</v>
      </c>
    </row>
    <row r="91" spans="1:9" ht="16" x14ac:dyDescent="0.2">
      <c r="A91" s="8" t="s">
        <v>91</v>
      </c>
      <c r="B91" s="1">
        <v>27160</v>
      </c>
      <c r="C91" s="1">
        <v>12191</v>
      </c>
      <c r="D91" s="2">
        <v>96.84</v>
      </c>
      <c r="E91" s="1" t="s">
        <v>32</v>
      </c>
      <c r="F91" s="1">
        <v>14969</v>
      </c>
      <c r="I91" s="1" t="s">
        <v>32</v>
      </c>
    </row>
    <row r="92" spans="1:9" ht="16" x14ac:dyDescent="0.2">
      <c r="A92" s="8" t="s">
        <v>92</v>
      </c>
      <c r="B92" s="1">
        <v>18550</v>
      </c>
      <c r="C92" s="1">
        <v>18186</v>
      </c>
      <c r="D92" s="2">
        <v>545.62</v>
      </c>
      <c r="E92" s="1" t="s">
        <v>32</v>
      </c>
      <c r="F92" s="1">
        <v>364</v>
      </c>
      <c r="I92" s="1" t="s">
        <v>32</v>
      </c>
    </row>
    <row r="93" spans="1:9" ht="16" x14ac:dyDescent="0.2">
      <c r="A93" s="8" t="s">
        <v>45</v>
      </c>
      <c r="B93" s="1">
        <v>40753</v>
      </c>
      <c r="C93" s="1">
        <v>10680</v>
      </c>
      <c r="D93" s="2">
        <v>360.92</v>
      </c>
      <c r="E93" s="1" t="s">
        <v>32</v>
      </c>
      <c r="F93" s="1">
        <v>30073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9162</v>
      </c>
      <c r="C95" s="1">
        <v>9162</v>
      </c>
      <c r="D95" s="2">
        <v>550.71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8426</v>
      </c>
      <c r="C97" s="1">
        <v>5425</v>
      </c>
      <c r="D97" s="2">
        <v>266.04000000000002</v>
      </c>
      <c r="E97" s="1" t="s">
        <v>32</v>
      </c>
      <c r="F97" s="1">
        <v>3001</v>
      </c>
      <c r="I97" s="1" t="s">
        <v>32</v>
      </c>
    </row>
    <row r="98" spans="1:9" ht="16" x14ac:dyDescent="0.2">
      <c r="A98" s="8" t="s">
        <v>96</v>
      </c>
      <c r="B98" s="1">
        <v>4984</v>
      </c>
      <c r="C98" s="1">
        <v>2077</v>
      </c>
      <c r="D98" s="2">
        <v>240</v>
      </c>
      <c r="E98" s="1" t="s">
        <v>32</v>
      </c>
      <c r="F98" s="1">
        <v>2906</v>
      </c>
      <c r="I98" s="1" t="s">
        <v>32</v>
      </c>
    </row>
    <row r="99" spans="1:9" ht="16" x14ac:dyDescent="0.2">
      <c r="A99" s="8" t="s">
        <v>97</v>
      </c>
      <c r="B99" s="1">
        <v>757357</v>
      </c>
      <c r="C99" s="1">
        <v>368307</v>
      </c>
      <c r="D99" s="2">
        <v>359.48</v>
      </c>
      <c r="E99" s="1">
        <v>9863</v>
      </c>
      <c r="F99" s="1">
        <v>389050</v>
      </c>
      <c r="I99" s="1" t="s">
        <v>32</v>
      </c>
    </row>
    <row r="100" spans="1:9" ht="16" x14ac:dyDescent="0.2">
      <c r="A100" s="8" t="s">
        <v>45</v>
      </c>
      <c r="B100" s="1">
        <v>8840</v>
      </c>
      <c r="C100" s="1">
        <v>1756</v>
      </c>
      <c r="D100" s="2">
        <v>1000</v>
      </c>
      <c r="E100" s="1" t="s">
        <v>32</v>
      </c>
      <c r="F100" s="1">
        <v>7084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457875</v>
      </c>
      <c r="C102" s="1">
        <v>231927</v>
      </c>
      <c r="D102" s="2">
        <v>382.86</v>
      </c>
      <c r="E102" s="1">
        <v>7733</v>
      </c>
      <c r="F102" s="1">
        <v>225948</v>
      </c>
      <c r="I102" s="1" t="s">
        <v>32</v>
      </c>
    </row>
    <row r="103" spans="1:9" ht="16" x14ac:dyDescent="0.2">
      <c r="A103" s="8" t="s">
        <v>99</v>
      </c>
      <c r="B103" s="1">
        <v>210979</v>
      </c>
      <c r="C103" s="1">
        <v>107962</v>
      </c>
      <c r="D103" s="2">
        <v>331.8</v>
      </c>
      <c r="E103" s="1" t="s">
        <v>32</v>
      </c>
      <c r="F103" s="1">
        <v>103017</v>
      </c>
      <c r="I103" s="1" t="s">
        <v>32</v>
      </c>
    </row>
    <row r="104" spans="1:9" ht="16" x14ac:dyDescent="0.2">
      <c r="A104" s="8" t="s">
        <v>100</v>
      </c>
      <c r="B104" s="1">
        <v>11463</v>
      </c>
      <c r="C104" s="1">
        <v>9386</v>
      </c>
      <c r="D104" s="2">
        <v>680.49</v>
      </c>
      <c r="E104" s="1" t="s">
        <v>32</v>
      </c>
      <c r="F104" s="1">
        <v>2077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106200</v>
      </c>
      <c r="C106" s="1">
        <v>35200</v>
      </c>
      <c r="D106" s="2">
        <v>254.88</v>
      </c>
      <c r="E106" s="1">
        <v>2131</v>
      </c>
      <c r="F106" s="1">
        <v>71000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563583</v>
      </c>
      <c r="C108" s="1">
        <v>311095</v>
      </c>
      <c r="D108" s="2">
        <v>354.58</v>
      </c>
      <c r="E108" s="1">
        <v>6443</v>
      </c>
      <c r="F108" s="1">
        <v>252488</v>
      </c>
      <c r="I108" s="1" t="s">
        <v>32</v>
      </c>
    </row>
    <row r="109" spans="1:9" ht="16" x14ac:dyDescent="0.2">
      <c r="A109" s="8" t="s">
        <v>99</v>
      </c>
      <c r="B109" s="1">
        <v>108017</v>
      </c>
      <c r="C109" s="1">
        <v>29796</v>
      </c>
      <c r="D109" s="2">
        <v>594.16999999999996</v>
      </c>
      <c r="E109" s="1">
        <v>1290</v>
      </c>
      <c r="F109" s="1">
        <v>78220</v>
      </c>
      <c r="I109" s="1" t="s">
        <v>32</v>
      </c>
    </row>
    <row r="110" spans="1:9" ht="16" x14ac:dyDescent="0.2">
      <c r="A110" s="8" t="s">
        <v>100</v>
      </c>
      <c r="B110" s="1">
        <v>8385</v>
      </c>
      <c r="C110" s="1">
        <v>8385</v>
      </c>
      <c r="D110" s="2">
        <v>367.52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>
        <v>2713</v>
      </c>
      <c r="C111" s="1" t="s">
        <v>32</v>
      </c>
      <c r="D111" s="2" t="s">
        <v>32</v>
      </c>
      <c r="E111" s="1" t="s">
        <v>32</v>
      </c>
      <c r="F111" s="1">
        <v>2713</v>
      </c>
      <c r="I111" s="1" t="s">
        <v>32</v>
      </c>
    </row>
    <row r="112" spans="1:9" ht="16" x14ac:dyDescent="0.2">
      <c r="A112" s="8" t="s">
        <v>45</v>
      </c>
      <c r="B112" s="1">
        <v>103820</v>
      </c>
      <c r="C112" s="1">
        <v>35200</v>
      </c>
      <c r="D112" s="2">
        <v>254.88</v>
      </c>
      <c r="E112" s="1">
        <v>2131</v>
      </c>
      <c r="F112" s="1">
        <v>68620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318052</v>
      </c>
      <c r="C114" s="1">
        <v>179900</v>
      </c>
      <c r="D114" s="2">
        <v>342.64</v>
      </c>
      <c r="E114" s="1">
        <v>4615</v>
      </c>
      <c r="F114" s="1">
        <v>138152</v>
      </c>
      <c r="I114" s="1" t="s">
        <v>32</v>
      </c>
    </row>
    <row r="115" spans="1:9" ht="16" x14ac:dyDescent="0.2">
      <c r="A115" s="8" t="s">
        <v>99</v>
      </c>
      <c r="B115" s="1">
        <v>268181</v>
      </c>
      <c r="C115" s="1">
        <v>130466</v>
      </c>
      <c r="D115" s="2">
        <v>435.62</v>
      </c>
      <c r="E115" s="1">
        <v>3118</v>
      </c>
      <c r="F115" s="1">
        <v>137715</v>
      </c>
      <c r="I115" s="1" t="s">
        <v>32</v>
      </c>
    </row>
    <row r="116" spans="1:9" ht="16" x14ac:dyDescent="0.2">
      <c r="A116" s="8" t="s">
        <v>100</v>
      </c>
      <c r="B116" s="1">
        <v>94388</v>
      </c>
      <c r="C116" s="1">
        <v>38909</v>
      </c>
      <c r="D116" s="2">
        <v>321.48</v>
      </c>
      <c r="E116" s="1" t="s">
        <v>32</v>
      </c>
      <c r="F116" s="1">
        <v>55478</v>
      </c>
      <c r="I116" s="1" t="s">
        <v>32</v>
      </c>
    </row>
    <row r="117" spans="1:9" ht="16" x14ac:dyDescent="0.2">
      <c r="A117" s="8" t="s">
        <v>101</v>
      </c>
      <c r="B117" s="1">
        <v>2077</v>
      </c>
      <c r="C117" s="1" t="s">
        <v>32</v>
      </c>
      <c r="D117" s="2" t="s">
        <v>32</v>
      </c>
      <c r="E117" s="1" t="s">
        <v>32</v>
      </c>
      <c r="F117" s="1">
        <v>2077</v>
      </c>
      <c r="I117" s="1" t="s">
        <v>32</v>
      </c>
    </row>
    <row r="118" spans="1:9" ht="16" x14ac:dyDescent="0.2">
      <c r="A118" s="8" t="s">
        <v>45</v>
      </c>
      <c r="B118" s="1">
        <v>103820</v>
      </c>
      <c r="C118" s="1">
        <v>35200</v>
      </c>
      <c r="D118" s="2">
        <v>254.88</v>
      </c>
      <c r="E118" s="1">
        <v>2131</v>
      </c>
      <c r="F118" s="1">
        <v>68620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577789</v>
      </c>
      <c r="C120" s="1">
        <v>289589</v>
      </c>
      <c r="D120" s="2">
        <v>346.86</v>
      </c>
      <c r="E120" s="1">
        <v>7733</v>
      </c>
      <c r="F120" s="1">
        <v>288200</v>
      </c>
      <c r="I120" s="1" t="s">
        <v>32</v>
      </c>
    </row>
    <row r="121" spans="1:9" ht="16" x14ac:dyDescent="0.2">
      <c r="A121" s="8" t="s">
        <v>99</v>
      </c>
      <c r="B121" s="1">
        <v>88584</v>
      </c>
      <c r="C121" s="1">
        <v>50741</v>
      </c>
      <c r="D121" s="2">
        <v>566.91</v>
      </c>
      <c r="E121" s="1" t="s">
        <v>32</v>
      </c>
      <c r="F121" s="1">
        <v>37843</v>
      </c>
      <c r="I121" s="1" t="s">
        <v>32</v>
      </c>
    </row>
    <row r="122" spans="1:9" ht="16" x14ac:dyDescent="0.2">
      <c r="A122" s="8" t="s">
        <v>100</v>
      </c>
      <c r="B122" s="1">
        <v>16324</v>
      </c>
      <c r="C122" s="1">
        <v>8945</v>
      </c>
      <c r="D122" s="2">
        <v>168.93</v>
      </c>
      <c r="E122" s="1" t="s">
        <v>32</v>
      </c>
      <c r="F122" s="1">
        <v>7379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103820</v>
      </c>
      <c r="C124" s="1">
        <v>35200</v>
      </c>
      <c r="D124" s="2">
        <v>254.88</v>
      </c>
      <c r="E124" s="1">
        <v>2131</v>
      </c>
      <c r="F124" s="1">
        <v>68620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615903</v>
      </c>
      <c r="C126" s="1">
        <v>315842</v>
      </c>
      <c r="D126" s="2">
        <v>359.17</v>
      </c>
      <c r="E126" s="1">
        <v>7733</v>
      </c>
      <c r="F126" s="1">
        <v>300061</v>
      </c>
      <c r="I126" s="1" t="s">
        <v>32</v>
      </c>
    </row>
    <row r="127" spans="1:9" ht="16" x14ac:dyDescent="0.2">
      <c r="A127" s="8" t="s">
        <v>99</v>
      </c>
      <c r="B127" s="1">
        <v>44005</v>
      </c>
      <c r="C127" s="1">
        <v>25294</v>
      </c>
      <c r="D127" s="2">
        <v>574.94000000000005</v>
      </c>
      <c r="E127" s="1" t="s">
        <v>32</v>
      </c>
      <c r="F127" s="1">
        <v>18711</v>
      </c>
      <c r="I127" s="1" t="s">
        <v>32</v>
      </c>
    </row>
    <row r="128" spans="1:9" ht="16" x14ac:dyDescent="0.2">
      <c r="A128" s="8" t="s">
        <v>100</v>
      </c>
      <c r="B128" s="1">
        <v>21279</v>
      </c>
      <c r="C128" s="1">
        <v>6629</v>
      </c>
      <c r="D128" s="2">
        <v>200</v>
      </c>
      <c r="E128" s="1" t="s">
        <v>32</v>
      </c>
      <c r="F128" s="1">
        <v>14651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105330</v>
      </c>
      <c r="C130" s="1">
        <v>36710</v>
      </c>
      <c r="D130" s="2">
        <v>287.41000000000003</v>
      </c>
      <c r="E130" s="1">
        <v>2131</v>
      </c>
      <c r="F130" s="1">
        <v>68620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625024</v>
      </c>
      <c r="C132" s="1">
        <v>317222</v>
      </c>
      <c r="D132" s="2">
        <v>374.42</v>
      </c>
      <c r="E132" s="1">
        <v>7733</v>
      </c>
      <c r="F132" s="1">
        <v>307802</v>
      </c>
      <c r="I132" s="1" t="s">
        <v>32</v>
      </c>
    </row>
    <row r="133" spans="1:9" ht="16" x14ac:dyDescent="0.2">
      <c r="A133" s="8" t="s">
        <v>99</v>
      </c>
      <c r="B133" s="1">
        <v>34027</v>
      </c>
      <c r="C133" s="1">
        <v>25424</v>
      </c>
      <c r="D133" s="2">
        <v>426.23</v>
      </c>
      <c r="E133" s="1" t="s">
        <v>32</v>
      </c>
      <c r="F133" s="1">
        <v>8603</v>
      </c>
      <c r="I133" s="1" t="s">
        <v>32</v>
      </c>
    </row>
    <row r="134" spans="1:9" ht="16" x14ac:dyDescent="0.2">
      <c r="A134" s="8" t="s">
        <v>100</v>
      </c>
      <c r="B134" s="1">
        <v>23646</v>
      </c>
      <c r="C134" s="1">
        <v>6629</v>
      </c>
      <c r="D134" s="2">
        <v>200</v>
      </c>
      <c r="E134" s="1" t="s">
        <v>32</v>
      </c>
      <c r="F134" s="1">
        <v>17017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103820</v>
      </c>
      <c r="C136" s="1">
        <v>35200</v>
      </c>
      <c r="D136" s="2">
        <v>254.88</v>
      </c>
      <c r="E136" s="1">
        <v>2131</v>
      </c>
      <c r="F136" s="1">
        <v>68620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436902</v>
      </c>
      <c r="C138" s="1">
        <v>274568</v>
      </c>
      <c r="D138" s="2">
        <v>400.3</v>
      </c>
      <c r="E138" s="1">
        <v>6992</v>
      </c>
      <c r="F138" s="1">
        <v>162335</v>
      </c>
      <c r="I138" s="1" t="s">
        <v>32</v>
      </c>
    </row>
    <row r="139" spans="1:9" ht="16" x14ac:dyDescent="0.2">
      <c r="A139" s="8" t="s">
        <v>103</v>
      </c>
      <c r="B139" s="1">
        <v>483986</v>
      </c>
      <c r="C139" s="1">
        <v>209044</v>
      </c>
      <c r="D139" s="2">
        <v>271.37</v>
      </c>
      <c r="E139" s="1">
        <v>5002</v>
      </c>
      <c r="F139" s="1">
        <v>274942</v>
      </c>
      <c r="I139" s="1" t="s">
        <v>32</v>
      </c>
    </row>
    <row r="140" spans="1:9" ht="16" x14ac:dyDescent="0.2">
      <c r="A140" s="8" t="s">
        <v>104</v>
      </c>
      <c r="B140" s="1">
        <v>258839</v>
      </c>
      <c r="C140" s="1">
        <v>60656</v>
      </c>
      <c r="D140" s="2">
        <v>266.39999999999998</v>
      </c>
      <c r="E140" s="1" t="s">
        <v>32</v>
      </c>
      <c r="F140" s="1">
        <v>198183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110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330476</v>
      </c>
      <c r="C9" s="1">
        <v>131770</v>
      </c>
      <c r="D9" s="2">
        <v>214.69</v>
      </c>
      <c r="E9" s="1">
        <v>16045</v>
      </c>
      <c r="F9" s="1">
        <v>198706</v>
      </c>
      <c r="G9" s="1">
        <f>C9+F9</f>
        <v>330476</v>
      </c>
      <c r="H9" s="10">
        <f>C9/G9</f>
        <v>0.39872789552040089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34723</v>
      </c>
      <c r="C11" s="1" t="s">
        <v>32</v>
      </c>
      <c r="D11" s="2" t="s">
        <v>32</v>
      </c>
      <c r="E11" s="1" t="s">
        <v>32</v>
      </c>
      <c r="F11" s="1">
        <v>34723</v>
      </c>
      <c r="I11" s="1" t="s">
        <v>32</v>
      </c>
    </row>
    <row r="12" spans="1:9" ht="16" x14ac:dyDescent="0.2">
      <c r="A12" s="8" t="s">
        <v>35</v>
      </c>
      <c r="B12" s="1">
        <v>164604</v>
      </c>
      <c r="C12" s="1">
        <v>89145</v>
      </c>
      <c r="D12" s="2">
        <v>247.66</v>
      </c>
      <c r="E12" s="1">
        <v>3014</v>
      </c>
      <c r="F12" s="1">
        <v>75459</v>
      </c>
      <c r="I12" s="1" t="s">
        <v>32</v>
      </c>
    </row>
    <row r="13" spans="1:9" ht="16" x14ac:dyDescent="0.2">
      <c r="A13" s="8" t="s">
        <v>36</v>
      </c>
      <c r="B13" s="1">
        <v>82874</v>
      </c>
      <c r="C13" s="1">
        <v>31995</v>
      </c>
      <c r="D13" s="2">
        <v>114.77</v>
      </c>
      <c r="E13" s="1">
        <v>6353</v>
      </c>
      <c r="F13" s="1">
        <v>50879</v>
      </c>
      <c r="I13" s="1" t="s">
        <v>32</v>
      </c>
    </row>
    <row r="14" spans="1:9" ht="16" x14ac:dyDescent="0.2">
      <c r="A14" s="8" t="s">
        <v>37</v>
      </c>
      <c r="B14" s="1">
        <v>15110</v>
      </c>
      <c r="C14" s="1">
        <v>8285</v>
      </c>
      <c r="D14" s="2">
        <v>60</v>
      </c>
      <c r="E14" s="1">
        <v>6678</v>
      </c>
      <c r="F14" s="1">
        <v>6825</v>
      </c>
      <c r="I14" s="1" t="s">
        <v>32</v>
      </c>
    </row>
    <row r="15" spans="1:9" ht="16" x14ac:dyDescent="0.2">
      <c r="A15" s="8" t="s">
        <v>38</v>
      </c>
      <c r="B15" s="1">
        <v>33165</v>
      </c>
      <c r="C15" s="1">
        <v>2346</v>
      </c>
      <c r="D15" s="2">
        <v>260</v>
      </c>
      <c r="E15" s="1" t="s">
        <v>32</v>
      </c>
      <c r="F15" s="1">
        <v>30820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176892</v>
      </c>
      <c r="C17" s="1">
        <v>76027</v>
      </c>
      <c r="D17" s="2">
        <v>210.09</v>
      </c>
      <c r="E17" s="1">
        <v>12128</v>
      </c>
      <c r="F17" s="1">
        <v>100866</v>
      </c>
      <c r="I17" s="1" t="s">
        <v>32</v>
      </c>
    </row>
    <row r="18" spans="1:9" ht="16" x14ac:dyDescent="0.2">
      <c r="A18" s="8" t="s">
        <v>40</v>
      </c>
      <c r="B18" s="1">
        <v>153584</v>
      </c>
      <c r="C18" s="1">
        <v>55743</v>
      </c>
      <c r="D18" s="2">
        <v>220</v>
      </c>
      <c r="E18" s="1">
        <v>3916</v>
      </c>
      <c r="F18" s="1">
        <v>97841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176892</v>
      </c>
      <c r="C20" s="1">
        <v>76027</v>
      </c>
      <c r="D20" s="2">
        <v>210.09</v>
      </c>
      <c r="E20" s="1">
        <v>12128</v>
      </c>
      <c r="F20" s="1">
        <v>100866</v>
      </c>
      <c r="I20" s="1" t="s">
        <v>32</v>
      </c>
    </row>
    <row r="21" spans="1:9" ht="16" x14ac:dyDescent="0.2">
      <c r="A21" s="8" t="s">
        <v>42</v>
      </c>
      <c r="B21" s="1">
        <v>153584</v>
      </c>
      <c r="C21" s="1">
        <v>55743</v>
      </c>
      <c r="D21" s="2">
        <v>220</v>
      </c>
      <c r="E21" s="1">
        <v>3916</v>
      </c>
      <c r="F21" s="1">
        <v>97841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548</v>
      </c>
      <c r="C26" s="1">
        <v>548</v>
      </c>
      <c r="D26" s="2">
        <v>120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278460</v>
      </c>
      <c r="C27" s="1">
        <v>124623</v>
      </c>
      <c r="D27" s="2">
        <v>223.4</v>
      </c>
      <c r="E27" s="1">
        <v>16045</v>
      </c>
      <c r="F27" s="1">
        <v>153837</v>
      </c>
      <c r="I27" s="1" t="s">
        <v>32</v>
      </c>
    </row>
    <row r="28" spans="1:9" ht="16" x14ac:dyDescent="0.2">
      <c r="A28" s="8" t="s">
        <v>48</v>
      </c>
      <c r="B28" s="1">
        <v>18196</v>
      </c>
      <c r="C28" s="1">
        <v>4906</v>
      </c>
      <c r="D28" s="2">
        <v>62.03</v>
      </c>
      <c r="E28" s="1" t="s">
        <v>32</v>
      </c>
      <c r="F28" s="1">
        <v>13291</v>
      </c>
      <c r="I28" s="1" t="s">
        <v>32</v>
      </c>
    </row>
    <row r="29" spans="1:9" ht="16" x14ac:dyDescent="0.2">
      <c r="A29" s="8" t="s">
        <v>49</v>
      </c>
      <c r="B29" s="1">
        <v>22647</v>
      </c>
      <c r="C29" s="1" t="s">
        <v>32</v>
      </c>
      <c r="D29" s="2" t="s">
        <v>32</v>
      </c>
      <c r="E29" s="1" t="s">
        <v>32</v>
      </c>
      <c r="F29" s="1">
        <v>22647</v>
      </c>
      <c r="I29" s="1" t="s">
        <v>32</v>
      </c>
    </row>
    <row r="30" spans="1:9" ht="16" x14ac:dyDescent="0.2">
      <c r="A30" s="8" t="s">
        <v>50</v>
      </c>
      <c r="B30" s="1">
        <v>8932</v>
      </c>
      <c r="C30" s="1" t="s">
        <v>32</v>
      </c>
      <c r="D30" s="2" t="s">
        <v>32</v>
      </c>
      <c r="E30" s="1" t="s">
        <v>32</v>
      </c>
      <c r="F30" s="1">
        <v>8932</v>
      </c>
      <c r="I30" s="1" t="s">
        <v>32</v>
      </c>
    </row>
    <row r="31" spans="1:9" ht="16" x14ac:dyDescent="0.2">
      <c r="A31" s="8" t="s">
        <v>45</v>
      </c>
      <c r="B31" s="1">
        <v>1693</v>
      </c>
      <c r="C31" s="1">
        <v>1693</v>
      </c>
      <c r="D31" s="2">
        <v>150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18744</v>
      </c>
      <c r="C33" s="1">
        <v>5454</v>
      </c>
      <c r="D33" s="2">
        <v>67.86</v>
      </c>
      <c r="E33" s="1" t="s">
        <v>32</v>
      </c>
      <c r="F33" s="1">
        <v>13291</v>
      </c>
      <c r="I33" s="1" t="s">
        <v>32</v>
      </c>
    </row>
    <row r="34" spans="1:9" ht="16" x14ac:dyDescent="0.2">
      <c r="A34" s="8" t="s">
        <v>52</v>
      </c>
      <c r="B34" s="1">
        <v>278460</v>
      </c>
      <c r="C34" s="1">
        <v>124623</v>
      </c>
      <c r="D34" s="2">
        <v>223.4</v>
      </c>
      <c r="E34" s="1">
        <v>16045</v>
      </c>
      <c r="F34" s="1">
        <v>153837</v>
      </c>
      <c r="I34" s="1" t="s">
        <v>32</v>
      </c>
    </row>
    <row r="35" spans="1:9" ht="16" x14ac:dyDescent="0.2">
      <c r="A35" s="8" t="s">
        <v>53</v>
      </c>
      <c r="B35" s="1">
        <v>31579</v>
      </c>
      <c r="C35" s="1" t="s">
        <v>32</v>
      </c>
      <c r="D35" s="2" t="s">
        <v>32</v>
      </c>
      <c r="E35" s="1" t="s">
        <v>32</v>
      </c>
      <c r="F35" s="1">
        <v>31579</v>
      </c>
      <c r="I35" s="1" t="s">
        <v>32</v>
      </c>
    </row>
    <row r="36" spans="1:9" ht="16" x14ac:dyDescent="0.2">
      <c r="A36" s="8" t="s">
        <v>45</v>
      </c>
      <c r="B36" s="1">
        <v>1693</v>
      </c>
      <c r="C36" s="1">
        <v>1693</v>
      </c>
      <c r="D36" s="2">
        <v>150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31142</v>
      </c>
      <c r="C38" s="1">
        <v>14568</v>
      </c>
      <c r="D38" s="2">
        <v>204.21</v>
      </c>
      <c r="E38" s="1" t="s">
        <v>32</v>
      </c>
      <c r="F38" s="1">
        <v>16575</v>
      </c>
      <c r="I38" s="1" t="s">
        <v>32</v>
      </c>
    </row>
    <row r="39" spans="1:9" ht="16" x14ac:dyDescent="0.2">
      <c r="A39" s="8" t="s">
        <v>55</v>
      </c>
      <c r="B39" s="1">
        <v>200811</v>
      </c>
      <c r="C39" s="1">
        <v>92164</v>
      </c>
      <c r="D39" s="2">
        <v>200.39</v>
      </c>
      <c r="E39" s="1">
        <v>10594</v>
      </c>
      <c r="F39" s="1">
        <v>108646</v>
      </c>
      <c r="I39" s="1" t="s">
        <v>32</v>
      </c>
    </row>
    <row r="40" spans="1:9" ht="16" x14ac:dyDescent="0.2">
      <c r="A40" s="8" t="s">
        <v>56</v>
      </c>
      <c r="B40" s="1">
        <v>69623</v>
      </c>
      <c r="C40" s="1">
        <v>12695</v>
      </c>
      <c r="D40" s="2">
        <v>183.05</v>
      </c>
      <c r="E40" s="1">
        <v>5451</v>
      </c>
      <c r="F40" s="1">
        <v>56928</v>
      </c>
      <c r="I40" s="1" t="s">
        <v>32</v>
      </c>
    </row>
    <row r="41" spans="1:9" ht="16" x14ac:dyDescent="0.2">
      <c r="A41" s="8" t="s">
        <v>57</v>
      </c>
      <c r="B41" s="1">
        <v>6040</v>
      </c>
      <c r="C41" s="1">
        <v>3003</v>
      </c>
      <c r="D41" s="2">
        <v>200</v>
      </c>
      <c r="E41" s="1" t="s">
        <v>32</v>
      </c>
      <c r="F41" s="1">
        <v>3037</v>
      </c>
      <c r="I41" s="1" t="s">
        <v>32</v>
      </c>
    </row>
    <row r="42" spans="1:9" ht="16" x14ac:dyDescent="0.2">
      <c r="A42" s="8" t="s">
        <v>58</v>
      </c>
      <c r="B42" s="1">
        <v>22860</v>
      </c>
      <c r="C42" s="1">
        <v>9340</v>
      </c>
      <c r="D42" s="2">
        <v>378.89</v>
      </c>
      <c r="E42" s="1" t="s">
        <v>32</v>
      </c>
      <c r="F42" s="1">
        <v>13520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117742</v>
      </c>
      <c r="C45" s="1">
        <v>30159</v>
      </c>
      <c r="D45" s="2">
        <v>206.14</v>
      </c>
      <c r="E45" s="1">
        <v>6678</v>
      </c>
      <c r="F45" s="1">
        <v>87583</v>
      </c>
      <c r="I45" s="1" t="s">
        <v>32</v>
      </c>
    </row>
    <row r="46" spans="1:9" ht="16" x14ac:dyDescent="0.2">
      <c r="A46" s="8" t="s">
        <v>61</v>
      </c>
      <c r="B46" s="1">
        <v>145470</v>
      </c>
      <c r="C46" s="1">
        <v>68528</v>
      </c>
      <c r="D46" s="2">
        <v>226.07</v>
      </c>
      <c r="E46" s="1">
        <v>7532</v>
      </c>
      <c r="F46" s="1">
        <v>76942</v>
      </c>
      <c r="I46" s="1" t="s">
        <v>32</v>
      </c>
    </row>
    <row r="47" spans="1:9" ht="16" x14ac:dyDescent="0.2">
      <c r="A47" s="8" t="s">
        <v>62</v>
      </c>
      <c r="B47" s="1">
        <v>67264</v>
      </c>
      <c r="C47" s="1">
        <v>33083</v>
      </c>
      <c r="D47" s="2">
        <v>200.39</v>
      </c>
      <c r="E47" s="1">
        <v>1835</v>
      </c>
      <c r="F47" s="1">
        <v>34181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207513</v>
      </c>
      <c r="C49" s="1">
        <v>95142</v>
      </c>
      <c r="D49" s="2">
        <v>211.96</v>
      </c>
      <c r="E49" s="1">
        <v>16045</v>
      </c>
      <c r="F49" s="1">
        <v>112371</v>
      </c>
      <c r="I49" s="1" t="s">
        <v>32</v>
      </c>
    </row>
    <row r="50" spans="1:9" ht="16" x14ac:dyDescent="0.2">
      <c r="A50" s="8" t="s">
        <v>64</v>
      </c>
      <c r="B50" s="1">
        <v>30737</v>
      </c>
      <c r="C50" s="1">
        <v>1610</v>
      </c>
      <c r="D50" s="2">
        <v>100</v>
      </c>
      <c r="E50" s="1" t="s">
        <v>32</v>
      </c>
      <c r="F50" s="1">
        <v>29127</v>
      </c>
      <c r="I50" s="1" t="s">
        <v>32</v>
      </c>
    </row>
    <row r="51" spans="1:9" ht="16" x14ac:dyDescent="0.2">
      <c r="A51" s="8" t="s">
        <v>65</v>
      </c>
      <c r="B51" s="1">
        <v>24424</v>
      </c>
      <c r="C51" s="1">
        <v>11462</v>
      </c>
      <c r="D51" s="2">
        <v>146.35</v>
      </c>
      <c r="E51" s="1" t="s">
        <v>32</v>
      </c>
      <c r="F51" s="1">
        <v>12962</v>
      </c>
      <c r="I51" s="1" t="s">
        <v>32</v>
      </c>
    </row>
    <row r="52" spans="1:9" ht="16" x14ac:dyDescent="0.2">
      <c r="A52" s="8" t="s">
        <v>66</v>
      </c>
      <c r="B52" s="1">
        <v>67803</v>
      </c>
      <c r="C52" s="1">
        <v>23555</v>
      </c>
      <c r="D52" s="2">
        <v>264.45999999999998</v>
      </c>
      <c r="E52" s="1" t="s">
        <v>32</v>
      </c>
      <c r="F52" s="1">
        <v>44247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8785</v>
      </c>
      <c r="C56" s="1">
        <v>7288</v>
      </c>
      <c r="D56" s="2">
        <v>155.61000000000001</v>
      </c>
      <c r="E56" s="1" t="s">
        <v>32</v>
      </c>
      <c r="F56" s="1">
        <v>1497</v>
      </c>
      <c r="I56" s="1" t="s">
        <v>32</v>
      </c>
    </row>
    <row r="57" spans="1:9" ht="16" x14ac:dyDescent="0.2">
      <c r="A57" s="8" t="s">
        <v>69</v>
      </c>
      <c r="B57" s="1">
        <v>85571</v>
      </c>
      <c r="C57" s="1">
        <v>45782</v>
      </c>
      <c r="D57" s="2">
        <v>289.2</v>
      </c>
      <c r="E57" s="1">
        <v>1835</v>
      </c>
      <c r="F57" s="1">
        <v>39789</v>
      </c>
      <c r="I57" s="1" t="s">
        <v>32</v>
      </c>
    </row>
    <row r="58" spans="1:9" ht="16" x14ac:dyDescent="0.2">
      <c r="A58" s="8" t="s">
        <v>70</v>
      </c>
      <c r="B58" s="1">
        <v>133321</v>
      </c>
      <c r="C58" s="1">
        <v>42456</v>
      </c>
      <c r="D58" s="2">
        <v>156.47</v>
      </c>
      <c r="E58" s="1">
        <v>7532</v>
      </c>
      <c r="F58" s="1">
        <v>90865</v>
      </c>
      <c r="I58" s="1" t="s">
        <v>32</v>
      </c>
    </row>
    <row r="59" spans="1:9" ht="16" x14ac:dyDescent="0.2">
      <c r="A59" s="8" t="s">
        <v>71</v>
      </c>
      <c r="B59" s="1">
        <v>62738</v>
      </c>
      <c r="C59" s="1">
        <v>25019</v>
      </c>
      <c r="D59" s="2">
        <v>148.24</v>
      </c>
      <c r="E59" s="1">
        <v>6678</v>
      </c>
      <c r="F59" s="1">
        <v>37719</v>
      </c>
      <c r="I59" s="1" t="s">
        <v>32</v>
      </c>
    </row>
    <row r="60" spans="1:9" ht="16" x14ac:dyDescent="0.2">
      <c r="A60" s="8" t="s">
        <v>72</v>
      </c>
      <c r="B60" s="1">
        <v>8154</v>
      </c>
      <c r="C60" s="1">
        <v>937</v>
      </c>
      <c r="D60" s="2">
        <v>149</v>
      </c>
      <c r="E60" s="1" t="s">
        <v>32</v>
      </c>
      <c r="F60" s="1">
        <v>7217</v>
      </c>
      <c r="I60" s="1" t="s">
        <v>32</v>
      </c>
    </row>
    <row r="61" spans="1:9" ht="16" x14ac:dyDescent="0.2">
      <c r="A61" s="8" t="s">
        <v>73</v>
      </c>
      <c r="B61" s="1">
        <v>31908</v>
      </c>
      <c r="C61" s="1">
        <v>10288</v>
      </c>
      <c r="D61" s="2">
        <v>290.02999999999997</v>
      </c>
      <c r="E61" s="1" t="s">
        <v>32</v>
      </c>
      <c r="F61" s="1">
        <v>21620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56678</v>
      </c>
      <c r="C63" s="1">
        <v>15100</v>
      </c>
      <c r="D63" s="2">
        <v>171.92</v>
      </c>
      <c r="E63" s="1" t="s">
        <v>32</v>
      </c>
      <c r="F63" s="1">
        <v>41578</v>
      </c>
      <c r="I63" s="1" t="s">
        <v>32</v>
      </c>
    </row>
    <row r="64" spans="1:9" ht="16" x14ac:dyDescent="0.2">
      <c r="A64" s="8" t="s">
        <v>52</v>
      </c>
      <c r="B64" s="1">
        <v>273799</v>
      </c>
      <c r="C64" s="1">
        <v>116670</v>
      </c>
      <c r="D64" s="2">
        <v>221.38</v>
      </c>
      <c r="E64" s="1">
        <v>16045</v>
      </c>
      <c r="F64" s="1">
        <v>157128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260462</v>
      </c>
      <c r="C67" s="1">
        <v>112860</v>
      </c>
      <c r="D67" s="2">
        <v>210.06</v>
      </c>
      <c r="E67" s="1">
        <v>16045</v>
      </c>
      <c r="F67" s="1">
        <v>147602</v>
      </c>
      <c r="I67" s="1" t="s">
        <v>32</v>
      </c>
    </row>
    <row r="68" spans="1:9" ht="16" x14ac:dyDescent="0.2">
      <c r="A68" s="8" t="s">
        <v>52</v>
      </c>
      <c r="B68" s="1">
        <v>70014</v>
      </c>
      <c r="C68" s="1">
        <v>18910</v>
      </c>
      <c r="D68" s="2">
        <v>237.36</v>
      </c>
      <c r="E68" s="1" t="s">
        <v>32</v>
      </c>
      <c r="F68" s="1">
        <v>51104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39086</v>
      </c>
      <c r="C71" s="1">
        <v>12951</v>
      </c>
      <c r="D71" s="2">
        <v>232.81</v>
      </c>
      <c r="E71" s="1" t="s">
        <v>32</v>
      </c>
      <c r="F71" s="1">
        <v>26135</v>
      </c>
      <c r="I71" s="1" t="s">
        <v>32</v>
      </c>
    </row>
    <row r="72" spans="1:9" ht="16" x14ac:dyDescent="0.2">
      <c r="A72" s="8" t="s">
        <v>75</v>
      </c>
      <c r="B72" s="1">
        <v>10640</v>
      </c>
      <c r="C72" s="1">
        <v>3767</v>
      </c>
      <c r="D72" s="2">
        <v>612.20000000000005</v>
      </c>
      <c r="E72" s="1" t="s">
        <v>32</v>
      </c>
      <c r="F72" s="1">
        <v>6873</v>
      </c>
      <c r="I72" s="1" t="s">
        <v>32</v>
      </c>
    </row>
    <row r="73" spans="1:9" ht="16" x14ac:dyDescent="0.2">
      <c r="A73" s="8" t="s">
        <v>175</v>
      </c>
      <c r="C73" s="1">
        <f>SUM(C71:C72)</f>
        <v>16718</v>
      </c>
      <c r="D73" s="2">
        <f>AVERAGE(D71:D72)</f>
        <v>422.505</v>
      </c>
      <c r="F73" s="1">
        <f>SUM(F71:F72)</f>
        <v>33008</v>
      </c>
      <c r="G73" s="1">
        <f>C73+F73</f>
        <v>49726</v>
      </c>
      <c r="H73" s="10">
        <f>C73/G73</f>
        <v>0.33620238909222538</v>
      </c>
    </row>
    <row r="74" spans="1:9" ht="16" x14ac:dyDescent="0.2">
      <c r="A74" s="8" t="s">
        <v>76</v>
      </c>
      <c r="B74" s="1">
        <v>60397</v>
      </c>
      <c r="C74" s="1">
        <v>13505</v>
      </c>
      <c r="D74" s="2">
        <v>120.57</v>
      </c>
      <c r="E74" s="1" t="s">
        <v>32</v>
      </c>
      <c r="F74" s="1">
        <v>46892</v>
      </c>
      <c r="I74" s="1" t="s">
        <v>32</v>
      </c>
    </row>
    <row r="75" spans="1:9" ht="16" x14ac:dyDescent="0.2">
      <c r="A75" s="8" t="s">
        <v>77</v>
      </c>
      <c r="B75" s="1">
        <v>42954</v>
      </c>
      <c r="C75" s="1">
        <v>12200</v>
      </c>
      <c r="D75" s="2">
        <v>127.95</v>
      </c>
      <c r="E75" s="1" t="s">
        <v>32</v>
      </c>
      <c r="F75" s="1">
        <v>30754</v>
      </c>
      <c r="I75" s="1" t="s">
        <v>32</v>
      </c>
    </row>
    <row r="76" spans="1:9" ht="16" x14ac:dyDescent="0.2">
      <c r="A76" s="8" t="s">
        <v>78</v>
      </c>
      <c r="B76" s="1">
        <v>40703</v>
      </c>
      <c r="C76" s="1">
        <v>18540</v>
      </c>
      <c r="D76" s="2">
        <v>129.91999999999999</v>
      </c>
      <c r="E76" s="1">
        <v>5451</v>
      </c>
      <c r="F76" s="1">
        <v>22163</v>
      </c>
      <c r="I76" s="1" t="s">
        <v>32</v>
      </c>
    </row>
    <row r="77" spans="1:9" ht="16" x14ac:dyDescent="0.2">
      <c r="A77" s="8" t="s">
        <v>79</v>
      </c>
      <c r="B77" s="1">
        <v>37926</v>
      </c>
      <c r="C77" s="1">
        <v>27836</v>
      </c>
      <c r="D77" s="2">
        <v>275.02999999999997</v>
      </c>
      <c r="E77" s="1" t="s">
        <v>32</v>
      </c>
      <c r="F77" s="1">
        <v>10090</v>
      </c>
      <c r="I77" s="1" t="s">
        <v>32</v>
      </c>
    </row>
    <row r="78" spans="1:9" ht="16" x14ac:dyDescent="0.2">
      <c r="A78" s="8" t="s">
        <v>80</v>
      </c>
      <c r="B78" s="1">
        <v>18444</v>
      </c>
      <c r="C78" s="1">
        <v>9475</v>
      </c>
      <c r="D78" s="2">
        <v>364.12</v>
      </c>
      <c r="E78" s="1">
        <v>6678</v>
      </c>
      <c r="F78" s="1">
        <v>8969</v>
      </c>
      <c r="I78" s="1" t="s">
        <v>32</v>
      </c>
    </row>
    <row r="79" spans="1:9" ht="16" x14ac:dyDescent="0.2">
      <c r="A79" s="8" t="s">
        <v>81</v>
      </c>
      <c r="B79" s="1">
        <v>7327</v>
      </c>
      <c r="C79" s="1">
        <v>1436</v>
      </c>
      <c r="D79" s="2">
        <v>147.94999999999999</v>
      </c>
      <c r="E79" s="1" t="s">
        <v>32</v>
      </c>
      <c r="F79" s="1">
        <v>5890</v>
      </c>
      <c r="G79" s="1">
        <f>C79+F79</f>
        <v>7326</v>
      </c>
      <c r="H79" s="10">
        <f>C79/G79</f>
        <v>0.19601419601419601</v>
      </c>
      <c r="I79" s="1" t="s">
        <v>32</v>
      </c>
    </row>
    <row r="80" spans="1:9" ht="16" x14ac:dyDescent="0.2">
      <c r="A80" s="8" t="s">
        <v>45</v>
      </c>
      <c r="B80" s="1">
        <v>73000</v>
      </c>
      <c r="C80" s="1">
        <v>32059</v>
      </c>
      <c r="D80" s="2">
        <v>202.41</v>
      </c>
      <c r="E80" s="1">
        <v>3916</v>
      </c>
      <c r="F80" s="1">
        <v>40941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240151</v>
      </c>
      <c r="C82" s="1">
        <v>96018</v>
      </c>
      <c r="D82" s="2">
        <v>223.64</v>
      </c>
      <c r="E82" s="1">
        <v>13031</v>
      </c>
      <c r="F82" s="1">
        <v>144133</v>
      </c>
      <c r="I82" s="1" t="s">
        <v>32</v>
      </c>
    </row>
    <row r="83" spans="1:9" ht="16" x14ac:dyDescent="0.2">
      <c r="A83" s="8" t="s">
        <v>83</v>
      </c>
      <c r="B83" s="1">
        <v>97232</v>
      </c>
      <c r="C83" s="1">
        <v>37882</v>
      </c>
      <c r="D83" s="2">
        <v>183.32</v>
      </c>
      <c r="E83" s="1" t="s">
        <v>32</v>
      </c>
      <c r="F83" s="1">
        <v>59350</v>
      </c>
      <c r="I83" s="1" t="s">
        <v>32</v>
      </c>
    </row>
    <row r="84" spans="1:9" ht="32" x14ac:dyDescent="0.2">
      <c r="A84" s="8" t="s">
        <v>84</v>
      </c>
      <c r="B84" s="1">
        <v>98147</v>
      </c>
      <c r="C84" s="1">
        <v>35960</v>
      </c>
      <c r="D84" s="2">
        <v>180.26</v>
      </c>
      <c r="E84" s="1" t="s">
        <v>32</v>
      </c>
      <c r="F84" s="1">
        <v>62187</v>
      </c>
      <c r="I84" s="1" t="s">
        <v>32</v>
      </c>
    </row>
    <row r="85" spans="1:9" ht="16" x14ac:dyDescent="0.2">
      <c r="A85" s="8" t="s">
        <v>85</v>
      </c>
      <c r="B85" s="1">
        <v>35976</v>
      </c>
      <c r="C85" s="1">
        <v>15731</v>
      </c>
      <c r="D85" s="2">
        <v>206.04</v>
      </c>
      <c r="E85" s="1" t="s">
        <v>32</v>
      </c>
      <c r="F85" s="1">
        <v>20245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1369</v>
      </c>
      <c r="C87" s="1">
        <v>466</v>
      </c>
      <c r="D87" s="2">
        <v>100</v>
      </c>
      <c r="E87" s="1" t="s">
        <v>32</v>
      </c>
      <c r="F87" s="1">
        <v>902</v>
      </c>
      <c r="I87" s="1" t="s">
        <v>32</v>
      </c>
    </row>
    <row r="88" spans="1:9" ht="16" x14ac:dyDescent="0.2">
      <c r="A88" s="8" t="s">
        <v>88</v>
      </c>
      <c r="B88" s="1">
        <v>31541</v>
      </c>
      <c r="C88" s="1">
        <v>10914</v>
      </c>
      <c r="D88" s="2">
        <v>152.97999999999999</v>
      </c>
      <c r="E88" s="1" t="s">
        <v>32</v>
      </c>
      <c r="F88" s="1">
        <v>20627</v>
      </c>
      <c r="I88" s="1" t="s">
        <v>32</v>
      </c>
    </row>
    <row r="89" spans="1:9" ht="32" x14ac:dyDescent="0.2">
      <c r="A89" s="8" t="s">
        <v>89</v>
      </c>
      <c r="B89" s="1">
        <v>17652</v>
      </c>
      <c r="C89" s="1">
        <v>7883</v>
      </c>
      <c r="D89" s="2">
        <v>476.76</v>
      </c>
      <c r="E89" s="1" t="s">
        <v>32</v>
      </c>
      <c r="F89" s="1">
        <v>9768</v>
      </c>
      <c r="I89" s="1" t="s">
        <v>32</v>
      </c>
    </row>
    <row r="90" spans="1:9" ht="16" x14ac:dyDescent="0.2">
      <c r="A90" s="8" t="s">
        <v>90</v>
      </c>
      <c r="B90" s="1">
        <v>72838</v>
      </c>
      <c r="C90" s="1">
        <v>18002</v>
      </c>
      <c r="D90" s="2">
        <v>189.37</v>
      </c>
      <c r="E90" s="1" t="s">
        <v>32</v>
      </c>
      <c r="F90" s="1">
        <v>54836</v>
      </c>
      <c r="I90" s="1" t="s">
        <v>32</v>
      </c>
    </row>
    <row r="91" spans="1:9" ht="16" x14ac:dyDescent="0.2">
      <c r="A91" s="8" t="s">
        <v>91</v>
      </c>
      <c r="B91" s="1">
        <v>4989</v>
      </c>
      <c r="C91" s="1">
        <v>4989</v>
      </c>
      <c r="D91" s="2">
        <v>160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1327</v>
      </c>
      <c r="C92" s="1" t="s">
        <v>32</v>
      </c>
      <c r="D92" s="2" t="s">
        <v>32</v>
      </c>
      <c r="E92" s="1" t="s">
        <v>32</v>
      </c>
      <c r="F92" s="1">
        <v>1327</v>
      </c>
      <c r="I92" s="1" t="s">
        <v>32</v>
      </c>
    </row>
    <row r="93" spans="1:9" ht="16" x14ac:dyDescent="0.2">
      <c r="A93" s="8" t="s">
        <v>45</v>
      </c>
      <c r="B93" s="1">
        <v>35647</v>
      </c>
      <c r="C93" s="1">
        <v>19809</v>
      </c>
      <c r="D93" s="2">
        <v>216.19</v>
      </c>
      <c r="E93" s="1">
        <v>3014</v>
      </c>
      <c r="F93" s="1">
        <v>15838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4102</v>
      </c>
      <c r="C95" s="1">
        <v>4102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2205</v>
      </c>
      <c r="C96" s="1" t="s">
        <v>32</v>
      </c>
      <c r="D96" s="2" t="s">
        <v>32</v>
      </c>
      <c r="E96" s="1" t="s">
        <v>32</v>
      </c>
      <c r="F96" s="1">
        <v>2205</v>
      </c>
      <c r="I96" s="1" t="s">
        <v>32</v>
      </c>
    </row>
    <row r="97" spans="1:9" ht="16" x14ac:dyDescent="0.2">
      <c r="A97" s="8" t="s">
        <v>95</v>
      </c>
      <c r="B97" s="1">
        <v>1610</v>
      </c>
      <c r="C97" s="1">
        <v>1610</v>
      </c>
      <c r="D97" s="2">
        <v>100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320915</v>
      </c>
      <c r="C99" s="1">
        <v>124413</v>
      </c>
      <c r="D99" s="2">
        <v>216.55</v>
      </c>
      <c r="E99" s="1">
        <v>16045</v>
      </c>
      <c r="F99" s="1">
        <v>196502</v>
      </c>
      <c r="I99" s="1" t="s">
        <v>32</v>
      </c>
    </row>
    <row r="100" spans="1:9" ht="16" x14ac:dyDescent="0.2">
      <c r="A100" s="8" t="s">
        <v>45</v>
      </c>
      <c r="B100" s="1">
        <v>1644</v>
      </c>
      <c r="C100" s="1">
        <v>1644</v>
      </c>
      <c r="D100" s="2">
        <v>204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165774</v>
      </c>
      <c r="C102" s="1">
        <v>66244</v>
      </c>
      <c r="D102" s="2">
        <v>242.32</v>
      </c>
      <c r="E102" s="1">
        <v>12128</v>
      </c>
      <c r="F102" s="1">
        <v>99529</v>
      </c>
      <c r="I102" s="1" t="s">
        <v>32</v>
      </c>
    </row>
    <row r="103" spans="1:9" ht="16" x14ac:dyDescent="0.2">
      <c r="A103" s="8" t="s">
        <v>99</v>
      </c>
      <c r="B103" s="1">
        <v>86653</v>
      </c>
      <c r="C103" s="1">
        <v>30009</v>
      </c>
      <c r="D103" s="2">
        <v>174.2</v>
      </c>
      <c r="E103" s="1" t="s">
        <v>32</v>
      </c>
      <c r="F103" s="1">
        <v>56644</v>
      </c>
      <c r="I103" s="1" t="s">
        <v>32</v>
      </c>
    </row>
    <row r="104" spans="1:9" ht="16" x14ac:dyDescent="0.2">
      <c r="A104" s="8" t="s">
        <v>100</v>
      </c>
      <c r="B104" s="1">
        <v>5049</v>
      </c>
      <c r="C104" s="1">
        <v>3457</v>
      </c>
      <c r="D104" s="2">
        <v>218.98</v>
      </c>
      <c r="E104" s="1" t="s">
        <v>32</v>
      </c>
      <c r="F104" s="1">
        <v>1592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73000</v>
      </c>
      <c r="C106" s="1">
        <v>32059</v>
      </c>
      <c r="D106" s="2">
        <v>202.41</v>
      </c>
      <c r="E106" s="1">
        <v>3916</v>
      </c>
      <c r="F106" s="1">
        <v>40941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217463</v>
      </c>
      <c r="C108" s="1">
        <v>86232</v>
      </c>
      <c r="D108" s="2">
        <v>229.96</v>
      </c>
      <c r="E108" s="1">
        <v>12128</v>
      </c>
      <c r="F108" s="1">
        <v>131232</v>
      </c>
      <c r="I108" s="1" t="s">
        <v>32</v>
      </c>
    </row>
    <row r="109" spans="1:9" ht="16" x14ac:dyDescent="0.2">
      <c r="A109" s="8" t="s">
        <v>99</v>
      </c>
      <c r="B109" s="1">
        <v>31190</v>
      </c>
      <c r="C109" s="1">
        <v>10586</v>
      </c>
      <c r="D109" s="2">
        <v>126.04</v>
      </c>
      <c r="E109" s="1" t="s">
        <v>32</v>
      </c>
      <c r="F109" s="1">
        <v>20604</v>
      </c>
      <c r="I109" s="1" t="s">
        <v>32</v>
      </c>
    </row>
    <row r="110" spans="1:9" ht="16" x14ac:dyDescent="0.2">
      <c r="A110" s="8" t="s">
        <v>100</v>
      </c>
      <c r="B110" s="1">
        <v>8822</v>
      </c>
      <c r="C110" s="1">
        <v>2893</v>
      </c>
      <c r="D110" s="2">
        <v>250</v>
      </c>
      <c r="E110" s="1" t="s">
        <v>32</v>
      </c>
      <c r="F110" s="1">
        <v>5929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73000</v>
      </c>
      <c r="C112" s="1">
        <v>32059</v>
      </c>
      <c r="D112" s="2">
        <v>202.41</v>
      </c>
      <c r="E112" s="1">
        <v>3916</v>
      </c>
      <c r="F112" s="1">
        <v>40941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116734</v>
      </c>
      <c r="C114" s="1">
        <v>46200</v>
      </c>
      <c r="D114" s="2">
        <v>207.14</v>
      </c>
      <c r="E114" s="1">
        <v>12128</v>
      </c>
      <c r="F114" s="1">
        <v>70535</v>
      </c>
      <c r="I114" s="1" t="s">
        <v>32</v>
      </c>
    </row>
    <row r="115" spans="1:9" ht="16" x14ac:dyDescent="0.2">
      <c r="A115" s="8" t="s">
        <v>99</v>
      </c>
      <c r="B115" s="1">
        <v>104088</v>
      </c>
      <c r="C115" s="1">
        <v>30520</v>
      </c>
      <c r="D115" s="2">
        <v>261.14</v>
      </c>
      <c r="E115" s="1" t="s">
        <v>32</v>
      </c>
      <c r="F115" s="1">
        <v>73568</v>
      </c>
      <c r="I115" s="1" t="s">
        <v>32</v>
      </c>
    </row>
    <row r="116" spans="1:9" ht="16" x14ac:dyDescent="0.2">
      <c r="A116" s="8" t="s">
        <v>100</v>
      </c>
      <c r="B116" s="1">
        <v>34961</v>
      </c>
      <c r="C116" s="1">
        <v>21298</v>
      </c>
      <c r="D116" s="2">
        <v>179.2</v>
      </c>
      <c r="E116" s="1" t="s">
        <v>32</v>
      </c>
      <c r="F116" s="1">
        <v>13663</v>
      </c>
      <c r="I116" s="1" t="s">
        <v>32</v>
      </c>
    </row>
    <row r="117" spans="1:9" ht="16" x14ac:dyDescent="0.2">
      <c r="A117" s="8" t="s">
        <v>101</v>
      </c>
      <c r="B117" s="1">
        <v>1693</v>
      </c>
      <c r="C117" s="1">
        <v>1693</v>
      </c>
      <c r="D117" s="2">
        <v>150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73000</v>
      </c>
      <c r="C118" s="1">
        <v>32059</v>
      </c>
      <c r="D118" s="2">
        <v>202.41</v>
      </c>
      <c r="E118" s="1">
        <v>3916</v>
      </c>
      <c r="F118" s="1">
        <v>40941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213551</v>
      </c>
      <c r="C120" s="1">
        <v>75021</v>
      </c>
      <c r="D120" s="2">
        <v>234.44</v>
      </c>
      <c r="E120" s="1">
        <v>12128</v>
      </c>
      <c r="F120" s="1">
        <v>138530</v>
      </c>
      <c r="I120" s="1" t="s">
        <v>32</v>
      </c>
    </row>
    <row r="121" spans="1:9" ht="16" x14ac:dyDescent="0.2">
      <c r="A121" s="8" t="s">
        <v>99</v>
      </c>
      <c r="B121" s="1">
        <v>35103</v>
      </c>
      <c r="C121" s="1">
        <v>21797</v>
      </c>
      <c r="D121" s="2">
        <v>166.53</v>
      </c>
      <c r="E121" s="1" t="s">
        <v>32</v>
      </c>
      <c r="F121" s="1">
        <v>13305</v>
      </c>
      <c r="I121" s="1" t="s">
        <v>32</v>
      </c>
    </row>
    <row r="122" spans="1:9" ht="16" x14ac:dyDescent="0.2">
      <c r="A122" s="8" t="s">
        <v>100</v>
      </c>
      <c r="B122" s="1">
        <v>8822</v>
      </c>
      <c r="C122" s="1">
        <v>2893</v>
      </c>
      <c r="D122" s="2">
        <v>250</v>
      </c>
      <c r="E122" s="1" t="s">
        <v>32</v>
      </c>
      <c r="F122" s="1">
        <v>5929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73000</v>
      </c>
      <c r="C124" s="1">
        <v>32059</v>
      </c>
      <c r="D124" s="2">
        <v>202.41</v>
      </c>
      <c r="E124" s="1">
        <v>3916</v>
      </c>
      <c r="F124" s="1">
        <v>40941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239700</v>
      </c>
      <c r="C126" s="1">
        <v>87864</v>
      </c>
      <c r="D126" s="2">
        <v>228.12</v>
      </c>
      <c r="E126" s="1">
        <v>12128</v>
      </c>
      <c r="F126" s="1">
        <v>151836</v>
      </c>
      <c r="I126" s="1" t="s">
        <v>32</v>
      </c>
    </row>
    <row r="127" spans="1:9" ht="16" x14ac:dyDescent="0.2">
      <c r="A127" s="8" t="s">
        <v>99</v>
      </c>
      <c r="B127" s="1">
        <v>17776</v>
      </c>
      <c r="C127" s="1">
        <v>11847</v>
      </c>
      <c r="D127" s="2">
        <v>153.72</v>
      </c>
      <c r="E127" s="1" t="s">
        <v>32</v>
      </c>
      <c r="F127" s="1">
        <v>5929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73000</v>
      </c>
      <c r="C130" s="1">
        <v>32059</v>
      </c>
      <c r="D130" s="2">
        <v>202.41</v>
      </c>
      <c r="E130" s="1">
        <v>3916</v>
      </c>
      <c r="F130" s="1">
        <v>40941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211522</v>
      </c>
      <c r="C132" s="1">
        <v>84323</v>
      </c>
      <c r="D132" s="2">
        <v>232.26</v>
      </c>
      <c r="E132" s="1">
        <v>12128</v>
      </c>
      <c r="F132" s="1">
        <v>127199</v>
      </c>
      <c r="I132" s="1" t="s">
        <v>32</v>
      </c>
    </row>
    <row r="133" spans="1:9" ht="16" x14ac:dyDescent="0.2">
      <c r="A133" s="8" t="s">
        <v>99</v>
      </c>
      <c r="B133" s="1">
        <v>45954</v>
      </c>
      <c r="C133" s="1">
        <v>15388</v>
      </c>
      <c r="D133" s="2">
        <v>151.41</v>
      </c>
      <c r="E133" s="1" t="s">
        <v>32</v>
      </c>
      <c r="F133" s="1">
        <v>30566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73000</v>
      </c>
      <c r="C136" s="1">
        <v>32059</v>
      </c>
      <c r="D136" s="2">
        <v>202.41</v>
      </c>
      <c r="E136" s="1">
        <v>3916</v>
      </c>
      <c r="F136" s="1">
        <v>40941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208034</v>
      </c>
      <c r="C138" s="1">
        <v>99825</v>
      </c>
      <c r="D138" s="2">
        <v>239.36</v>
      </c>
      <c r="E138" s="1">
        <v>7532</v>
      </c>
      <c r="F138" s="1">
        <v>108209</v>
      </c>
      <c r="I138" s="1" t="s">
        <v>32</v>
      </c>
    </row>
    <row r="139" spans="1:9" ht="16" x14ac:dyDescent="0.2">
      <c r="A139" s="8" t="s">
        <v>103</v>
      </c>
      <c r="B139" s="1">
        <v>173365</v>
      </c>
      <c r="C139" s="1">
        <v>59822</v>
      </c>
      <c r="D139" s="2">
        <v>138.07</v>
      </c>
      <c r="E139" s="1">
        <v>8512</v>
      </c>
      <c r="F139" s="1">
        <v>113543</v>
      </c>
      <c r="I139" s="1" t="s">
        <v>32</v>
      </c>
    </row>
    <row r="140" spans="1:9" ht="16" x14ac:dyDescent="0.2">
      <c r="A140" s="8" t="s">
        <v>104</v>
      </c>
      <c r="B140" s="1">
        <v>62868</v>
      </c>
      <c r="C140" s="1">
        <v>16756</v>
      </c>
      <c r="D140" s="2">
        <v>180.9</v>
      </c>
      <c r="E140" s="1">
        <v>6678</v>
      </c>
      <c r="F140" s="1">
        <v>46112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155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153196</v>
      </c>
      <c r="C9" s="1">
        <v>44363</v>
      </c>
      <c r="D9" s="2">
        <v>222.67</v>
      </c>
      <c r="E9" s="1">
        <v>4962</v>
      </c>
      <c r="F9" s="1">
        <v>107085</v>
      </c>
      <c r="G9" s="1">
        <f>C9+F9</f>
        <v>151448</v>
      </c>
      <c r="H9" s="10">
        <f>C9/G9</f>
        <v>0.29292562463683902</v>
      </c>
      <c r="I9" s="1">
        <v>1747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10261</v>
      </c>
      <c r="C11" s="1" t="s">
        <v>32</v>
      </c>
      <c r="D11" s="2" t="s">
        <v>32</v>
      </c>
      <c r="E11" s="1" t="s">
        <v>32</v>
      </c>
      <c r="F11" s="1">
        <v>10261</v>
      </c>
      <c r="I11" s="1" t="s">
        <v>32</v>
      </c>
    </row>
    <row r="12" spans="1:9" ht="16" x14ac:dyDescent="0.2">
      <c r="A12" s="8" t="s">
        <v>35</v>
      </c>
      <c r="B12" s="1">
        <v>81463</v>
      </c>
      <c r="C12" s="1">
        <v>28637</v>
      </c>
      <c r="D12" s="2">
        <v>258.94</v>
      </c>
      <c r="E12" s="1">
        <v>4011</v>
      </c>
      <c r="F12" s="1">
        <v>51078</v>
      </c>
      <c r="I12" s="1">
        <v>1747</v>
      </c>
    </row>
    <row r="13" spans="1:9" ht="16" x14ac:dyDescent="0.2">
      <c r="A13" s="8" t="s">
        <v>36</v>
      </c>
      <c r="B13" s="1">
        <v>41284</v>
      </c>
      <c r="C13" s="1">
        <v>9825</v>
      </c>
      <c r="D13" s="2">
        <v>210.27</v>
      </c>
      <c r="E13" s="1">
        <v>951</v>
      </c>
      <c r="F13" s="1">
        <v>31459</v>
      </c>
      <c r="I13" s="1" t="s">
        <v>32</v>
      </c>
    </row>
    <row r="14" spans="1:9" ht="16" x14ac:dyDescent="0.2">
      <c r="A14" s="8" t="s">
        <v>37</v>
      </c>
      <c r="B14" s="1">
        <v>12724</v>
      </c>
      <c r="C14" s="1">
        <v>5901</v>
      </c>
      <c r="D14" s="2">
        <v>89.93</v>
      </c>
      <c r="E14" s="1" t="s">
        <v>32</v>
      </c>
      <c r="F14" s="1">
        <v>6823</v>
      </c>
      <c r="I14" s="1" t="s">
        <v>32</v>
      </c>
    </row>
    <row r="15" spans="1:9" ht="16" x14ac:dyDescent="0.2">
      <c r="A15" s="8" t="s">
        <v>38</v>
      </c>
      <c r="B15" s="1">
        <v>7464</v>
      </c>
      <c r="C15" s="1" t="s">
        <v>32</v>
      </c>
      <c r="D15" s="2" t="s">
        <v>32</v>
      </c>
      <c r="E15" s="1" t="s">
        <v>32</v>
      </c>
      <c r="F15" s="1">
        <v>7464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81170</v>
      </c>
      <c r="C17" s="1">
        <v>29698</v>
      </c>
      <c r="D17" s="2">
        <v>227.58</v>
      </c>
      <c r="E17" s="1">
        <v>4962</v>
      </c>
      <c r="F17" s="1">
        <v>51472</v>
      </c>
      <c r="I17" s="1" t="s">
        <v>32</v>
      </c>
    </row>
    <row r="18" spans="1:9" ht="16" x14ac:dyDescent="0.2">
      <c r="A18" s="8" t="s">
        <v>40</v>
      </c>
      <c r="B18" s="1">
        <v>72026</v>
      </c>
      <c r="C18" s="1">
        <v>14665</v>
      </c>
      <c r="D18" s="2">
        <v>214.38</v>
      </c>
      <c r="E18" s="1" t="s">
        <v>32</v>
      </c>
      <c r="F18" s="1">
        <v>55613</v>
      </c>
      <c r="I18" s="1">
        <v>1747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81170</v>
      </c>
      <c r="C20" s="1">
        <v>29698</v>
      </c>
      <c r="D20" s="2">
        <v>227.58</v>
      </c>
      <c r="E20" s="1">
        <v>4962</v>
      </c>
      <c r="F20" s="1">
        <v>51472</v>
      </c>
      <c r="I20" s="1" t="s">
        <v>32</v>
      </c>
    </row>
    <row r="21" spans="1:9" ht="16" x14ac:dyDescent="0.2">
      <c r="A21" s="8" t="s">
        <v>42</v>
      </c>
      <c r="B21" s="1">
        <v>65882</v>
      </c>
      <c r="C21" s="1">
        <v>14665</v>
      </c>
      <c r="D21" s="2">
        <v>214.38</v>
      </c>
      <c r="E21" s="1" t="s">
        <v>32</v>
      </c>
      <c r="F21" s="1">
        <v>49470</v>
      </c>
      <c r="I21" s="1">
        <v>1747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>
        <v>6144</v>
      </c>
      <c r="C24" s="1" t="s">
        <v>32</v>
      </c>
      <c r="D24" s="2" t="s">
        <v>32</v>
      </c>
      <c r="E24" s="1" t="s">
        <v>32</v>
      </c>
      <c r="F24" s="1">
        <v>6144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146607</v>
      </c>
      <c r="C27" s="1">
        <v>41882</v>
      </c>
      <c r="D27" s="2">
        <v>211.68</v>
      </c>
      <c r="E27" s="1">
        <v>4962</v>
      </c>
      <c r="F27" s="1">
        <v>102978</v>
      </c>
      <c r="I27" s="1">
        <v>1747</v>
      </c>
    </row>
    <row r="28" spans="1:9" ht="16" x14ac:dyDescent="0.2">
      <c r="A28" s="8" t="s">
        <v>48</v>
      </c>
      <c r="B28" s="1">
        <v>4893</v>
      </c>
      <c r="C28" s="1">
        <v>786</v>
      </c>
      <c r="D28" s="2">
        <v>88</v>
      </c>
      <c r="E28" s="1" t="s">
        <v>32</v>
      </c>
      <c r="F28" s="1">
        <v>4107</v>
      </c>
      <c r="I28" s="1" t="s">
        <v>32</v>
      </c>
    </row>
    <row r="29" spans="1:9" ht="16" x14ac:dyDescent="0.2">
      <c r="A29" s="8" t="s">
        <v>49</v>
      </c>
      <c r="B29" s="1">
        <v>951</v>
      </c>
      <c r="C29" s="1">
        <v>951</v>
      </c>
      <c r="D29" s="2">
        <v>700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744</v>
      </c>
      <c r="C30" s="1">
        <v>744</v>
      </c>
      <c r="D30" s="2">
        <v>300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4893</v>
      </c>
      <c r="C33" s="1">
        <v>786</v>
      </c>
      <c r="D33" s="2">
        <v>88</v>
      </c>
      <c r="E33" s="1" t="s">
        <v>32</v>
      </c>
      <c r="F33" s="1">
        <v>4107</v>
      </c>
      <c r="I33" s="1" t="s">
        <v>32</v>
      </c>
    </row>
    <row r="34" spans="1:9" ht="16" x14ac:dyDescent="0.2">
      <c r="A34" s="8" t="s">
        <v>52</v>
      </c>
      <c r="B34" s="1">
        <v>140464</v>
      </c>
      <c r="C34" s="1">
        <v>41882</v>
      </c>
      <c r="D34" s="2">
        <v>211.68</v>
      </c>
      <c r="E34" s="1">
        <v>4962</v>
      </c>
      <c r="F34" s="1">
        <v>96835</v>
      </c>
      <c r="I34" s="1">
        <v>1747</v>
      </c>
    </row>
    <row r="35" spans="1:9" ht="16" x14ac:dyDescent="0.2">
      <c r="A35" s="8" t="s">
        <v>53</v>
      </c>
      <c r="B35" s="1">
        <v>1695</v>
      </c>
      <c r="C35" s="1">
        <v>1695</v>
      </c>
      <c r="D35" s="2">
        <v>524.53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>
        <v>6144</v>
      </c>
      <c r="C36" s="1" t="s">
        <v>32</v>
      </c>
      <c r="D36" s="2" t="s">
        <v>32</v>
      </c>
      <c r="E36" s="1" t="s">
        <v>32</v>
      </c>
      <c r="F36" s="1">
        <v>6144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1419</v>
      </c>
      <c r="C38" s="1">
        <v>744</v>
      </c>
      <c r="D38" s="2">
        <v>300</v>
      </c>
      <c r="E38" s="1" t="s">
        <v>32</v>
      </c>
      <c r="F38" s="1">
        <v>675</v>
      </c>
      <c r="I38" s="1" t="s">
        <v>32</v>
      </c>
    </row>
    <row r="39" spans="1:9" ht="16" x14ac:dyDescent="0.2">
      <c r="A39" s="8" t="s">
        <v>55</v>
      </c>
      <c r="B39" s="1">
        <v>140619</v>
      </c>
      <c r="C39" s="1">
        <v>42295</v>
      </c>
      <c r="D39" s="2">
        <v>221.55</v>
      </c>
      <c r="E39" s="1">
        <v>4300</v>
      </c>
      <c r="F39" s="1">
        <v>96577</v>
      </c>
      <c r="I39" s="1">
        <v>1747</v>
      </c>
    </row>
    <row r="40" spans="1:9" ht="16" x14ac:dyDescent="0.2">
      <c r="A40" s="8" t="s">
        <v>56</v>
      </c>
      <c r="B40" s="1">
        <v>2443</v>
      </c>
      <c r="C40" s="1" t="s">
        <v>32</v>
      </c>
      <c r="D40" s="2" t="s">
        <v>32</v>
      </c>
      <c r="E40" s="1" t="s">
        <v>32</v>
      </c>
      <c r="F40" s="1">
        <v>2443</v>
      </c>
      <c r="I40" s="1" t="s">
        <v>32</v>
      </c>
    </row>
    <row r="41" spans="1:9" ht="16" x14ac:dyDescent="0.2">
      <c r="A41" s="8" t="s">
        <v>57</v>
      </c>
      <c r="B41" s="1">
        <v>663</v>
      </c>
      <c r="C41" s="1">
        <v>663</v>
      </c>
      <c r="D41" s="2" t="s">
        <v>32</v>
      </c>
      <c r="E41" s="1">
        <v>663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8053</v>
      </c>
      <c r="C42" s="1">
        <v>663</v>
      </c>
      <c r="D42" s="2">
        <v>200</v>
      </c>
      <c r="E42" s="1" t="s">
        <v>32</v>
      </c>
      <c r="F42" s="1">
        <v>7390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7390</v>
      </c>
      <c r="C44" s="1" t="s">
        <v>32</v>
      </c>
      <c r="D44" s="2" t="s">
        <v>32</v>
      </c>
      <c r="E44" s="1" t="s">
        <v>32</v>
      </c>
      <c r="F44" s="1">
        <v>7390</v>
      </c>
      <c r="I44" s="1" t="s">
        <v>32</v>
      </c>
    </row>
    <row r="45" spans="1:9" ht="16" x14ac:dyDescent="0.2">
      <c r="A45" s="8" t="s">
        <v>60</v>
      </c>
      <c r="B45" s="1">
        <v>63953</v>
      </c>
      <c r="C45" s="1">
        <v>11118</v>
      </c>
      <c r="D45" s="2">
        <v>111.93</v>
      </c>
      <c r="E45" s="1" t="s">
        <v>32</v>
      </c>
      <c r="F45" s="1">
        <v>52836</v>
      </c>
      <c r="I45" s="1" t="s">
        <v>32</v>
      </c>
    </row>
    <row r="46" spans="1:9" ht="16" x14ac:dyDescent="0.2">
      <c r="A46" s="8" t="s">
        <v>61</v>
      </c>
      <c r="B46" s="1">
        <v>36380</v>
      </c>
      <c r="C46" s="1">
        <v>8688</v>
      </c>
      <c r="D46" s="2">
        <v>160.96</v>
      </c>
      <c r="E46" s="1">
        <v>981</v>
      </c>
      <c r="F46" s="1">
        <v>25944</v>
      </c>
      <c r="I46" s="1">
        <v>1747</v>
      </c>
    </row>
    <row r="47" spans="1:9" ht="16" x14ac:dyDescent="0.2">
      <c r="A47" s="8" t="s">
        <v>62</v>
      </c>
      <c r="B47" s="1">
        <v>45473</v>
      </c>
      <c r="C47" s="1">
        <v>24557</v>
      </c>
      <c r="D47" s="2">
        <v>305.61</v>
      </c>
      <c r="E47" s="1">
        <v>3981</v>
      </c>
      <c r="F47" s="1">
        <v>20916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94960</v>
      </c>
      <c r="C49" s="1">
        <v>31502</v>
      </c>
      <c r="D49" s="2">
        <v>248.59</v>
      </c>
      <c r="E49" s="1">
        <v>4962</v>
      </c>
      <c r="F49" s="1">
        <v>61711</v>
      </c>
      <c r="I49" s="1">
        <v>1747</v>
      </c>
    </row>
    <row r="50" spans="1:9" ht="16" x14ac:dyDescent="0.2">
      <c r="A50" s="8" t="s">
        <v>64</v>
      </c>
      <c r="B50" s="1">
        <v>19194</v>
      </c>
      <c r="C50" s="1" t="s">
        <v>32</v>
      </c>
      <c r="D50" s="2" t="s">
        <v>32</v>
      </c>
      <c r="E50" s="1" t="s">
        <v>32</v>
      </c>
      <c r="F50" s="1">
        <v>19194</v>
      </c>
      <c r="I50" s="1" t="s">
        <v>32</v>
      </c>
    </row>
    <row r="51" spans="1:9" ht="16" x14ac:dyDescent="0.2">
      <c r="A51" s="8" t="s">
        <v>65</v>
      </c>
      <c r="B51" s="1">
        <v>9447</v>
      </c>
      <c r="C51" s="1">
        <v>2094</v>
      </c>
      <c r="D51" s="2">
        <v>125.69</v>
      </c>
      <c r="E51" s="1" t="s">
        <v>32</v>
      </c>
      <c r="F51" s="1">
        <v>7353</v>
      </c>
      <c r="I51" s="1" t="s">
        <v>32</v>
      </c>
    </row>
    <row r="52" spans="1:9" ht="16" x14ac:dyDescent="0.2">
      <c r="A52" s="8" t="s">
        <v>66</v>
      </c>
      <c r="B52" s="1">
        <v>29594</v>
      </c>
      <c r="C52" s="1">
        <v>10767</v>
      </c>
      <c r="D52" s="2">
        <v>177.64</v>
      </c>
      <c r="E52" s="1" t="s">
        <v>32</v>
      </c>
      <c r="F52" s="1">
        <v>18827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2468</v>
      </c>
      <c r="C56" s="1">
        <v>455</v>
      </c>
      <c r="D56" s="2">
        <v>56</v>
      </c>
      <c r="E56" s="1" t="s">
        <v>32</v>
      </c>
      <c r="F56" s="1">
        <v>2013</v>
      </c>
      <c r="I56" s="1" t="s">
        <v>32</v>
      </c>
    </row>
    <row r="57" spans="1:9" ht="16" x14ac:dyDescent="0.2">
      <c r="A57" s="8" t="s">
        <v>69</v>
      </c>
      <c r="B57" s="1">
        <v>60894</v>
      </c>
      <c r="C57" s="1">
        <v>21531</v>
      </c>
      <c r="D57" s="2">
        <v>137.61000000000001</v>
      </c>
      <c r="E57" s="1">
        <v>1614</v>
      </c>
      <c r="F57" s="1">
        <v>39363</v>
      </c>
      <c r="I57" s="1" t="s">
        <v>32</v>
      </c>
    </row>
    <row r="58" spans="1:9" ht="16" x14ac:dyDescent="0.2">
      <c r="A58" s="8" t="s">
        <v>70</v>
      </c>
      <c r="B58" s="1">
        <v>48807</v>
      </c>
      <c r="C58" s="1">
        <v>17735</v>
      </c>
      <c r="D58" s="2">
        <v>316.91000000000003</v>
      </c>
      <c r="E58" s="1">
        <v>3348</v>
      </c>
      <c r="F58" s="1">
        <v>29325</v>
      </c>
      <c r="I58" s="1">
        <v>1747</v>
      </c>
    </row>
    <row r="59" spans="1:9" ht="16" x14ac:dyDescent="0.2">
      <c r="A59" s="8" t="s">
        <v>71</v>
      </c>
      <c r="B59" s="1">
        <v>30403</v>
      </c>
      <c r="C59" s="1">
        <v>3450</v>
      </c>
      <c r="D59" s="2">
        <v>300.31</v>
      </c>
      <c r="E59" s="1" t="s">
        <v>32</v>
      </c>
      <c r="F59" s="1">
        <v>26953</v>
      </c>
      <c r="I59" s="1" t="s">
        <v>32</v>
      </c>
    </row>
    <row r="60" spans="1:9" ht="16" x14ac:dyDescent="0.2">
      <c r="A60" s="8" t="s">
        <v>72</v>
      </c>
      <c r="B60" s="1">
        <v>5702</v>
      </c>
      <c r="C60" s="1">
        <v>449</v>
      </c>
      <c r="D60" s="2">
        <v>420</v>
      </c>
      <c r="E60" s="1" t="s">
        <v>32</v>
      </c>
      <c r="F60" s="1">
        <v>5253</v>
      </c>
      <c r="I60" s="1" t="s">
        <v>32</v>
      </c>
    </row>
    <row r="61" spans="1:9" ht="16" x14ac:dyDescent="0.2">
      <c r="A61" s="8" t="s">
        <v>73</v>
      </c>
      <c r="B61" s="1">
        <v>4921</v>
      </c>
      <c r="C61" s="1">
        <v>744</v>
      </c>
      <c r="D61" s="2">
        <v>300</v>
      </c>
      <c r="E61" s="1" t="s">
        <v>32</v>
      </c>
      <c r="F61" s="1">
        <v>4177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14888</v>
      </c>
      <c r="C63" s="1">
        <v>3452</v>
      </c>
      <c r="D63" s="2">
        <v>376.04</v>
      </c>
      <c r="E63" s="1" t="s">
        <v>32</v>
      </c>
      <c r="F63" s="1">
        <v>11436</v>
      </c>
      <c r="I63" s="1" t="s">
        <v>32</v>
      </c>
    </row>
    <row r="64" spans="1:9" ht="16" x14ac:dyDescent="0.2">
      <c r="A64" s="8" t="s">
        <v>52</v>
      </c>
      <c r="B64" s="1">
        <v>138308</v>
      </c>
      <c r="C64" s="1">
        <v>40912</v>
      </c>
      <c r="D64" s="2">
        <v>207.94</v>
      </c>
      <c r="E64" s="1">
        <v>4962</v>
      </c>
      <c r="F64" s="1">
        <v>95649</v>
      </c>
      <c r="I64" s="1">
        <v>1747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112299</v>
      </c>
      <c r="C67" s="1">
        <v>41963</v>
      </c>
      <c r="D67" s="2">
        <v>213.42</v>
      </c>
      <c r="E67" s="1">
        <v>4300</v>
      </c>
      <c r="F67" s="1">
        <v>70337</v>
      </c>
      <c r="I67" s="1" t="s">
        <v>32</v>
      </c>
    </row>
    <row r="68" spans="1:9" ht="16" x14ac:dyDescent="0.2">
      <c r="A68" s="8" t="s">
        <v>52</v>
      </c>
      <c r="B68" s="1">
        <v>40896</v>
      </c>
      <c r="C68" s="1">
        <v>2400</v>
      </c>
      <c r="D68" s="2">
        <v>423.04</v>
      </c>
      <c r="E68" s="1">
        <v>663</v>
      </c>
      <c r="F68" s="1">
        <v>36749</v>
      </c>
      <c r="I68" s="1">
        <v>1747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12374</v>
      </c>
      <c r="C71" s="1" t="s">
        <v>32</v>
      </c>
      <c r="D71" s="2" t="s">
        <v>32</v>
      </c>
      <c r="E71" s="1" t="s">
        <v>32</v>
      </c>
      <c r="F71" s="1">
        <v>12374</v>
      </c>
      <c r="I71" s="1" t="s">
        <v>32</v>
      </c>
    </row>
    <row r="72" spans="1:9" ht="16" x14ac:dyDescent="0.2">
      <c r="A72" s="8" t="s">
        <v>75</v>
      </c>
      <c r="B72" s="1">
        <v>10485</v>
      </c>
      <c r="C72" s="1">
        <v>652</v>
      </c>
      <c r="D72" s="2">
        <v>99.64</v>
      </c>
      <c r="E72" s="1" t="s">
        <v>32</v>
      </c>
      <c r="F72" s="1">
        <v>9832</v>
      </c>
      <c r="I72" s="1" t="s">
        <v>32</v>
      </c>
    </row>
    <row r="73" spans="1:9" ht="16" x14ac:dyDescent="0.2">
      <c r="A73" s="8" t="s">
        <v>175</v>
      </c>
      <c r="C73" s="1">
        <f>SUM(C71:C72)</f>
        <v>652</v>
      </c>
      <c r="D73" s="2">
        <f>AVERAGE(D71:D72)</f>
        <v>99.64</v>
      </c>
      <c r="F73" s="1">
        <f>SUM(F71:F72)</f>
        <v>22206</v>
      </c>
      <c r="G73" s="1">
        <f>C73+F73</f>
        <v>22858</v>
      </c>
      <c r="H73" s="10">
        <f>C73/G73</f>
        <v>2.8523930352611776E-2</v>
      </c>
    </row>
    <row r="74" spans="1:9" ht="16" x14ac:dyDescent="0.2">
      <c r="A74" s="8" t="s">
        <v>76</v>
      </c>
      <c r="B74" s="1">
        <v>16719</v>
      </c>
      <c r="C74" s="1">
        <v>3609</v>
      </c>
      <c r="D74" s="2">
        <v>201.56</v>
      </c>
      <c r="E74" s="1" t="s">
        <v>32</v>
      </c>
      <c r="F74" s="1">
        <v>13110</v>
      </c>
      <c r="I74" s="1" t="s">
        <v>32</v>
      </c>
    </row>
    <row r="75" spans="1:9" ht="16" x14ac:dyDescent="0.2">
      <c r="A75" s="8" t="s">
        <v>77</v>
      </c>
      <c r="B75" s="1">
        <v>10991</v>
      </c>
      <c r="C75" s="1">
        <v>4439</v>
      </c>
      <c r="D75" s="2">
        <v>241.55</v>
      </c>
      <c r="E75" s="1" t="s">
        <v>32</v>
      </c>
      <c r="F75" s="1">
        <v>6552</v>
      </c>
      <c r="I75" s="1" t="s">
        <v>32</v>
      </c>
    </row>
    <row r="76" spans="1:9" ht="16" x14ac:dyDescent="0.2">
      <c r="A76" s="8" t="s">
        <v>78</v>
      </c>
      <c r="B76" s="1">
        <v>19578</v>
      </c>
      <c r="C76" s="1">
        <v>2552</v>
      </c>
      <c r="D76" s="2">
        <v>190.54</v>
      </c>
      <c r="E76" s="1" t="s">
        <v>32</v>
      </c>
      <c r="F76" s="1">
        <v>17025</v>
      </c>
      <c r="I76" s="1" t="s">
        <v>32</v>
      </c>
    </row>
    <row r="77" spans="1:9" ht="16" x14ac:dyDescent="0.2">
      <c r="A77" s="8" t="s">
        <v>79</v>
      </c>
      <c r="B77" s="1">
        <v>29378</v>
      </c>
      <c r="C77" s="1">
        <v>15226</v>
      </c>
      <c r="D77" s="2">
        <v>148.31</v>
      </c>
      <c r="E77" s="1">
        <v>3318</v>
      </c>
      <c r="F77" s="1">
        <v>14152</v>
      </c>
      <c r="I77" s="1" t="s">
        <v>32</v>
      </c>
    </row>
    <row r="78" spans="1:9" ht="16" x14ac:dyDescent="0.2">
      <c r="A78" s="8" t="s">
        <v>80</v>
      </c>
      <c r="B78" s="1">
        <v>3486</v>
      </c>
      <c r="C78" s="1">
        <v>1621</v>
      </c>
      <c r="D78" s="2">
        <v>300</v>
      </c>
      <c r="E78" s="1" t="s">
        <v>32</v>
      </c>
      <c r="F78" s="1">
        <v>1864</v>
      </c>
      <c r="I78" s="1" t="s">
        <v>32</v>
      </c>
    </row>
    <row r="79" spans="1:9" ht="16" x14ac:dyDescent="0.2">
      <c r="A79" s="8" t="s">
        <v>81</v>
      </c>
      <c r="B79" s="1">
        <v>5871</v>
      </c>
      <c r="C79" s="1">
        <v>4619</v>
      </c>
      <c r="D79" s="2">
        <v>527.46</v>
      </c>
      <c r="E79" s="1" t="s">
        <v>32</v>
      </c>
      <c r="F79" s="1">
        <v>1253</v>
      </c>
      <c r="G79" s="1">
        <f>C79+F79</f>
        <v>5872</v>
      </c>
      <c r="H79" s="10">
        <f>C79/G79</f>
        <v>0.78661444141689374</v>
      </c>
      <c r="I79" s="1" t="s">
        <v>32</v>
      </c>
    </row>
    <row r="80" spans="1:9" ht="16" x14ac:dyDescent="0.2">
      <c r="A80" s="8" t="s">
        <v>45</v>
      </c>
      <c r="B80" s="1">
        <v>44313</v>
      </c>
      <c r="C80" s="1">
        <v>11644</v>
      </c>
      <c r="D80" s="2">
        <v>173.36</v>
      </c>
      <c r="E80" s="1">
        <v>1644</v>
      </c>
      <c r="F80" s="1">
        <v>30922</v>
      </c>
      <c r="I80" s="1">
        <v>1747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119237</v>
      </c>
      <c r="C82" s="1">
        <v>34607</v>
      </c>
      <c r="D82" s="2">
        <v>241.13</v>
      </c>
      <c r="E82" s="1">
        <v>4300</v>
      </c>
      <c r="F82" s="1">
        <v>84630</v>
      </c>
      <c r="I82" s="1" t="s">
        <v>32</v>
      </c>
    </row>
    <row r="83" spans="1:9" ht="16" x14ac:dyDescent="0.2">
      <c r="A83" s="8" t="s">
        <v>83</v>
      </c>
      <c r="B83" s="1">
        <v>57808</v>
      </c>
      <c r="C83" s="1">
        <v>13624</v>
      </c>
      <c r="D83" s="2">
        <v>234.52</v>
      </c>
      <c r="E83" s="1">
        <v>951</v>
      </c>
      <c r="F83" s="1">
        <v>44184</v>
      </c>
      <c r="I83" s="1" t="s">
        <v>32</v>
      </c>
    </row>
    <row r="84" spans="1:9" ht="32" x14ac:dyDescent="0.2">
      <c r="A84" s="8" t="s">
        <v>84</v>
      </c>
      <c r="B84" s="1">
        <v>57117</v>
      </c>
      <c r="C84" s="1">
        <v>10160</v>
      </c>
      <c r="D84" s="2">
        <v>205.06</v>
      </c>
      <c r="E84" s="1" t="s">
        <v>32</v>
      </c>
      <c r="F84" s="1">
        <v>46957</v>
      </c>
      <c r="I84" s="1" t="s">
        <v>32</v>
      </c>
    </row>
    <row r="85" spans="1:9" ht="16" x14ac:dyDescent="0.2">
      <c r="A85" s="8" t="s">
        <v>85</v>
      </c>
      <c r="B85" s="1">
        <v>24663</v>
      </c>
      <c r="C85" s="1">
        <v>4285</v>
      </c>
      <c r="D85" s="2">
        <v>252.14</v>
      </c>
      <c r="E85" s="1" t="s">
        <v>32</v>
      </c>
      <c r="F85" s="1">
        <v>20379</v>
      </c>
      <c r="I85" s="1" t="s">
        <v>32</v>
      </c>
    </row>
    <row r="86" spans="1:9" ht="16" x14ac:dyDescent="0.2">
      <c r="A86" s="8" t="s">
        <v>86</v>
      </c>
      <c r="B86" s="1">
        <v>951</v>
      </c>
      <c r="C86" s="1" t="s">
        <v>32</v>
      </c>
      <c r="D86" s="2" t="s">
        <v>32</v>
      </c>
      <c r="E86" s="1" t="s">
        <v>32</v>
      </c>
      <c r="F86" s="1">
        <v>951</v>
      </c>
      <c r="I86" s="1" t="s">
        <v>32</v>
      </c>
    </row>
    <row r="87" spans="1:9" ht="32" x14ac:dyDescent="0.2">
      <c r="A87" s="8" t="s">
        <v>87</v>
      </c>
      <c r="B87" s="1">
        <v>1593</v>
      </c>
      <c r="C87" s="1" t="s">
        <v>32</v>
      </c>
      <c r="D87" s="2" t="s">
        <v>32</v>
      </c>
      <c r="E87" s="1" t="s">
        <v>32</v>
      </c>
      <c r="F87" s="1">
        <v>1593</v>
      </c>
      <c r="I87" s="1" t="s">
        <v>32</v>
      </c>
    </row>
    <row r="88" spans="1:9" ht="16" x14ac:dyDescent="0.2">
      <c r="A88" s="8" t="s">
        <v>88</v>
      </c>
      <c r="B88" s="1">
        <v>21077</v>
      </c>
      <c r="C88" s="1">
        <v>2107</v>
      </c>
      <c r="D88" s="2">
        <v>290.62</v>
      </c>
      <c r="E88" s="1" t="s">
        <v>32</v>
      </c>
      <c r="F88" s="1">
        <v>18969</v>
      </c>
      <c r="I88" s="1" t="s">
        <v>32</v>
      </c>
    </row>
    <row r="89" spans="1:9" ht="32" x14ac:dyDescent="0.2">
      <c r="A89" s="8" t="s">
        <v>89</v>
      </c>
      <c r="B89" s="1">
        <v>8892</v>
      </c>
      <c r="C89" s="1" t="s">
        <v>32</v>
      </c>
      <c r="D89" s="2" t="s">
        <v>32</v>
      </c>
      <c r="E89" s="1" t="s">
        <v>32</v>
      </c>
      <c r="F89" s="1">
        <v>8892</v>
      </c>
      <c r="I89" s="1" t="s">
        <v>32</v>
      </c>
    </row>
    <row r="90" spans="1:9" ht="16" x14ac:dyDescent="0.2">
      <c r="A90" s="8" t="s">
        <v>90</v>
      </c>
      <c r="B90" s="1">
        <v>10146</v>
      </c>
      <c r="C90" s="1">
        <v>4768</v>
      </c>
      <c r="D90" s="2">
        <v>203.41</v>
      </c>
      <c r="E90" s="1" t="s">
        <v>32</v>
      </c>
      <c r="F90" s="1">
        <v>5379</v>
      </c>
      <c r="I90" s="1" t="s">
        <v>32</v>
      </c>
    </row>
    <row r="91" spans="1:9" ht="16" x14ac:dyDescent="0.2">
      <c r="A91" s="8" t="s">
        <v>91</v>
      </c>
      <c r="B91" s="1">
        <v>9015</v>
      </c>
      <c r="C91" s="1" t="s">
        <v>32</v>
      </c>
      <c r="D91" s="2" t="s">
        <v>32</v>
      </c>
      <c r="E91" s="1" t="s">
        <v>32</v>
      </c>
      <c r="F91" s="1">
        <v>9015</v>
      </c>
      <c r="I91" s="1" t="s">
        <v>32</v>
      </c>
    </row>
    <row r="92" spans="1:9" ht="16" x14ac:dyDescent="0.2">
      <c r="A92" s="8" t="s">
        <v>92</v>
      </c>
      <c r="B92" s="1">
        <v>8245</v>
      </c>
      <c r="C92" s="1" t="s">
        <v>32</v>
      </c>
      <c r="D92" s="2" t="s">
        <v>32</v>
      </c>
      <c r="E92" s="1" t="s">
        <v>32</v>
      </c>
      <c r="F92" s="1">
        <v>8245</v>
      </c>
      <c r="I92" s="1" t="s">
        <v>32</v>
      </c>
    </row>
    <row r="93" spans="1:9" ht="16" x14ac:dyDescent="0.2">
      <c r="A93" s="8" t="s">
        <v>45</v>
      </c>
      <c r="B93" s="1">
        <v>10798</v>
      </c>
      <c r="C93" s="1">
        <v>7821</v>
      </c>
      <c r="D93" s="2">
        <v>165.58</v>
      </c>
      <c r="E93" s="1">
        <v>663</v>
      </c>
      <c r="F93" s="1">
        <v>1231</v>
      </c>
      <c r="I93" s="1">
        <v>1747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153196</v>
      </c>
      <c r="C99" s="1">
        <v>44363</v>
      </c>
      <c r="D99" s="2">
        <v>222.67</v>
      </c>
      <c r="E99" s="1">
        <v>4962</v>
      </c>
      <c r="F99" s="1">
        <v>107085</v>
      </c>
      <c r="I99" s="1">
        <v>1747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73103</v>
      </c>
      <c r="C102" s="1">
        <v>28912</v>
      </c>
      <c r="D102" s="2">
        <v>241.62</v>
      </c>
      <c r="E102" s="1">
        <v>3318</v>
      </c>
      <c r="F102" s="1">
        <v>44191</v>
      </c>
      <c r="I102" s="1" t="s">
        <v>32</v>
      </c>
    </row>
    <row r="103" spans="1:9" ht="16" x14ac:dyDescent="0.2">
      <c r="A103" s="8" t="s">
        <v>99</v>
      </c>
      <c r="B103" s="1">
        <v>34991</v>
      </c>
      <c r="C103" s="1">
        <v>2547</v>
      </c>
      <c r="D103" s="2">
        <v>233.86</v>
      </c>
      <c r="E103" s="1" t="s">
        <v>32</v>
      </c>
      <c r="F103" s="1">
        <v>32444</v>
      </c>
      <c r="I103" s="1" t="s">
        <v>32</v>
      </c>
    </row>
    <row r="104" spans="1:9" ht="16" x14ac:dyDescent="0.2">
      <c r="A104" s="8" t="s">
        <v>100</v>
      </c>
      <c r="B104" s="1">
        <v>3473</v>
      </c>
      <c r="C104" s="1">
        <v>1260</v>
      </c>
      <c r="D104" s="2">
        <v>206.31</v>
      </c>
      <c r="E104" s="1" t="s">
        <v>32</v>
      </c>
      <c r="F104" s="1">
        <v>2213</v>
      </c>
      <c r="I104" s="1" t="s">
        <v>32</v>
      </c>
    </row>
    <row r="105" spans="1:9" ht="16" x14ac:dyDescent="0.2">
      <c r="A105" s="8" t="s">
        <v>101</v>
      </c>
      <c r="B105" s="1">
        <v>7390</v>
      </c>
      <c r="C105" s="1" t="s">
        <v>32</v>
      </c>
      <c r="D105" s="2" t="s">
        <v>32</v>
      </c>
      <c r="E105" s="1" t="s">
        <v>32</v>
      </c>
      <c r="F105" s="1">
        <v>7390</v>
      </c>
      <c r="I105" s="1" t="s">
        <v>32</v>
      </c>
    </row>
    <row r="106" spans="1:9" ht="16" x14ac:dyDescent="0.2">
      <c r="A106" s="8" t="s">
        <v>45</v>
      </c>
      <c r="B106" s="1">
        <v>34239</v>
      </c>
      <c r="C106" s="1">
        <v>11644</v>
      </c>
      <c r="D106" s="2">
        <v>173.36</v>
      </c>
      <c r="E106" s="1">
        <v>1644</v>
      </c>
      <c r="F106" s="1">
        <v>20847</v>
      </c>
      <c r="I106" s="1">
        <v>1747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88424</v>
      </c>
      <c r="C108" s="1">
        <v>29205</v>
      </c>
      <c r="D108" s="2">
        <v>221.11</v>
      </c>
      <c r="E108" s="1">
        <v>3318</v>
      </c>
      <c r="F108" s="1">
        <v>59219</v>
      </c>
      <c r="I108" s="1" t="s">
        <v>32</v>
      </c>
    </row>
    <row r="109" spans="1:9" ht="16" x14ac:dyDescent="0.2">
      <c r="A109" s="8" t="s">
        <v>99</v>
      </c>
      <c r="B109" s="1">
        <v>16728</v>
      </c>
      <c r="C109" s="1">
        <v>3514</v>
      </c>
      <c r="D109" s="2">
        <v>374.46</v>
      </c>
      <c r="E109" s="1" t="s">
        <v>32</v>
      </c>
      <c r="F109" s="1">
        <v>13214</v>
      </c>
      <c r="I109" s="1" t="s">
        <v>32</v>
      </c>
    </row>
    <row r="110" spans="1:9" ht="16" x14ac:dyDescent="0.2">
      <c r="A110" s="8" t="s">
        <v>100</v>
      </c>
      <c r="B110" s="1">
        <v>13805</v>
      </c>
      <c r="C110" s="1" t="s">
        <v>32</v>
      </c>
      <c r="D110" s="2" t="s">
        <v>32</v>
      </c>
      <c r="E110" s="1" t="s">
        <v>32</v>
      </c>
      <c r="F110" s="1">
        <v>13805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34239</v>
      </c>
      <c r="C112" s="1">
        <v>11644</v>
      </c>
      <c r="D112" s="2">
        <v>173.36</v>
      </c>
      <c r="E112" s="1">
        <v>1644</v>
      </c>
      <c r="F112" s="1">
        <v>20847</v>
      </c>
      <c r="I112" s="1">
        <v>1747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48061</v>
      </c>
      <c r="C114" s="1">
        <v>16663</v>
      </c>
      <c r="D114" s="2">
        <v>307.22000000000003</v>
      </c>
      <c r="E114" s="1">
        <v>3318</v>
      </c>
      <c r="F114" s="1">
        <v>31399</v>
      </c>
      <c r="I114" s="1" t="s">
        <v>32</v>
      </c>
    </row>
    <row r="115" spans="1:9" ht="16" x14ac:dyDescent="0.2">
      <c r="A115" s="8" t="s">
        <v>99</v>
      </c>
      <c r="B115" s="1">
        <v>48611</v>
      </c>
      <c r="C115" s="1">
        <v>13563</v>
      </c>
      <c r="D115" s="2">
        <v>141.1</v>
      </c>
      <c r="E115" s="1" t="s">
        <v>32</v>
      </c>
      <c r="F115" s="1">
        <v>35048</v>
      </c>
      <c r="I115" s="1" t="s">
        <v>32</v>
      </c>
    </row>
    <row r="116" spans="1:9" ht="16" x14ac:dyDescent="0.2">
      <c r="A116" s="8" t="s">
        <v>100</v>
      </c>
      <c r="B116" s="1">
        <v>21843</v>
      </c>
      <c r="C116" s="1">
        <v>2493</v>
      </c>
      <c r="D116" s="2">
        <v>411.57</v>
      </c>
      <c r="E116" s="1" t="s">
        <v>32</v>
      </c>
      <c r="F116" s="1">
        <v>19350</v>
      </c>
      <c r="I116" s="1" t="s">
        <v>32</v>
      </c>
    </row>
    <row r="117" spans="1:9" ht="16" x14ac:dyDescent="0.2">
      <c r="A117" s="8" t="s">
        <v>101</v>
      </c>
      <c r="B117" s="1">
        <v>441</v>
      </c>
      <c r="C117" s="1" t="s">
        <v>32</v>
      </c>
      <c r="D117" s="2" t="s">
        <v>32</v>
      </c>
      <c r="E117" s="1" t="s">
        <v>32</v>
      </c>
      <c r="F117" s="1">
        <v>441</v>
      </c>
      <c r="I117" s="1" t="s">
        <v>32</v>
      </c>
    </row>
    <row r="118" spans="1:9" ht="16" x14ac:dyDescent="0.2">
      <c r="A118" s="8" t="s">
        <v>45</v>
      </c>
      <c r="B118" s="1">
        <v>34239</v>
      </c>
      <c r="C118" s="1">
        <v>11644</v>
      </c>
      <c r="D118" s="2">
        <v>173.36</v>
      </c>
      <c r="E118" s="1">
        <v>1644</v>
      </c>
      <c r="F118" s="1">
        <v>20847</v>
      </c>
      <c r="I118" s="1">
        <v>1747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85530</v>
      </c>
      <c r="C120" s="1">
        <v>29566</v>
      </c>
      <c r="D120" s="2">
        <v>241.64</v>
      </c>
      <c r="E120" s="1">
        <v>3318</v>
      </c>
      <c r="F120" s="1">
        <v>55964</v>
      </c>
      <c r="I120" s="1" t="s">
        <v>32</v>
      </c>
    </row>
    <row r="121" spans="1:9" ht="16" x14ac:dyDescent="0.2">
      <c r="A121" s="8" t="s">
        <v>99</v>
      </c>
      <c r="B121" s="1">
        <v>25244</v>
      </c>
      <c r="C121" s="1">
        <v>2500</v>
      </c>
      <c r="D121" s="2">
        <v>252.77</v>
      </c>
      <c r="E121" s="1" t="s">
        <v>32</v>
      </c>
      <c r="F121" s="1">
        <v>22744</v>
      </c>
      <c r="I121" s="1" t="s">
        <v>32</v>
      </c>
    </row>
    <row r="122" spans="1:9" ht="16" x14ac:dyDescent="0.2">
      <c r="A122" s="8" t="s">
        <v>100</v>
      </c>
      <c r="B122" s="1">
        <v>8182</v>
      </c>
      <c r="C122" s="1">
        <v>652</v>
      </c>
      <c r="D122" s="2">
        <v>99.64</v>
      </c>
      <c r="E122" s="1" t="s">
        <v>32</v>
      </c>
      <c r="F122" s="1">
        <v>7530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34239</v>
      </c>
      <c r="C124" s="1">
        <v>11644</v>
      </c>
      <c r="D124" s="2">
        <v>173.36</v>
      </c>
      <c r="E124" s="1">
        <v>1644</v>
      </c>
      <c r="F124" s="1">
        <v>20847</v>
      </c>
      <c r="I124" s="1">
        <v>1747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100162</v>
      </c>
      <c r="C126" s="1">
        <v>32067</v>
      </c>
      <c r="D126" s="2">
        <v>242.61</v>
      </c>
      <c r="E126" s="1">
        <v>3318</v>
      </c>
      <c r="F126" s="1">
        <v>68095</v>
      </c>
      <c r="I126" s="1" t="s">
        <v>32</v>
      </c>
    </row>
    <row r="127" spans="1:9" ht="16" x14ac:dyDescent="0.2">
      <c r="A127" s="8" t="s">
        <v>99</v>
      </c>
      <c r="B127" s="1">
        <v>5261</v>
      </c>
      <c r="C127" s="1">
        <v>652</v>
      </c>
      <c r="D127" s="2">
        <v>99.64</v>
      </c>
      <c r="E127" s="1" t="s">
        <v>32</v>
      </c>
      <c r="F127" s="1">
        <v>4608</v>
      </c>
      <c r="I127" s="1" t="s">
        <v>32</v>
      </c>
    </row>
    <row r="128" spans="1:9" ht="16" x14ac:dyDescent="0.2">
      <c r="A128" s="8" t="s">
        <v>100</v>
      </c>
      <c r="B128" s="1">
        <v>6144</v>
      </c>
      <c r="C128" s="1" t="s">
        <v>32</v>
      </c>
      <c r="D128" s="2" t="s">
        <v>32</v>
      </c>
      <c r="E128" s="1" t="s">
        <v>32</v>
      </c>
      <c r="F128" s="1">
        <v>6144</v>
      </c>
      <c r="I128" s="1" t="s">
        <v>32</v>
      </c>
    </row>
    <row r="129" spans="1:9" ht="16" x14ac:dyDescent="0.2">
      <c r="A129" s="8" t="s">
        <v>101</v>
      </c>
      <c r="B129" s="1">
        <v>7390</v>
      </c>
      <c r="C129" s="1" t="s">
        <v>32</v>
      </c>
      <c r="D129" s="2" t="s">
        <v>32</v>
      </c>
      <c r="E129" s="1" t="s">
        <v>32</v>
      </c>
      <c r="F129" s="1">
        <v>7390</v>
      </c>
      <c r="I129" s="1" t="s">
        <v>32</v>
      </c>
    </row>
    <row r="130" spans="1:9" ht="16" x14ac:dyDescent="0.2">
      <c r="A130" s="8" t="s">
        <v>45</v>
      </c>
      <c r="B130" s="1">
        <v>34239</v>
      </c>
      <c r="C130" s="1">
        <v>11644</v>
      </c>
      <c r="D130" s="2">
        <v>173.36</v>
      </c>
      <c r="E130" s="1">
        <v>1644</v>
      </c>
      <c r="F130" s="1">
        <v>20847</v>
      </c>
      <c r="I130" s="1">
        <v>1747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89893</v>
      </c>
      <c r="C132" s="1">
        <v>31371</v>
      </c>
      <c r="D132" s="2">
        <v>243.38</v>
      </c>
      <c r="E132" s="1">
        <v>3318</v>
      </c>
      <c r="F132" s="1">
        <v>58521</v>
      </c>
      <c r="I132" s="1" t="s">
        <v>32</v>
      </c>
    </row>
    <row r="133" spans="1:9" ht="16" x14ac:dyDescent="0.2">
      <c r="A133" s="8" t="s">
        <v>99</v>
      </c>
      <c r="B133" s="1">
        <v>21674</v>
      </c>
      <c r="C133" s="1">
        <v>1348</v>
      </c>
      <c r="D133" s="2">
        <v>157.33000000000001</v>
      </c>
      <c r="E133" s="1" t="s">
        <v>32</v>
      </c>
      <c r="F133" s="1">
        <v>20326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>
        <v>7390</v>
      </c>
      <c r="C135" s="1" t="s">
        <v>32</v>
      </c>
      <c r="D135" s="2" t="s">
        <v>32</v>
      </c>
      <c r="E135" s="1" t="s">
        <v>32</v>
      </c>
      <c r="F135" s="1">
        <v>7390</v>
      </c>
      <c r="I135" s="1" t="s">
        <v>32</v>
      </c>
    </row>
    <row r="136" spans="1:9" ht="16" x14ac:dyDescent="0.2">
      <c r="A136" s="8" t="s">
        <v>45</v>
      </c>
      <c r="B136" s="1">
        <v>34239</v>
      </c>
      <c r="C136" s="1">
        <v>11644</v>
      </c>
      <c r="D136" s="2">
        <v>173.36</v>
      </c>
      <c r="E136" s="1">
        <v>1644</v>
      </c>
      <c r="F136" s="1">
        <v>20847</v>
      </c>
      <c r="I136" s="1">
        <v>1747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71768</v>
      </c>
      <c r="C138" s="1">
        <v>28296</v>
      </c>
      <c r="D138" s="2">
        <v>262.93</v>
      </c>
      <c r="E138" s="1">
        <v>3029</v>
      </c>
      <c r="F138" s="1">
        <v>41724</v>
      </c>
      <c r="I138" s="1">
        <v>1747</v>
      </c>
    </row>
    <row r="139" spans="1:9" ht="16" x14ac:dyDescent="0.2">
      <c r="A139" s="8" t="s">
        <v>103</v>
      </c>
      <c r="B139" s="1">
        <v>80789</v>
      </c>
      <c r="C139" s="1">
        <v>22634</v>
      </c>
      <c r="D139" s="2">
        <v>175.67</v>
      </c>
      <c r="E139" s="1">
        <v>1933</v>
      </c>
      <c r="F139" s="1">
        <v>58156</v>
      </c>
      <c r="I139" s="1" t="s">
        <v>32</v>
      </c>
    </row>
    <row r="140" spans="1:9" ht="16" x14ac:dyDescent="0.2">
      <c r="A140" s="8" t="s">
        <v>104</v>
      </c>
      <c r="B140" s="1">
        <v>46874</v>
      </c>
      <c r="C140" s="1">
        <v>6159</v>
      </c>
      <c r="D140" s="2">
        <v>242.25</v>
      </c>
      <c r="E140" s="1" t="s">
        <v>32</v>
      </c>
      <c r="F140" s="1">
        <v>40715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156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528147</v>
      </c>
      <c r="C9" s="1">
        <v>292200</v>
      </c>
      <c r="D9" s="2">
        <v>262.77</v>
      </c>
      <c r="E9" s="1">
        <v>13002</v>
      </c>
      <c r="F9" s="1">
        <v>235948</v>
      </c>
      <c r="G9" s="1">
        <f>C9+F9</f>
        <v>528148</v>
      </c>
      <c r="H9" s="10">
        <f>C9/G9</f>
        <v>0.55325401213296277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39270</v>
      </c>
      <c r="C11" s="1" t="s">
        <v>32</v>
      </c>
      <c r="D11" s="2" t="s">
        <v>32</v>
      </c>
      <c r="E11" s="1" t="s">
        <v>32</v>
      </c>
      <c r="F11" s="1">
        <v>39270</v>
      </c>
      <c r="I11" s="1" t="s">
        <v>32</v>
      </c>
    </row>
    <row r="12" spans="1:9" ht="16" x14ac:dyDescent="0.2">
      <c r="A12" s="8" t="s">
        <v>35</v>
      </c>
      <c r="B12" s="1">
        <v>314815</v>
      </c>
      <c r="C12" s="1">
        <v>209220</v>
      </c>
      <c r="D12" s="2">
        <v>294.27999999999997</v>
      </c>
      <c r="E12" s="1">
        <v>13002</v>
      </c>
      <c r="F12" s="1">
        <v>105594</v>
      </c>
      <c r="I12" s="1" t="s">
        <v>32</v>
      </c>
    </row>
    <row r="13" spans="1:9" ht="16" x14ac:dyDescent="0.2">
      <c r="A13" s="8" t="s">
        <v>36</v>
      </c>
      <c r="B13" s="1">
        <v>159567</v>
      </c>
      <c r="C13" s="1">
        <v>82979</v>
      </c>
      <c r="D13" s="2">
        <v>189.49</v>
      </c>
      <c r="E13" s="1" t="s">
        <v>32</v>
      </c>
      <c r="F13" s="1">
        <v>76587</v>
      </c>
      <c r="I13" s="1" t="s">
        <v>32</v>
      </c>
    </row>
    <row r="14" spans="1:9" ht="16" x14ac:dyDescent="0.2">
      <c r="A14" s="8" t="s">
        <v>37</v>
      </c>
      <c r="B14" s="1">
        <v>8255</v>
      </c>
      <c r="C14" s="1" t="s">
        <v>32</v>
      </c>
      <c r="D14" s="2" t="s">
        <v>32</v>
      </c>
      <c r="E14" s="1" t="s">
        <v>32</v>
      </c>
      <c r="F14" s="1">
        <v>8255</v>
      </c>
      <c r="I14" s="1" t="s">
        <v>32</v>
      </c>
    </row>
    <row r="15" spans="1:9" ht="16" x14ac:dyDescent="0.2">
      <c r="A15" s="8" t="s">
        <v>38</v>
      </c>
      <c r="B15" s="1">
        <v>6242</v>
      </c>
      <c r="C15" s="1" t="s">
        <v>32</v>
      </c>
      <c r="D15" s="2" t="s">
        <v>32</v>
      </c>
      <c r="E15" s="1" t="s">
        <v>32</v>
      </c>
      <c r="F15" s="1">
        <v>6242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276414</v>
      </c>
      <c r="C17" s="1">
        <v>152058</v>
      </c>
      <c r="D17" s="2">
        <v>262.49</v>
      </c>
      <c r="E17" s="1" t="s">
        <v>32</v>
      </c>
      <c r="F17" s="1">
        <v>124356</v>
      </c>
      <c r="I17" s="1" t="s">
        <v>32</v>
      </c>
    </row>
    <row r="18" spans="1:9" ht="16" x14ac:dyDescent="0.2">
      <c r="A18" s="8" t="s">
        <v>40</v>
      </c>
      <c r="B18" s="1">
        <v>251733</v>
      </c>
      <c r="C18" s="1">
        <v>140142</v>
      </c>
      <c r="D18" s="2">
        <v>263.10000000000002</v>
      </c>
      <c r="E18" s="1">
        <v>13002</v>
      </c>
      <c r="F18" s="1">
        <v>111591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276414</v>
      </c>
      <c r="C20" s="1">
        <v>152058</v>
      </c>
      <c r="D20" s="2">
        <v>262.49</v>
      </c>
      <c r="E20" s="1" t="s">
        <v>32</v>
      </c>
      <c r="F20" s="1">
        <v>124356</v>
      </c>
      <c r="I20" s="1" t="s">
        <v>32</v>
      </c>
    </row>
    <row r="21" spans="1:9" ht="16" x14ac:dyDescent="0.2">
      <c r="A21" s="8" t="s">
        <v>42</v>
      </c>
      <c r="B21" s="1">
        <v>250220</v>
      </c>
      <c r="C21" s="1">
        <v>140142</v>
      </c>
      <c r="D21" s="2">
        <v>263.10000000000002</v>
      </c>
      <c r="E21" s="1">
        <v>13002</v>
      </c>
      <c r="F21" s="1">
        <v>110078</v>
      </c>
      <c r="I21" s="1" t="s">
        <v>32</v>
      </c>
    </row>
    <row r="22" spans="1:9" ht="16" x14ac:dyDescent="0.2">
      <c r="A22" s="8" t="s">
        <v>43</v>
      </c>
      <c r="B22" s="1">
        <v>1514</v>
      </c>
      <c r="C22" s="1" t="s">
        <v>32</v>
      </c>
      <c r="D22" s="2" t="s">
        <v>32</v>
      </c>
      <c r="E22" s="1" t="s">
        <v>32</v>
      </c>
      <c r="F22" s="1">
        <v>1514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499251</v>
      </c>
      <c r="C27" s="1">
        <v>273040</v>
      </c>
      <c r="D27" s="2">
        <v>264.38</v>
      </c>
      <c r="E27" s="1">
        <v>13002</v>
      </c>
      <c r="F27" s="1">
        <v>226211</v>
      </c>
      <c r="I27" s="1" t="s">
        <v>32</v>
      </c>
    </row>
    <row r="28" spans="1:9" ht="16" x14ac:dyDescent="0.2">
      <c r="A28" s="8" t="s">
        <v>48</v>
      </c>
      <c r="B28" s="1">
        <v>18279</v>
      </c>
      <c r="C28" s="1">
        <v>13830</v>
      </c>
      <c r="D28" s="2">
        <v>187.46</v>
      </c>
      <c r="E28" s="1" t="s">
        <v>32</v>
      </c>
      <c r="F28" s="1">
        <v>4449</v>
      </c>
      <c r="I28" s="1" t="s">
        <v>32</v>
      </c>
    </row>
    <row r="29" spans="1:9" ht="16" x14ac:dyDescent="0.2">
      <c r="A29" s="8" t="s">
        <v>49</v>
      </c>
      <c r="B29" s="1">
        <v>10618</v>
      </c>
      <c r="C29" s="1">
        <v>5330</v>
      </c>
      <c r="D29" s="2">
        <v>380.34</v>
      </c>
      <c r="E29" s="1" t="s">
        <v>32</v>
      </c>
      <c r="F29" s="1">
        <v>5288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19792</v>
      </c>
      <c r="C33" s="1">
        <v>13830</v>
      </c>
      <c r="D33" s="2">
        <v>187.46</v>
      </c>
      <c r="E33" s="1" t="s">
        <v>32</v>
      </c>
      <c r="F33" s="1">
        <v>5963</v>
      </c>
      <c r="I33" s="1" t="s">
        <v>32</v>
      </c>
    </row>
    <row r="34" spans="1:9" ht="16" x14ac:dyDescent="0.2">
      <c r="A34" s="8" t="s">
        <v>52</v>
      </c>
      <c r="B34" s="1">
        <v>497737</v>
      </c>
      <c r="C34" s="1">
        <v>273040</v>
      </c>
      <c r="D34" s="2">
        <v>264.38</v>
      </c>
      <c r="E34" s="1">
        <v>13002</v>
      </c>
      <c r="F34" s="1">
        <v>224697</v>
      </c>
      <c r="I34" s="1" t="s">
        <v>32</v>
      </c>
    </row>
    <row r="35" spans="1:9" ht="16" x14ac:dyDescent="0.2">
      <c r="A35" s="8" t="s">
        <v>53</v>
      </c>
      <c r="B35" s="1">
        <v>10618</v>
      </c>
      <c r="C35" s="1">
        <v>5330</v>
      </c>
      <c r="D35" s="2">
        <v>380.34</v>
      </c>
      <c r="E35" s="1" t="s">
        <v>32</v>
      </c>
      <c r="F35" s="1">
        <v>5288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32331</v>
      </c>
      <c r="C38" s="1">
        <v>8096</v>
      </c>
      <c r="D38" s="2">
        <v>103</v>
      </c>
      <c r="E38" s="1" t="s">
        <v>32</v>
      </c>
      <c r="F38" s="1">
        <v>24234</v>
      </c>
      <c r="I38" s="1" t="s">
        <v>32</v>
      </c>
    </row>
    <row r="39" spans="1:9" ht="16" x14ac:dyDescent="0.2">
      <c r="A39" s="8" t="s">
        <v>55</v>
      </c>
      <c r="B39" s="1">
        <v>396932</v>
      </c>
      <c r="C39" s="1">
        <v>249399</v>
      </c>
      <c r="D39" s="2">
        <v>263.49</v>
      </c>
      <c r="E39" s="1">
        <v>6950</v>
      </c>
      <c r="F39" s="1">
        <v>147533</v>
      </c>
      <c r="I39" s="1" t="s">
        <v>32</v>
      </c>
    </row>
    <row r="40" spans="1:9" ht="16" x14ac:dyDescent="0.2">
      <c r="A40" s="8" t="s">
        <v>56</v>
      </c>
      <c r="B40" s="1">
        <v>32124</v>
      </c>
      <c r="C40" s="1">
        <v>15613</v>
      </c>
      <c r="D40" s="2">
        <v>337.94</v>
      </c>
      <c r="E40" s="1" t="s">
        <v>32</v>
      </c>
      <c r="F40" s="1">
        <v>16511</v>
      </c>
      <c r="I40" s="1" t="s">
        <v>32</v>
      </c>
    </row>
    <row r="41" spans="1:9" ht="16" x14ac:dyDescent="0.2">
      <c r="A41" s="8" t="s">
        <v>57</v>
      </c>
      <c r="B41" s="1">
        <v>18035</v>
      </c>
      <c r="C41" s="1" t="s">
        <v>32</v>
      </c>
      <c r="D41" s="2" t="s">
        <v>32</v>
      </c>
      <c r="E41" s="1" t="s">
        <v>32</v>
      </c>
      <c r="F41" s="1">
        <v>18035</v>
      </c>
      <c r="I41" s="1" t="s">
        <v>32</v>
      </c>
    </row>
    <row r="42" spans="1:9" ht="16" x14ac:dyDescent="0.2">
      <c r="A42" s="8" t="s">
        <v>58</v>
      </c>
      <c r="B42" s="1">
        <v>48725</v>
      </c>
      <c r="C42" s="1">
        <v>19092</v>
      </c>
      <c r="D42" s="2">
        <v>258.61</v>
      </c>
      <c r="E42" s="1">
        <v>6052</v>
      </c>
      <c r="F42" s="1">
        <v>29633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156491</v>
      </c>
      <c r="C45" s="1">
        <v>97648</v>
      </c>
      <c r="D45" s="2">
        <v>244.51</v>
      </c>
      <c r="E45" s="1" t="s">
        <v>32</v>
      </c>
      <c r="F45" s="1">
        <v>58843</v>
      </c>
      <c r="I45" s="1" t="s">
        <v>32</v>
      </c>
    </row>
    <row r="46" spans="1:9" ht="16" x14ac:dyDescent="0.2">
      <c r="A46" s="8" t="s">
        <v>61</v>
      </c>
      <c r="B46" s="1">
        <v>175603</v>
      </c>
      <c r="C46" s="1">
        <v>65780</v>
      </c>
      <c r="D46" s="2">
        <v>209.03</v>
      </c>
      <c r="E46" s="1">
        <v>13002</v>
      </c>
      <c r="F46" s="1">
        <v>109823</v>
      </c>
      <c r="I46" s="1" t="s">
        <v>32</v>
      </c>
    </row>
    <row r="47" spans="1:9" ht="16" x14ac:dyDescent="0.2">
      <c r="A47" s="8" t="s">
        <v>62</v>
      </c>
      <c r="B47" s="1">
        <v>196053</v>
      </c>
      <c r="C47" s="1">
        <v>128772</v>
      </c>
      <c r="D47" s="2">
        <v>297.27999999999997</v>
      </c>
      <c r="E47" s="1" t="s">
        <v>32</v>
      </c>
      <c r="F47" s="1">
        <v>67281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407631</v>
      </c>
      <c r="C49" s="1">
        <v>225615</v>
      </c>
      <c r="D49" s="2">
        <v>273.33</v>
      </c>
      <c r="E49" s="1">
        <v>13002</v>
      </c>
      <c r="F49" s="1">
        <v>182016</v>
      </c>
      <c r="I49" s="1" t="s">
        <v>32</v>
      </c>
    </row>
    <row r="50" spans="1:9" ht="16" x14ac:dyDescent="0.2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45010</v>
      </c>
      <c r="C51" s="1">
        <v>19977</v>
      </c>
      <c r="D51" s="2">
        <v>159.6</v>
      </c>
      <c r="E51" s="1" t="s">
        <v>32</v>
      </c>
      <c r="F51" s="1">
        <v>25033</v>
      </c>
      <c r="I51" s="1" t="s">
        <v>32</v>
      </c>
    </row>
    <row r="52" spans="1:9" ht="16" x14ac:dyDescent="0.2">
      <c r="A52" s="8" t="s">
        <v>66</v>
      </c>
      <c r="B52" s="1">
        <v>75506</v>
      </c>
      <c r="C52" s="1">
        <v>46608</v>
      </c>
      <c r="D52" s="2">
        <v>259.55</v>
      </c>
      <c r="E52" s="1" t="s">
        <v>32</v>
      </c>
      <c r="F52" s="1">
        <v>28899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25382</v>
      </c>
      <c r="C56" s="1">
        <v>10416</v>
      </c>
      <c r="D56" s="2">
        <v>223.12</v>
      </c>
      <c r="E56" s="1" t="s">
        <v>32</v>
      </c>
      <c r="F56" s="1">
        <v>14966</v>
      </c>
      <c r="I56" s="1" t="s">
        <v>32</v>
      </c>
    </row>
    <row r="57" spans="1:9" ht="16" x14ac:dyDescent="0.2">
      <c r="A57" s="8" t="s">
        <v>69</v>
      </c>
      <c r="B57" s="1">
        <v>146729</v>
      </c>
      <c r="C57" s="1">
        <v>87852</v>
      </c>
      <c r="D57" s="2">
        <v>183.23</v>
      </c>
      <c r="E57" s="1" t="s">
        <v>32</v>
      </c>
      <c r="F57" s="1">
        <v>58876</v>
      </c>
      <c r="I57" s="1" t="s">
        <v>32</v>
      </c>
    </row>
    <row r="58" spans="1:9" ht="16" x14ac:dyDescent="0.2">
      <c r="A58" s="8" t="s">
        <v>70</v>
      </c>
      <c r="B58" s="1">
        <v>177694</v>
      </c>
      <c r="C58" s="1">
        <v>118730</v>
      </c>
      <c r="D58" s="2">
        <v>303.94</v>
      </c>
      <c r="E58" s="1">
        <v>9527</v>
      </c>
      <c r="F58" s="1">
        <v>58964</v>
      </c>
      <c r="I58" s="1" t="s">
        <v>32</v>
      </c>
    </row>
    <row r="59" spans="1:9" ht="16" x14ac:dyDescent="0.2">
      <c r="A59" s="8" t="s">
        <v>71</v>
      </c>
      <c r="B59" s="1">
        <v>79364</v>
      </c>
      <c r="C59" s="1">
        <v>22950</v>
      </c>
      <c r="D59" s="2">
        <v>273.79000000000002</v>
      </c>
      <c r="E59" s="1">
        <v>3475</v>
      </c>
      <c r="F59" s="1">
        <v>56414</v>
      </c>
      <c r="I59" s="1" t="s">
        <v>32</v>
      </c>
    </row>
    <row r="60" spans="1:9" ht="16" x14ac:dyDescent="0.2">
      <c r="A60" s="8" t="s">
        <v>72</v>
      </c>
      <c r="B60" s="1">
        <v>64177</v>
      </c>
      <c r="C60" s="1">
        <v>31976</v>
      </c>
      <c r="D60" s="2">
        <v>290.52999999999997</v>
      </c>
      <c r="E60" s="1" t="s">
        <v>32</v>
      </c>
      <c r="F60" s="1">
        <v>32202</v>
      </c>
      <c r="I60" s="1" t="s">
        <v>32</v>
      </c>
    </row>
    <row r="61" spans="1:9" ht="16" x14ac:dyDescent="0.2">
      <c r="A61" s="8" t="s">
        <v>73</v>
      </c>
      <c r="B61" s="1">
        <v>34802</v>
      </c>
      <c r="C61" s="1">
        <v>20276</v>
      </c>
      <c r="D61" s="2">
        <v>338.83</v>
      </c>
      <c r="E61" s="1" t="s">
        <v>32</v>
      </c>
      <c r="F61" s="1">
        <v>14527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67799</v>
      </c>
      <c r="C63" s="1">
        <v>45189</v>
      </c>
      <c r="D63" s="2">
        <v>268</v>
      </c>
      <c r="E63" s="1" t="s">
        <v>32</v>
      </c>
      <c r="F63" s="1">
        <v>22609</v>
      </c>
      <c r="I63" s="1" t="s">
        <v>32</v>
      </c>
    </row>
    <row r="64" spans="1:9" ht="16" x14ac:dyDescent="0.2">
      <c r="A64" s="8" t="s">
        <v>52</v>
      </c>
      <c r="B64" s="1">
        <v>459480</v>
      </c>
      <c r="C64" s="1">
        <v>247010</v>
      </c>
      <c r="D64" s="2">
        <v>261.74</v>
      </c>
      <c r="E64" s="1">
        <v>13002</v>
      </c>
      <c r="F64" s="1">
        <v>212470</v>
      </c>
      <c r="I64" s="1" t="s">
        <v>32</v>
      </c>
    </row>
    <row r="65" spans="1:9" ht="16" x14ac:dyDescent="0.2">
      <c r="A65" s="8" t="s">
        <v>45</v>
      </c>
      <c r="B65" s="1">
        <v>868</v>
      </c>
      <c r="C65" s="1" t="s">
        <v>32</v>
      </c>
      <c r="D65" s="2" t="s">
        <v>32</v>
      </c>
      <c r="E65" s="1" t="s">
        <v>32</v>
      </c>
      <c r="F65" s="1">
        <v>868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468794</v>
      </c>
      <c r="C67" s="1">
        <v>262005</v>
      </c>
      <c r="D67" s="2">
        <v>263.16000000000003</v>
      </c>
      <c r="E67" s="1">
        <v>13002</v>
      </c>
      <c r="F67" s="1">
        <v>206789</v>
      </c>
      <c r="I67" s="1" t="s">
        <v>32</v>
      </c>
    </row>
    <row r="68" spans="1:9" ht="16" x14ac:dyDescent="0.2">
      <c r="A68" s="8" t="s">
        <v>52</v>
      </c>
      <c r="B68" s="1">
        <v>59354</v>
      </c>
      <c r="C68" s="1">
        <v>30195</v>
      </c>
      <c r="D68" s="2">
        <v>259.16000000000003</v>
      </c>
      <c r="E68" s="1" t="s">
        <v>32</v>
      </c>
      <c r="F68" s="1">
        <v>29159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28378</v>
      </c>
      <c r="C71" s="1">
        <v>1979</v>
      </c>
      <c r="D71" s="2">
        <v>215</v>
      </c>
      <c r="E71" s="1" t="s">
        <v>32</v>
      </c>
      <c r="F71" s="1">
        <v>26398</v>
      </c>
      <c r="I71" s="1" t="s">
        <v>32</v>
      </c>
    </row>
    <row r="72" spans="1:9" ht="16" x14ac:dyDescent="0.2">
      <c r="A72" s="8" t="s">
        <v>75</v>
      </c>
      <c r="B72" s="1">
        <v>13920</v>
      </c>
      <c r="C72" s="1">
        <v>4021</v>
      </c>
      <c r="D72" s="2">
        <v>359.23</v>
      </c>
      <c r="E72" s="1" t="s">
        <v>32</v>
      </c>
      <c r="F72" s="1">
        <v>9899</v>
      </c>
      <c r="I72" s="1" t="s">
        <v>32</v>
      </c>
    </row>
    <row r="73" spans="1:9" ht="16" x14ac:dyDescent="0.2">
      <c r="A73" s="8" t="s">
        <v>175</v>
      </c>
      <c r="C73" s="1">
        <f>SUM(C71:C72)</f>
        <v>6000</v>
      </c>
      <c r="D73" s="2">
        <f>AVERAGE(D71:D72)</f>
        <v>287.11500000000001</v>
      </c>
      <c r="F73" s="1">
        <f>SUM(F71:F72)</f>
        <v>36297</v>
      </c>
      <c r="G73" s="1">
        <f>C73+F73</f>
        <v>42297</v>
      </c>
      <c r="H73" s="10">
        <f>C73/G73</f>
        <v>0.14185403220086532</v>
      </c>
    </row>
    <row r="74" spans="1:9" ht="16" x14ac:dyDescent="0.2">
      <c r="A74" s="8" t="s">
        <v>76</v>
      </c>
      <c r="B74" s="1">
        <v>93939</v>
      </c>
      <c r="C74" s="1">
        <v>48500</v>
      </c>
      <c r="D74" s="2">
        <v>196.88</v>
      </c>
      <c r="E74" s="1">
        <v>6052</v>
      </c>
      <c r="F74" s="1">
        <v>45439</v>
      </c>
      <c r="I74" s="1" t="s">
        <v>32</v>
      </c>
    </row>
    <row r="75" spans="1:9" ht="16" x14ac:dyDescent="0.2">
      <c r="A75" s="8" t="s">
        <v>77</v>
      </c>
      <c r="B75" s="1">
        <v>82050</v>
      </c>
      <c r="C75" s="1">
        <v>53764</v>
      </c>
      <c r="D75" s="2">
        <v>225.98</v>
      </c>
      <c r="E75" s="1" t="s">
        <v>32</v>
      </c>
      <c r="F75" s="1">
        <v>28286</v>
      </c>
      <c r="I75" s="1" t="s">
        <v>32</v>
      </c>
    </row>
    <row r="76" spans="1:9" ht="16" x14ac:dyDescent="0.2">
      <c r="A76" s="8" t="s">
        <v>78</v>
      </c>
      <c r="B76" s="1">
        <v>77536</v>
      </c>
      <c r="C76" s="1">
        <v>50198</v>
      </c>
      <c r="D76" s="2">
        <v>262.95999999999998</v>
      </c>
      <c r="E76" s="1" t="s">
        <v>32</v>
      </c>
      <c r="F76" s="1">
        <v>27338</v>
      </c>
      <c r="I76" s="1" t="s">
        <v>32</v>
      </c>
    </row>
    <row r="77" spans="1:9" ht="16" x14ac:dyDescent="0.2">
      <c r="A77" s="8" t="s">
        <v>79</v>
      </c>
      <c r="B77" s="1">
        <v>91686</v>
      </c>
      <c r="C77" s="1">
        <v>48535</v>
      </c>
      <c r="D77" s="2">
        <v>277.89999999999998</v>
      </c>
      <c r="E77" s="1">
        <v>3475</v>
      </c>
      <c r="F77" s="1">
        <v>43150</v>
      </c>
      <c r="I77" s="1" t="s">
        <v>32</v>
      </c>
    </row>
    <row r="78" spans="1:9" ht="16" x14ac:dyDescent="0.2">
      <c r="A78" s="8" t="s">
        <v>80</v>
      </c>
      <c r="B78" s="1">
        <v>40467</v>
      </c>
      <c r="C78" s="1">
        <v>30903</v>
      </c>
      <c r="D78" s="2">
        <v>386.66</v>
      </c>
      <c r="E78" s="1" t="s">
        <v>32</v>
      </c>
      <c r="F78" s="1">
        <v>9565</v>
      </c>
      <c r="I78" s="1" t="s">
        <v>32</v>
      </c>
    </row>
    <row r="79" spans="1:9" ht="16" x14ac:dyDescent="0.2">
      <c r="A79" s="8" t="s">
        <v>81</v>
      </c>
      <c r="B79" s="1">
        <v>26118</v>
      </c>
      <c r="C79" s="1">
        <v>24162</v>
      </c>
      <c r="D79" s="2">
        <v>294.83999999999997</v>
      </c>
      <c r="E79" s="1" t="s">
        <v>32</v>
      </c>
      <c r="F79" s="1">
        <v>1955</v>
      </c>
      <c r="G79" s="1">
        <f>C79+F79</f>
        <v>26117</v>
      </c>
      <c r="H79" s="10">
        <f>C79/G79</f>
        <v>0.92514454186928052</v>
      </c>
      <c r="I79" s="1" t="s">
        <v>32</v>
      </c>
    </row>
    <row r="80" spans="1:9" ht="16" x14ac:dyDescent="0.2">
      <c r="A80" s="8" t="s">
        <v>45</v>
      </c>
      <c r="B80" s="1">
        <v>74054</v>
      </c>
      <c r="C80" s="1">
        <v>30137</v>
      </c>
      <c r="D80" s="2">
        <v>227.73</v>
      </c>
      <c r="E80" s="1">
        <v>3475</v>
      </c>
      <c r="F80" s="1">
        <v>43917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412640</v>
      </c>
      <c r="C82" s="1">
        <v>260747</v>
      </c>
      <c r="D82" s="2">
        <v>262.98</v>
      </c>
      <c r="E82" s="1">
        <v>9527</v>
      </c>
      <c r="F82" s="1">
        <v>151893</v>
      </c>
      <c r="I82" s="1" t="s">
        <v>32</v>
      </c>
    </row>
    <row r="83" spans="1:9" ht="16" x14ac:dyDescent="0.2">
      <c r="A83" s="8" t="s">
        <v>83</v>
      </c>
      <c r="B83" s="1">
        <v>208215</v>
      </c>
      <c r="C83" s="1">
        <v>122962</v>
      </c>
      <c r="D83" s="2">
        <v>274.38</v>
      </c>
      <c r="E83" s="1">
        <v>6052</v>
      </c>
      <c r="F83" s="1">
        <v>85253</v>
      </c>
      <c r="I83" s="1" t="s">
        <v>32</v>
      </c>
    </row>
    <row r="84" spans="1:9" ht="32" x14ac:dyDescent="0.2">
      <c r="A84" s="8" t="s">
        <v>84</v>
      </c>
      <c r="B84" s="1">
        <v>176253</v>
      </c>
      <c r="C84" s="1">
        <v>71992</v>
      </c>
      <c r="D84" s="2">
        <v>227.57</v>
      </c>
      <c r="E84" s="1" t="s">
        <v>32</v>
      </c>
      <c r="F84" s="1">
        <v>104261</v>
      </c>
      <c r="I84" s="1" t="s">
        <v>32</v>
      </c>
    </row>
    <row r="85" spans="1:9" ht="16" x14ac:dyDescent="0.2">
      <c r="A85" s="8" t="s">
        <v>85</v>
      </c>
      <c r="B85" s="1">
        <v>70108</v>
      </c>
      <c r="C85" s="1">
        <v>25746</v>
      </c>
      <c r="D85" s="2">
        <v>171.27</v>
      </c>
      <c r="E85" s="1" t="s">
        <v>32</v>
      </c>
      <c r="F85" s="1">
        <v>44363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25303</v>
      </c>
      <c r="C87" s="1">
        <v>12934</v>
      </c>
      <c r="D87" s="2">
        <v>430.55</v>
      </c>
      <c r="E87" s="1" t="s">
        <v>32</v>
      </c>
      <c r="F87" s="1">
        <v>12369</v>
      </c>
      <c r="I87" s="1" t="s">
        <v>32</v>
      </c>
    </row>
    <row r="88" spans="1:9" ht="16" x14ac:dyDescent="0.2">
      <c r="A88" s="8" t="s">
        <v>88</v>
      </c>
      <c r="B88" s="1">
        <v>60004</v>
      </c>
      <c r="C88" s="1">
        <v>38453</v>
      </c>
      <c r="D88" s="2">
        <v>272.52</v>
      </c>
      <c r="E88" s="1" t="s">
        <v>32</v>
      </c>
      <c r="F88" s="1">
        <v>21551</v>
      </c>
      <c r="I88" s="1" t="s">
        <v>32</v>
      </c>
    </row>
    <row r="89" spans="1:9" ht="32" x14ac:dyDescent="0.2">
      <c r="A89" s="8" t="s">
        <v>89</v>
      </c>
      <c r="B89" s="1">
        <v>78271</v>
      </c>
      <c r="C89" s="1">
        <v>49700</v>
      </c>
      <c r="D89" s="2">
        <v>302.72000000000003</v>
      </c>
      <c r="E89" s="1" t="s">
        <v>32</v>
      </c>
      <c r="F89" s="1">
        <v>28571</v>
      </c>
      <c r="I89" s="1" t="s">
        <v>32</v>
      </c>
    </row>
    <row r="90" spans="1:9" ht="16" x14ac:dyDescent="0.2">
      <c r="A90" s="8" t="s">
        <v>90</v>
      </c>
      <c r="B90" s="1">
        <v>48096</v>
      </c>
      <c r="C90" s="1">
        <v>39544</v>
      </c>
      <c r="D90" s="2">
        <v>256.27999999999997</v>
      </c>
      <c r="E90" s="1" t="s">
        <v>32</v>
      </c>
      <c r="F90" s="1">
        <v>8552</v>
      </c>
      <c r="I90" s="1" t="s">
        <v>32</v>
      </c>
    </row>
    <row r="91" spans="1:9" ht="16" x14ac:dyDescent="0.2">
      <c r="A91" s="8" t="s">
        <v>91</v>
      </c>
      <c r="B91" s="1">
        <v>9367</v>
      </c>
      <c r="C91" s="1" t="s">
        <v>32</v>
      </c>
      <c r="D91" s="2" t="s">
        <v>32</v>
      </c>
      <c r="E91" s="1" t="s">
        <v>32</v>
      </c>
      <c r="F91" s="1">
        <v>9367</v>
      </c>
      <c r="I91" s="1" t="s">
        <v>32</v>
      </c>
    </row>
    <row r="92" spans="1:9" ht="16" x14ac:dyDescent="0.2">
      <c r="A92" s="8" t="s">
        <v>92</v>
      </c>
      <c r="B92" s="1">
        <v>21391</v>
      </c>
      <c r="C92" s="1">
        <v>5021</v>
      </c>
      <c r="D92" s="2">
        <v>302.83999999999997</v>
      </c>
      <c r="E92" s="1" t="s">
        <v>32</v>
      </c>
      <c r="F92" s="1">
        <v>16370</v>
      </c>
      <c r="I92" s="1" t="s">
        <v>32</v>
      </c>
    </row>
    <row r="93" spans="1:9" ht="16" x14ac:dyDescent="0.2">
      <c r="A93" s="8" t="s">
        <v>45</v>
      </c>
      <c r="B93" s="1">
        <v>9947</v>
      </c>
      <c r="C93" s="1">
        <v>6707</v>
      </c>
      <c r="D93" s="2">
        <v>180</v>
      </c>
      <c r="E93" s="1">
        <v>3475</v>
      </c>
      <c r="F93" s="1">
        <v>3239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1949</v>
      </c>
      <c r="C96" s="1" t="s">
        <v>32</v>
      </c>
      <c r="D96" s="2" t="s">
        <v>32</v>
      </c>
      <c r="E96" s="1" t="s">
        <v>32</v>
      </c>
      <c r="F96" s="1">
        <v>1949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526198</v>
      </c>
      <c r="C99" s="1">
        <v>292200</v>
      </c>
      <c r="D99" s="2">
        <v>262.77</v>
      </c>
      <c r="E99" s="1">
        <v>13002</v>
      </c>
      <c r="F99" s="1">
        <v>233998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362368</v>
      </c>
      <c r="C102" s="1">
        <v>212632</v>
      </c>
      <c r="D102" s="2">
        <v>264.23</v>
      </c>
      <c r="E102" s="1">
        <v>9527</v>
      </c>
      <c r="F102" s="1">
        <v>149736</v>
      </c>
      <c r="I102" s="1" t="s">
        <v>32</v>
      </c>
    </row>
    <row r="103" spans="1:9" ht="16" x14ac:dyDescent="0.2">
      <c r="A103" s="8" t="s">
        <v>99</v>
      </c>
      <c r="B103" s="1">
        <v>79706</v>
      </c>
      <c r="C103" s="1">
        <v>33900</v>
      </c>
      <c r="D103" s="2">
        <v>253.6</v>
      </c>
      <c r="E103" s="1" t="s">
        <v>32</v>
      </c>
      <c r="F103" s="1">
        <v>45806</v>
      </c>
      <c r="I103" s="1" t="s">
        <v>32</v>
      </c>
    </row>
    <row r="104" spans="1:9" ht="16" x14ac:dyDescent="0.2">
      <c r="A104" s="8" t="s">
        <v>100</v>
      </c>
      <c r="B104" s="1">
        <v>17043</v>
      </c>
      <c r="C104" s="1">
        <v>17043</v>
      </c>
      <c r="D104" s="2">
        <v>308.27</v>
      </c>
      <c r="E104" s="1" t="s">
        <v>32</v>
      </c>
      <c r="F104" s="1" t="s">
        <v>32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69029</v>
      </c>
      <c r="C106" s="1">
        <v>28624</v>
      </c>
      <c r="D106" s="2">
        <v>232.7</v>
      </c>
      <c r="E106" s="1">
        <v>3475</v>
      </c>
      <c r="F106" s="1">
        <v>40406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430278</v>
      </c>
      <c r="C108" s="1">
        <v>249967</v>
      </c>
      <c r="D108" s="2">
        <v>267.92</v>
      </c>
      <c r="E108" s="1">
        <v>9527</v>
      </c>
      <c r="F108" s="1">
        <v>180311</v>
      </c>
      <c r="I108" s="1" t="s">
        <v>32</v>
      </c>
    </row>
    <row r="109" spans="1:9" ht="16" x14ac:dyDescent="0.2">
      <c r="A109" s="8" t="s">
        <v>99</v>
      </c>
      <c r="B109" s="1">
        <v>26085</v>
      </c>
      <c r="C109" s="1">
        <v>10854</v>
      </c>
      <c r="D109" s="2">
        <v>276.45999999999998</v>
      </c>
      <c r="E109" s="1" t="s">
        <v>32</v>
      </c>
      <c r="F109" s="1">
        <v>15230</v>
      </c>
      <c r="I109" s="1" t="s">
        <v>32</v>
      </c>
    </row>
    <row r="110" spans="1:9" ht="16" x14ac:dyDescent="0.2">
      <c r="A110" s="8" t="s">
        <v>100</v>
      </c>
      <c r="B110" s="1">
        <v>2755</v>
      </c>
      <c r="C110" s="1">
        <v>2755</v>
      </c>
      <c r="D110" s="2">
        <v>40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69029</v>
      </c>
      <c r="C112" s="1">
        <v>28624</v>
      </c>
      <c r="D112" s="2">
        <v>232.7</v>
      </c>
      <c r="E112" s="1">
        <v>3475</v>
      </c>
      <c r="F112" s="1">
        <v>40406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280955</v>
      </c>
      <c r="C114" s="1">
        <v>185676</v>
      </c>
      <c r="D114" s="2">
        <v>261.02</v>
      </c>
      <c r="E114" s="1">
        <v>9527</v>
      </c>
      <c r="F114" s="1">
        <v>95279</v>
      </c>
      <c r="I114" s="1" t="s">
        <v>32</v>
      </c>
    </row>
    <row r="115" spans="1:9" ht="16" x14ac:dyDescent="0.2">
      <c r="A115" s="8" t="s">
        <v>99</v>
      </c>
      <c r="B115" s="1">
        <v>149667</v>
      </c>
      <c r="C115" s="1">
        <v>58270</v>
      </c>
      <c r="D115" s="2">
        <v>250.54</v>
      </c>
      <c r="E115" s="1" t="s">
        <v>32</v>
      </c>
      <c r="F115" s="1">
        <v>91397</v>
      </c>
      <c r="I115" s="1" t="s">
        <v>32</v>
      </c>
    </row>
    <row r="116" spans="1:9" ht="16" x14ac:dyDescent="0.2">
      <c r="A116" s="8" t="s">
        <v>100</v>
      </c>
      <c r="B116" s="1">
        <v>28496</v>
      </c>
      <c r="C116" s="1">
        <v>19630</v>
      </c>
      <c r="D116" s="2">
        <v>352.93</v>
      </c>
      <c r="E116" s="1" t="s">
        <v>32</v>
      </c>
      <c r="F116" s="1">
        <v>8866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69029</v>
      </c>
      <c r="C118" s="1">
        <v>28624</v>
      </c>
      <c r="D118" s="2">
        <v>232.7</v>
      </c>
      <c r="E118" s="1">
        <v>3475</v>
      </c>
      <c r="F118" s="1">
        <v>40406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418975</v>
      </c>
      <c r="C120" s="1">
        <v>251889</v>
      </c>
      <c r="D120" s="2">
        <v>266.19</v>
      </c>
      <c r="E120" s="1">
        <v>9527</v>
      </c>
      <c r="F120" s="1">
        <v>167086</v>
      </c>
      <c r="I120" s="1" t="s">
        <v>32</v>
      </c>
    </row>
    <row r="121" spans="1:9" ht="16" x14ac:dyDescent="0.2">
      <c r="A121" s="8" t="s">
        <v>99</v>
      </c>
      <c r="B121" s="1">
        <v>31591</v>
      </c>
      <c r="C121" s="1">
        <v>5890</v>
      </c>
      <c r="D121" s="2">
        <v>393.93</v>
      </c>
      <c r="E121" s="1" t="s">
        <v>32</v>
      </c>
      <c r="F121" s="1">
        <v>25701</v>
      </c>
      <c r="I121" s="1" t="s">
        <v>32</v>
      </c>
    </row>
    <row r="122" spans="1:9" ht="16" x14ac:dyDescent="0.2">
      <c r="A122" s="8" t="s">
        <v>100</v>
      </c>
      <c r="B122" s="1">
        <v>8552</v>
      </c>
      <c r="C122" s="1">
        <v>5797</v>
      </c>
      <c r="D122" s="2">
        <v>118.7</v>
      </c>
      <c r="E122" s="1" t="s">
        <v>32</v>
      </c>
      <c r="F122" s="1">
        <v>2755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69029</v>
      </c>
      <c r="C124" s="1">
        <v>28624</v>
      </c>
      <c r="D124" s="2">
        <v>232.7</v>
      </c>
      <c r="E124" s="1">
        <v>3475</v>
      </c>
      <c r="F124" s="1">
        <v>40406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446442</v>
      </c>
      <c r="C126" s="1">
        <v>262063</v>
      </c>
      <c r="D126" s="2">
        <v>263.89999999999998</v>
      </c>
      <c r="E126" s="1">
        <v>9527</v>
      </c>
      <c r="F126" s="1">
        <v>184379</v>
      </c>
      <c r="I126" s="1" t="s">
        <v>32</v>
      </c>
    </row>
    <row r="127" spans="1:9" ht="16" x14ac:dyDescent="0.2">
      <c r="A127" s="8" t="s">
        <v>99</v>
      </c>
      <c r="B127" s="1">
        <v>12676</v>
      </c>
      <c r="C127" s="1">
        <v>1514</v>
      </c>
      <c r="D127" s="2">
        <v>576</v>
      </c>
      <c r="E127" s="1" t="s">
        <v>32</v>
      </c>
      <c r="F127" s="1">
        <v>11162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69029</v>
      </c>
      <c r="C130" s="1">
        <v>28624</v>
      </c>
      <c r="D130" s="2">
        <v>232.7</v>
      </c>
      <c r="E130" s="1">
        <v>3475</v>
      </c>
      <c r="F130" s="1">
        <v>40406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434888</v>
      </c>
      <c r="C132" s="1">
        <v>259759</v>
      </c>
      <c r="D132" s="2">
        <v>257.52</v>
      </c>
      <c r="E132" s="1">
        <v>9527</v>
      </c>
      <c r="F132" s="1">
        <v>175129</v>
      </c>
      <c r="I132" s="1" t="s">
        <v>32</v>
      </c>
    </row>
    <row r="133" spans="1:9" ht="16" x14ac:dyDescent="0.2">
      <c r="A133" s="8" t="s">
        <v>99</v>
      </c>
      <c r="B133" s="1">
        <v>24230</v>
      </c>
      <c r="C133" s="1">
        <v>3817</v>
      </c>
      <c r="D133" s="2">
        <v>800</v>
      </c>
      <c r="E133" s="1" t="s">
        <v>32</v>
      </c>
      <c r="F133" s="1">
        <v>20413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69029</v>
      </c>
      <c r="C136" s="1">
        <v>28624</v>
      </c>
      <c r="D136" s="2">
        <v>232.7</v>
      </c>
      <c r="E136" s="1">
        <v>3475</v>
      </c>
      <c r="F136" s="1">
        <v>40406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333205</v>
      </c>
      <c r="C138" s="1">
        <v>216162</v>
      </c>
      <c r="D138" s="2">
        <v>289.33</v>
      </c>
      <c r="E138" s="1">
        <v>6950</v>
      </c>
      <c r="F138" s="1">
        <v>117044</v>
      </c>
      <c r="I138" s="1" t="s">
        <v>32</v>
      </c>
    </row>
    <row r="139" spans="1:9" ht="16" x14ac:dyDescent="0.2">
      <c r="A139" s="8" t="s">
        <v>103</v>
      </c>
      <c r="B139" s="1">
        <v>323058</v>
      </c>
      <c r="C139" s="1">
        <v>170766</v>
      </c>
      <c r="D139" s="2">
        <v>262.18</v>
      </c>
      <c r="E139" s="1">
        <v>6052</v>
      </c>
      <c r="F139" s="1">
        <v>152292</v>
      </c>
      <c r="I139" s="1" t="s">
        <v>32</v>
      </c>
    </row>
    <row r="140" spans="1:9" ht="16" x14ac:dyDescent="0.2">
      <c r="A140" s="8" t="s">
        <v>104</v>
      </c>
      <c r="B140" s="1">
        <v>110397</v>
      </c>
      <c r="C140" s="1">
        <v>40562</v>
      </c>
      <c r="D140" s="2">
        <v>234.28</v>
      </c>
      <c r="E140" s="1" t="s">
        <v>32</v>
      </c>
      <c r="F140" s="1">
        <v>69836</v>
      </c>
      <c r="I140" s="1" t="s">
        <v>32</v>
      </c>
    </row>
    <row r="141" spans="1:9" ht="16" x14ac:dyDescent="0.2">
      <c r="A141" s="8" t="s">
        <v>45</v>
      </c>
      <c r="B141" s="1">
        <v>2399</v>
      </c>
      <c r="C141" s="1" t="s">
        <v>32</v>
      </c>
      <c r="D141" s="2" t="s">
        <v>32</v>
      </c>
      <c r="E141" s="1" t="s">
        <v>32</v>
      </c>
      <c r="F141" s="1">
        <v>2399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157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47396</v>
      </c>
      <c r="C9" s="1">
        <v>24421</v>
      </c>
      <c r="D9" s="2">
        <v>251.64</v>
      </c>
      <c r="E9" s="1">
        <v>1475</v>
      </c>
      <c r="F9" s="1">
        <v>22975</v>
      </c>
      <c r="G9" s="1">
        <f>C9+F9</f>
        <v>47396</v>
      </c>
      <c r="H9" s="10">
        <f>C9/G9</f>
        <v>0.51525445185247698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2176</v>
      </c>
      <c r="C11" s="1" t="s">
        <v>32</v>
      </c>
      <c r="D11" s="2" t="s">
        <v>32</v>
      </c>
      <c r="E11" s="1" t="s">
        <v>32</v>
      </c>
      <c r="F11" s="1">
        <v>2176</v>
      </c>
      <c r="I11" s="1" t="s">
        <v>32</v>
      </c>
    </row>
    <row r="12" spans="1:9" ht="16" x14ac:dyDescent="0.2">
      <c r="A12" s="8" t="s">
        <v>35</v>
      </c>
      <c r="B12" s="1">
        <v>31367</v>
      </c>
      <c r="C12" s="1">
        <v>18902</v>
      </c>
      <c r="D12" s="2">
        <v>256.82</v>
      </c>
      <c r="E12" s="1">
        <v>1011</v>
      </c>
      <c r="F12" s="1">
        <v>12466</v>
      </c>
      <c r="I12" s="1" t="s">
        <v>32</v>
      </c>
    </row>
    <row r="13" spans="1:9" ht="16" x14ac:dyDescent="0.2">
      <c r="A13" s="8" t="s">
        <v>36</v>
      </c>
      <c r="B13" s="1">
        <v>10457</v>
      </c>
      <c r="C13" s="1">
        <v>5519</v>
      </c>
      <c r="D13" s="2">
        <v>233.32</v>
      </c>
      <c r="E13" s="1">
        <v>464</v>
      </c>
      <c r="F13" s="1">
        <v>4937</v>
      </c>
      <c r="I13" s="1" t="s">
        <v>32</v>
      </c>
    </row>
    <row r="14" spans="1:9" ht="16" x14ac:dyDescent="0.2">
      <c r="A14" s="8" t="s">
        <v>37</v>
      </c>
      <c r="B14" s="1">
        <v>1586</v>
      </c>
      <c r="C14" s="1" t="s">
        <v>32</v>
      </c>
      <c r="D14" s="2" t="s">
        <v>32</v>
      </c>
      <c r="E14" s="1" t="s">
        <v>32</v>
      </c>
      <c r="F14" s="1">
        <v>1586</v>
      </c>
      <c r="I14" s="1" t="s">
        <v>32</v>
      </c>
    </row>
    <row r="15" spans="1:9" ht="16" x14ac:dyDescent="0.2">
      <c r="A15" s="8" t="s">
        <v>38</v>
      </c>
      <c r="B15" s="1">
        <v>1809</v>
      </c>
      <c r="C15" s="1" t="s">
        <v>32</v>
      </c>
      <c r="D15" s="2" t="s">
        <v>32</v>
      </c>
      <c r="E15" s="1" t="s">
        <v>32</v>
      </c>
      <c r="F15" s="1">
        <v>1809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17438</v>
      </c>
      <c r="C17" s="1">
        <v>11670</v>
      </c>
      <c r="D17" s="2">
        <v>298.05</v>
      </c>
      <c r="E17" s="1">
        <v>831</v>
      </c>
      <c r="F17" s="1">
        <v>5769</v>
      </c>
      <c r="I17" s="1" t="s">
        <v>32</v>
      </c>
    </row>
    <row r="18" spans="1:9" ht="16" x14ac:dyDescent="0.2">
      <c r="A18" s="8" t="s">
        <v>40</v>
      </c>
      <c r="B18" s="1">
        <v>29958</v>
      </c>
      <c r="C18" s="1">
        <v>12751</v>
      </c>
      <c r="D18" s="2">
        <v>210.1</v>
      </c>
      <c r="E18" s="1">
        <v>644</v>
      </c>
      <c r="F18" s="1">
        <v>17206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17438</v>
      </c>
      <c r="C20" s="1">
        <v>11670</v>
      </c>
      <c r="D20" s="2">
        <v>298.05</v>
      </c>
      <c r="E20" s="1">
        <v>831</v>
      </c>
      <c r="F20" s="1">
        <v>5769</v>
      </c>
      <c r="I20" s="1" t="s">
        <v>32</v>
      </c>
    </row>
    <row r="21" spans="1:9" ht="16" x14ac:dyDescent="0.2">
      <c r="A21" s="8" t="s">
        <v>42</v>
      </c>
      <c r="B21" s="1">
        <v>28346</v>
      </c>
      <c r="C21" s="1">
        <v>12180</v>
      </c>
      <c r="D21" s="2">
        <v>211.88</v>
      </c>
      <c r="E21" s="1">
        <v>644</v>
      </c>
      <c r="F21" s="1">
        <v>16166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571</v>
      </c>
      <c r="C23" s="1">
        <v>571</v>
      </c>
      <c r="D23" s="2">
        <v>174.25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>
        <v>1040</v>
      </c>
      <c r="C24" s="1" t="s">
        <v>32</v>
      </c>
      <c r="D24" s="2" t="s">
        <v>32</v>
      </c>
      <c r="E24" s="1" t="s">
        <v>32</v>
      </c>
      <c r="F24" s="1">
        <v>1040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45586</v>
      </c>
      <c r="C27" s="1">
        <v>23540</v>
      </c>
      <c r="D27" s="2">
        <v>254.22</v>
      </c>
      <c r="E27" s="1">
        <v>1475</v>
      </c>
      <c r="F27" s="1">
        <v>22046</v>
      </c>
      <c r="I27" s="1" t="s">
        <v>32</v>
      </c>
    </row>
    <row r="28" spans="1:9" ht="16" x14ac:dyDescent="0.2">
      <c r="A28" s="8" t="s">
        <v>48</v>
      </c>
      <c r="B28" s="1">
        <v>1386</v>
      </c>
      <c r="C28" s="1">
        <v>457</v>
      </c>
      <c r="D28" s="2">
        <v>175</v>
      </c>
      <c r="E28" s="1" t="s">
        <v>32</v>
      </c>
      <c r="F28" s="1">
        <v>929</v>
      </c>
      <c r="I28" s="1" t="s">
        <v>32</v>
      </c>
    </row>
    <row r="29" spans="1:9" ht="16" x14ac:dyDescent="0.2">
      <c r="A29" s="8" t="s">
        <v>49</v>
      </c>
      <c r="B29" s="1">
        <v>424</v>
      </c>
      <c r="C29" s="1">
        <v>424</v>
      </c>
      <c r="D29" s="2">
        <v>200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1386</v>
      </c>
      <c r="C33" s="1">
        <v>457</v>
      </c>
      <c r="D33" s="2">
        <v>175</v>
      </c>
      <c r="E33" s="1" t="s">
        <v>32</v>
      </c>
      <c r="F33" s="1">
        <v>929</v>
      </c>
      <c r="I33" s="1" t="s">
        <v>32</v>
      </c>
    </row>
    <row r="34" spans="1:9" ht="16" x14ac:dyDescent="0.2">
      <c r="A34" s="8" t="s">
        <v>52</v>
      </c>
      <c r="B34" s="1">
        <v>44399</v>
      </c>
      <c r="C34" s="1">
        <v>23393</v>
      </c>
      <c r="D34" s="2">
        <v>255.26</v>
      </c>
      <c r="E34" s="1">
        <v>1475</v>
      </c>
      <c r="F34" s="1">
        <v>21006</v>
      </c>
      <c r="I34" s="1" t="s">
        <v>32</v>
      </c>
    </row>
    <row r="35" spans="1:9" ht="16" x14ac:dyDescent="0.2">
      <c r="A35" s="8" t="s">
        <v>53</v>
      </c>
      <c r="B35" s="1">
        <v>571</v>
      </c>
      <c r="C35" s="1">
        <v>571</v>
      </c>
      <c r="D35" s="2">
        <v>174.25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>
        <v>1040</v>
      </c>
      <c r="C36" s="1" t="s">
        <v>32</v>
      </c>
      <c r="D36" s="2" t="s">
        <v>32</v>
      </c>
      <c r="E36" s="1" t="s">
        <v>32</v>
      </c>
      <c r="F36" s="1">
        <v>1040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6261</v>
      </c>
      <c r="C38" s="1">
        <v>2718</v>
      </c>
      <c r="D38" s="2">
        <v>293.22000000000003</v>
      </c>
      <c r="E38" s="1" t="s">
        <v>32</v>
      </c>
      <c r="F38" s="1">
        <v>3543</v>
      </c>
      <c r="I38" s="1" t="s">
        <v>32</v>
      </c>
    </row>
    <row r="39" spans="1:9" ht="16" x14ac:dyDescent="0.2">
      <c r="A39" s="8" t="s">
        <v>55</v>
      </c>
      <c r="B39" s="1">
        <v>39038</v>
      </c>
      <c r="C39" s="1">
        <v>20001</v>
      </c>
      <c r="D39" s="2">
        <v>200.77</v>
      </c>
      <c r="E39" s="1">
        <v>1475</v>
      </c>
      <c r="F39" s="1">
        <v>19037</v>
      </c>
      <c r="I39" s="1" t="s">
        <v>32</v>
      </c>
    </row>
    <row r="40" spans="1:9" ht="16" x14ac:dyDescent="0.2">
      <c r="A40" s="8" t="s">
        <v>56</v>
      </c>
      <c r="B40" s="1">
        <v>457</v>
      </c>
      <c r="C40" s="1">
        <v>457</v>
      </c>
      <c r="D40" s="2">
        <v>1000</v>
      </c>
      <c r="E40" s="1" t="s">
        <v>32</v>
      </c>
      <c r="F40" s="1" t="s">
        <v>32</v>
      </c>
      <c r="I40" s="1" t="s">
        <v>32</v>
      </c>
    </row>
    <row r="41" spans="1:9" ht="16" x14ac:dyDescent="0.2">
      <c r="A41" s="8" t="s">
        <v>57</v>
      </c>
      <c r="B41" s="1" t="s">
        <v>32</v>
      </c>
      <c r="C41" s="1" t="s">
        <v>32</v>
      </c>
      <c r="D41" s="2" t="s">
        <v>32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1640</v>
      </c>
      <c r="C42" s="1">
        <v>1246</v>
      </c>
      <c r="D42" s="2">
        <v>643.32000000000005</v>
      </c>
      <c r="E42" s="1" t="s">
        <v>32</v>
      </c>
      <c r="F42" s="1">
        <v>394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1494</v>
      </c>
      <c r="C44" s="1" t="s">
        <v>32</v>
      </c>
      <c r="D44" s="2" t="s">
        <v>32</v>
      </c>
      <c r="E44" s="1" t="s">
        <v>32</v>
      </c>
      <c r="F44" s="1">
        <v>1494</v>
      </c>
      <c r="I44" s="1" t="s">
        <v>32</v>
      </c>
    </row>
    <row r="45" spans="1:9" ht="16" x14ac:dyDescent="0.2">
      <c r="A45" s="8" t="s">
        <v>60</v>
      </c>
      <c r="B45" s="1">
        <v>10144</v>
      </c>
      <c r="C45" s="1">
        <v>4514</v>
      </c>
      <c r="D45" s="2">
        <v>195.83</v>
      </c>
      <c r="E45" s="1">
        <v>644</v>
      </c>
      <c r="F45" s="1">
        <v>5630</v>
      </c>
      <c r="I45" s="1" t="s">
        <v>32</v>
      </c>
    </row>
    <row r="46" spans="1:9" ht="16" x14ac:dyDescent="0.2">
      <c r="A46" s="8" t="s">
        <v>61</v>
      </c>
      <c r="B46" s="1">
        <v>20478</v>
      </c>
      <c r="C46" s="1">
        <v>9767</v>
      </c>
      <c r="D46" s="2">
        <v>183.91</v>
      </c>
      <c r="E46" s="1" t="s">
        <v>32</v>
      </c>
      <c r="F46" s="1">
        <v>10711</v>
      </c>
      <c r="I46" s="1" t="s">
        <v>32</v>
      </c>
    </row>
    <row r="47" spans="1:9" ht="16" x14ac:dyDescent="0.2">
      <c r="A47" s="8" t="s">
        <v>62</v>
      </c>
      <c r="B47" s="1">
        <v>15280</v>
      </c>
      <c r="C47" s="1">
        <v>10140</v>
      </c>
      <c r="D47" s="2">
        <v>345.92</v>
      </c>
      <c r="E47" s="1">
        <v>831</v>
      </c>
      <c r="F47" s="1">
        <v>5140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37013</v>
      </c>
      <c r="C49" s="1">
        <v>19460</v>
      </c>
      <c r="D49" s="2">
        <v>271.43</v>
      </c>
      <c r="E49" s="1">
        <v>1011</v>
      </c>
      <c r="F49" s="1">
        <v>17553</v>
      </c>
      <c r="I49" s="1" t="s">
        <v>32</v>
      </c>
    </row>
    <row r="50" spans="1:9" ht="16" x14ac:dyDescent="0.2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6349</v>
      </c>
      <c r="C51" s="1">
        <v>3077</v>
      </c>
      <c r="D51" s="2">
        <v>168</v>
      </c>
      <c r="E51" s="1">
        <v>464</v>
      </c>
      <c r="F51" s="1">
        <v>3272</v>
      </c>
      <c r="I51" s="1" t="s">
        <v>32</v>
      </c>
    </row>
    <row r="52" spans="1:9" ht="16" x14ac:dyDescent="0.2">
      <c r="A52" s="8" t="s">
        <v>66</v>
      </c>
      <c r="B52" s="1">
        <v>4034</v>
      </c>
      <c r="C52" s="1">
        <v>1885</v>
      </c>
      <c r="D52" s="2">
        <v>173.93</v>
      </c>
      <c r="E52" s="1" t="s">
        <v>32</v>
      </c>
      <c r="F52" s="1">
        <v>2149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936</v>
      </c>
      <c r="C56" s="1">
        <v>228</v>
      </c>
      <c r="D56" s="2">
        <v>160</v>
      </c>
      <c r="E56" s="1" t="s">
        <v>32</v>
      </c>
      <c r="F56" s="1">
        <v>708</v>
      </c>
      <c r="I56" s="1" t="s">
        <v>32</v>
      </c>
    </row>
    <row r="57" spans="1:9" ht="16" x14ac:dyDescent="0.2">
      <c r="A57" s="8" t="s">
        <v>69</v>
      </c>
      <c r="B57" s="1">
        <v>9564</v>
      </c>
      <c r="C57" s="1">
        <v>5218</v>
      </c>
      <c r="D57" s="2">
        <v>306.01</v>
      </c>
      <c r="E57" s="1">
        <v>644</v>
      </c>
      <c r="F57" s="1">
        <v>4346</v>
      </c>
      <c r="I57" s="1" t="s">
        <v>32</v>
      </c>
    </row>
    <row r="58" spans="1:9" ht="16" x14ac:dyDescent="0.2">
      <c r="A58" s="8" t="s">
        <v>70</v>
      </c>
      <c r="B58" s="1">
        <v>14121</v>
      </c>
      <c r="C58" s="1">
        <v>7280</v>
      </c>
      <c r="D58" s="2">
        <v>296.97000000000003</v>
      </c>
      <c r="E58" s="1">
        <v>464</v>
      </c>
      <c r="F58" s="1">
        <v>6841</v>
      </c>
      <c r="I58" s="1" t="s">
        <v>32</v>
      </c>
    </row>
    <row r="59" spans="1:9" ht="16" x14ac:dyDescent="0.2">
      <c r="A59" s="8" t="s">
        <v>71</v>
      </c>
      <c r="B59" s="1">
        <v>11470</v>
      </c>
      <c r="C59" s="1">
        <v>6842</v>
      </c>
      <c r="D59" s="2">
        <v>232.53</v>
      </c>
      <c r="E59" s="1">
        <v>367</v>
      </c>
      <c r="F59" s="1">
        <v>4628</v>
      </c>
      <c r="I59" s="1" t="s">
        <v>32</v>
      </c>
    </row>
    <row r="60" spans="1:9" ht="16" x14ac:dyDescent="0.2">
      <c r="A60" s="8" t="s">
        <v>72</v>
      </c>
      <c r="B60" s="1">
        <v>6823</v>
      </c>
      <c r="C60" s="1">
        <v>3863</v>
      </c>
      <c r="D60" s="2">
        <v>106.75</v>
      </c>
      <c r="E60" s="1" t="s">
        <v>32</v>
      </c>
      <c r="F60" s="1">
        <v>2959</v>
      </c>
      <c r="I60" s="1" t="s">
        <v>32</v>
      </c>
    </row>
    <row r="61" spans="1:9" ht="16" x14ac:dyDescent="0.2">
      <c r="A61" s="8" t="s">
        <v>73</v>
      </c>
      <c r="B61" s="1">
        <v>4483</v>
      </c>
      <c r="C61" s="1">
        <v>990</v>
      </c>
      <c r="D61" s="2">
        <v>400</v>
      </c>
      <c r="E61" s="1" t="s">
        <v>32</v>
      </c>
      <c r="F61" s="1">
        <v>3493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5733</v>
      </c>
      <c r="C63" s="1">
        <v>2009</v>
      </c>
      <c r="D63" s="2">
        <v>170.15</v>
      </c>
      <c r="E63" s="1" t="s">
        <v>32</v>
      </c>
      <c r="F63" s="1">
        <v>3723</v>
      </c>
      <c r="I63" s="1" t="s">
        <v>32</v>
      </c>
    </row>
    <row r="64" spans="1:9" ht="16" x14ac:dyDescent="0.2">
      <c r="A64" s="8" t="s">
        <v>52</v>
      </c>
      <c r="B64" s="1">
        <v>41663</v>
      </c>
      <c r="C64" s="1">
        <v>22412</v>
      </c>
      <c r="D64" s="2">
        <v>259.47000000000003</v>
      </c>
      <c r="E64" s="1">
        <v>1475</v>
      </c>
      <c r="F64" s="1">
        <v>19251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38132</v>
      </c>
      <c r="C67" s="1">
        <v>21769</v>
      </c>
      <c r="D67" s="2">
        <v>247.57</v>
      </c>
      <c r="E67" s="1">
        <v>1475</v>
      </c>
      <c r="F67" s="1">
        <v>16363</v>
      </c>
      <c r="I67" s="1" t="s">
        <v>32</v>
      </c>
    </row>
    <row r="68" spans="1:9" ht="16" x14ac:dyDescent="0.2">
      <c r="A68" s="8" t="s">
        <v>52</v>
      </c>
      <c r="B68" s="1">
        <v>9264</v>
      </c>
      <c r="C68" s="1">
        <v>2653</v>
      </c>
      <c r="D68" s="2">
        <v>282.81</v>
      </c>
      <c r="E68" s="1" t="s">
        <v>32</v>
      </c>
      <c r="F68" s="1">
        <v>6611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4312</v>
      </c>
      <c r="C71" s="1">
        <v>762</v>
      </c>
      <c r="D71" s="2">
        <v>150.02000000000001</v>
      </c>
      <c r="E71" s="1" t="s">
        <v>32</v>
      </c>
      <c r="F71" s="1">
        <v>3549</v>
      </c>
      <c r="I71" s="1" t="s">
        <v>32</v>
      </c>
    </row>
    <row r="72" spans="1:9" ht="16" x14ac:dyDescent="0.2">
      <c r="A72" s="8" t="s">
        <v>75</v>
      </c>
      <c r="B72" s="1">
        <v>3130</v>
      </c>
      <c r="C72" s="1">
        <v>571</v>
      </c>
      <c r="D72" s="2">
        <v>174.25</v>
      </c>
      <c r="E72" s="1" t="s">
        <v>32</v>
      </c>
      <c r="F72" s="1">
        <v>2558</v>
      </c>
      <c r="I72" s="1" t="s">
        <v>32</v>
      </c>
    </row>
    <row r="73" spans="1:9" ht="16" x14ac:dyDescent="0.2">
      <c r="A73" s="8" t="s">
        <v>175</v>
      </c>
      <c r="C73" s="1">
        <f>SUM(C71:C72)</f>
        <v>1333</v>
      </c>
      <c r="D73" s="2">
        <f>AVERAGE(D71:D72)</f>
        <v>162.13499999999999</v>
      </c>
      <c r="F73" s="1">
        <f>SUM(F71:F72)</f>
        <v>6107</v>
      </c>
      <c r="G73" s="1">
        <f>C73+F73</f>
        <v>7440</v>
      </c>
      <c r="H73" s="10">
        <f>C73/G73</f>
        <v>0.17916666666666667</v>
      </c>
    </row>
    <row r="74" spans="1:9" ht="16" x14ac:dyDescent="0.2">
      <c r="A74" s="8" t="s">
        <v>76</v>
      </c>
      <c r="B74" s="1">
        <v>6365</v>
      </c>
      <c r="C74" s="1">
        <v>3871</v>
      </c>
      <c r="D74" s="2">
        <v>197.75</v>
      </c>
      <c r="E74" s="1" t="s">
        <v>32</v>
      </c>
      <c r="F74" s="1">
        <v>2494</v>
      </c>
      <c r="I74" s="1" t="s">
        <v>32</v>
      </c>
    </row>
    <row r="75" spans="1:9" ht="16" x14ac:dyDescent="0.2">
      <c r="A75" s="8" t="s">
        <v>77</v>
      </c>
      <c r="B75" s="1">
        <v>3058</v>
      </c>
      <c r="C75" s="1">
        <v>951</v>
      </c>
      <c r="D75" s="2">
        <v>281.06</v>
      </c>
      <c r="E75" s="1" t="s">
        <v>32</v>
      </c>
      <c r="F75" s="1">
        <v>2107</v>
      </c>
      <c r="I75" s="1" t="s">
        <v>32</v>
      </c>
    </row>
    <row r="76" spans="1:9" ht="16" x14ac:dyDescent="0.2">
      <c r="A76" s="8" t="s">
        <v>78</v>
      </c>
      <c r="B76" s="1">
        <v>8204</v>
      </c>
      <c r="C76" s="1">
        <v>4226</v>
      </c>
      <c r="D76" s="2">
        <v>290.77</v>
      </c>
      <c r="E76" s="1">
        <v>831</v>
      </c>
      <c r="F76" s="1">
        <v>3978</v>
      </c>
      <c r="I76" s="1" t="s">
        <v>32</v>
      </c>
    </row>
    <row r="77" spans="1:9" ht="16" x14ac:dyDescent="0.2">
      <c r="A77" s="8" t="s">
        <v>79</v>
      </c>
      <c r="B77" s="1">
        <v>11074</v>
      </c>
      <c r="C77" s="1">
        <v>5865</v>
      </c>
      <c r="D77" s="2">
        <v>270.26</v>
      </c>
      <c r="E77" s="1" t="s">
        <v>32</v>
      </c>
      <c r="F77" s="1">
        <v>5209</v>
      </c>
      <c r="I77" s="1" t="s">
        <v>32</v>
      </c>
    </row>
    <row r="78" spans="1:9" ht="16" x14ac:dyDescent="0.2">
      <c r="A78" s="8" t="s">
        <v>80</v>
      </c>
      <c r="B78" s="1">
        <v>2616</v>
      </c>
      <c r="C78" s="1">
        <v>1659</v>
      </c>
      <c r="D78" s="2">
        <v>242.46</v>
      </c>
      <c r="E78" s="1" t="s">
        <v>32</v>
      </c>
      <c r="F78" s="1">
        <v>957</v>
      </c>
      <c r="I78" s="1" t="s">
        <v>32</v>
      </c>
    </row>
    <row r="79" spans="1:9" ht="16" x14ac:dyDescent="0.2">
      <c r="A79" s="8" t="s">
        <v>81</v>
      </c>
      <c r="B79" s="1">
        <v>3458</v>
      </c>
      <c r="C79" s="1">
        <v>2873</v>
      </c>
      <c r="D79" s="2">
        <v>197.56</v>
      </c>
      <c r="E79" s="1" t="s">
        <v>32</v>
      </c>
      <c r="F79" s="1">
        <v>585</v>
      </c>
      <c r="G79" s="1">
        <f>C79+F79</f>
        <v>3458</v>
      </c>
      <c r="H79" s="10">
        <f>C79/G79</f>
        <v>0.83082706766917291</v>
      </c>
      <c r="I79" s="1" t="s">
        <v>32</v>
      </c>
    </row>
    <row r="80" spans="1:9" ht="16" x14ac:dyDescent="0.2">
      <c r="A80" s="8" t="s">
        <v>45</v>
      </c>
      <c r="B80" s="1">
        <v>5180</v>
      </c>
      <c r="C80" s="1">
        <v>3642</v>
      </c>
      <c r="D80" s="2">
        <v>328.7</v>
      </c>
      <c r="E80" s="1">
        <v>644</v>
      </c>
      <c r="F80" s="1">
        <v>1537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37593</v>
      </c>
      <c r="C82" s="1">
        <v>18917</v>
      </c>
      <c r="D82" s="2">
        <v>245.65</v>
      </c>
      <c r="E82" s="1">
        <v>464</v>
      </c>
      <c r="F82" s="1">
        <v>18676</v>
      </c>
      <c r="I82" s="1" t="s">
        <v>32</v>
      </c>
    </row>
    <row r="83" spans="1:9" ht="16" x14ac:dyDescent="0.2">
      <c r="A83" s="8" t="s">
        <v>83</v>
      </c>
      <c r="B83" s="1">
        <v>19280</v>
      </c>
      <c r="C83" s="1">
        <v>8178</v>
      </c>
      <c r="D83" s="2">
        <v>321.64</v>
      </c>
      <c r="E83" s="1">
        <v>464</v>
      </c>
      <c r="F83" s="1">
        <v>11102</v>
      </c>
      <c r="I83" s="1" t="s">
        <v>32</v>
      </c>
    </row>
    <row r="84" spans="1:9" ht="32" x14ac:dyDescent="0.2">
      <c r="A84" s="8" t="s">
        <v>84</v>
      </c>
      <c r="B84" s="1">
        <v>18630</v>
      </c>
      <c r="C84" s="1">
        <v>9114</v>
      </c>
      <c r="D84" s="2">
        <v>275.2</v>
      </c>
      <c r="E84" s="1">
        <v>831</v>
      </c>
      <c r="F84" s="1">
        <v>9516</v>
      </c>
      <c r="I84" s="1" t="s">
        <v>32</v>
      </c>
    </row>
    <row r="85" spans="1:9" ht="16" x14ac:dyDescent="0.2">
      <c r="A85" s="8" t="s">
        <v>85</v>
      </c>
      <c r="B85" s="1">
        <v>6991</v>
      </c>
      <c r="C85" s="1">
        <v>2856</v>
      </c>
      <c r="D85" s="2">
        <v>148.97999999999999</v>
      </c>
      <c r="E85" s="1" t="s">
        <v>32</v>
      </c>
      <c r="F85" s="1">
        <v>4135</v>
      </c>
      <c r="I85" s="1" t="s">
        <v>32</v>
      </c>
    </row>
    <row r="86" spans="1:9" ht="16" x14ac:dyDescent="0.2">
      <c r="A86" s="8" t="s">
        <v>86</v>
      </c>
      <c r="B86" s="1">
        <v>486</v>
      </c>
      <c r="C86" s="1" t="s">
        <v>32</v>
      </c>
      <c r="D86" s="2" t="s">
        <v>32</v>
      </c>
      <c r="E86" s="1" t="s">
        <v>32</v>
      </c>
      <c r="F86" s="1">
        <v>486</v>
      </c>
      <c r="I86" s="1" t="s">
        <v>32</v>
      </c>
    </row>
    <row r="87" spans="1:9" ht="32" x14ac:dyDescent="0.2">
      <c r="A87" s="8" t="s">
        <v>87</v>
      </c>
      <c r="B87" s="1">
        <v>2819</v>
      </c>
      <c r="C87" s="1">
        <v>1531</v>
      </c>
      <c r="D87" s="2">
        <v>175.24</v>
      </c>
      <c r="E87" s="1">
        <v>464</v>
      </c>
      <c r="F87" s="1">
        <v>1288</v>
      </c>
      <c r="I87" s="1" t="s">
        <v>32</v>
      </c>
    </row>
    <row r="88" spans="1:9" ht="16" x14ac:dyDescent="0.2">
      <c r="A88" s="8" t="s">
        <v>88</v>
      </c>
      <c r="B88" s="1">
        <v>1605</v>
      </c>
      <c r="C88" s="1">
        <v>573</v>
      </c>
      <c r="D88" s="2">
        <v>50</v>
      </c>
      <c r="E88" s="1" t="s">
        <v>32</v>
      </c>
      <c r="F88" s="1">
        <v>1031</v>
      </c>
      <c r="I88" s="1" t="s">
        <v>32</v>
      </c>
    </row>
    <row r="89" spans="1:9" ht="32" x14ac:dyDescent="0.2">
      <c r="A89" s="8" t="s">
        <v>89</v>
      </c>
      <c r="B89" s="1">
        <v>3494</v>
      </c>
      <c r="C89" s="1">
        <v>228</v>
      </c>
      <c r="D89" s="2">
        <v>160</v>
      </c>
      <c r="E89" s="1" t="s">
        <v>32</v>
      </c>
      <c r="F89" s="1">
        <v>3265</v>
      </c>
      <c r="I89" s="1" t="s">
        <v>32</v>
      </c>
    </row>
    <row r="90" spans="1:9" ht="16" x14ac:dyDescent="0.2">
      <c r="A90" s="8" t="s">
        <v>90</v>
      </c>
      <c r="B90" s="1">
        <v>1982</v>
      </c>
      <c r="C90" s="1">
        <v>1042</v>
      </c>
      <c r="D90" s="2">
        <v>75.59</v>
      </c>
      <c r="E90" s="1" t="s">
        <v>32</v>
      </c>
      <c r="F90" s="1">
        <v>940</v>
      </c>
      <c r="I90" s="1" t="s">
        <v>32</v>
      </c>
    </row>
    <row r="91" spans="1:9" ht="16" x14ac:dyDescent="0.2">
      <c r="A91" s="8" t="s">
        <v>91</v>
      </c>
      <c r="B91" s="1">
        <v>2406</v>
      </c>
      <c r="C91" s="1">
        <v>484</v>
      </c>
      <c r="D91" s="2">
        <v>106.65</v>
      </c>
      <c r="E91" s="1" t="s">
        <v>32</v>
      </c>
      <c r="F91" s="1">
        <v>1922</v>
      </c>
      <c r="I91" s="1" t="s">
        <v>32</v>
      </c>
    </row>
    <row r="92" spans="1:9" ht="16" x14ac:dyDescent="0.2">
      <c r="A92" s="8" t="s">
        <v>92</v>
      </c>
      <c r="B92" s="1">
        <v>2207</v>
      </c>
      <c r="C92" s="1">
        <v>1167</v>
      </c>
      <c r="D92" s="2">
        <v>386.52</v>
      </c>
      <c r="E92" s="1" t="s">
        <v>32</v>
      </c>
      <c r="F92" s="1">
        <v>1040</v>
      </c>
      <c r="I92" s="1" t="s">
        <v>32</v>
      </c>
    </row>
    <row r="93" spans="1:9" ht="16" x14ac:dyDescent="0.2">
      <c r="A93" s="8" t="s">
        <v>45</v>
      </c>
      <c r="B93" s="1">
        <v>2994</v>
      </c>
      <c r="C93" s="1">
        <v>2163</v>
      </c>
      <c r="D93" s="2">
        <v>358.47</v>
      </c>
      <c r="E93" s="1">
        <v>644</v>
      </c>
      <c r="F93" s="1">
        <v>830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47396</v>
      </c>
      <c r="C99" s="1">
        <v>24421</v>
      </c>
      <c r="D99" s="2">
        <v>251.64</v>
      </c>
      <c r="E99" s="1">
        <v>1475</v>
      </c>
      <c r="F99" s="1">
        <v>22975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30526</v>
      </c>
      <c r="C102" s="1">
        <v>16646</v>
      </c>
      <c r="D102" s="2">
        <v>241.68</v>
      </c>
      <c r="E102" s="1">
        <v>367</v>
      </c>
      <c r="F102" s="1">
        <v>13880</v>
      </c>
      <c r="I102" s="1" t="s">
        <v>32</v>
      </c>
    </row>
    <row r="103" spans="1:9" ht="16" x14ac:dyDescent="0.2">
      <c r="A103" s="8" t="s">
        <v>99</v>
      </c>
      <c r="B103" s="1">
        <v>10244</v>
      </c>
      <c r="C103" s="1">
        <v>4133</v>
      </c>
      <c r="D103" s="2">
        <v>232.9</v>
      </c>
      <c r="E103" s="1">
        <v>464</v>
      </c>
      <c r="F103" s="1">
        <v>6110</v>
      </c>
      <c r="I103" s="1" t="s">
        <v>32</v>
      </c>
    </row>
    <row r="104" spans="1:9" ht="16" x14ac:dyDescent="0.2">
      <c r="A104" s="8" t="s">
        <v>100</v>
      </c>
      <c r="B104" s="1">
        <v>990</v>
      </c>
      <c r="C104" s="1" t="s">
        <v>32</v>
      </c>
      <c r="D104" s="2" t="s">
        <v>32</v>
      </c>
      <c r="E104" s="1" t="s">
        <v>32</v>
      </c>
      <c r="F104" s="1">
        <v>990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5636</v>
      </c>
      <c r="C106" s="1">
        <v>3642</v>
      </c>
      <c r="D106" s="2">
        <v>328.7</v>
      </c>
      <c r="E106" s="1">
        <v>644</v>
      </c>
      <c r="F106" s="1">
        <v>1994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35584</v>
      </c>
      <c r="C108" s="1">
        <v>17231</v>
      </c>
      <c r="D108" s="2">
        <v>247.95</v>
      </c>
      <c r="E108" s="1">
        <v>367</v>
      </c>
      <c r="F108" s="1">
        <v>18354</v>
      </c>
      <c r="I108" s="1" t="s">
        <v>32</v>
      </c>
    </row>
    <row r="109" spans="1:9" ht="16" x14ac:dyDescent="0.2">
      <c r="A109" s="8" t="s">
        <v>99</v>
      </c>
      <c r="B109" s="1">
        <v>6059</v>
      </c>
      <c r="C109" s="1">
        <v>3549</v>
      </c>
      <c r="D109" s="2">
        <v>196.94</v>
      </c>
      <c r="E109" s="1">
        <v>464</v>
      </c>
      <c r="F109" s="1">
        <v>2510</v>
      </c>
      <c r="I109" s="1" t="s">
        <v>32</v>
      </c>
    </row>
    <row r="110" spans="1:9" ht="16" x14ac:dyDescent="0.2">
      <c r="A110" s="8" t="s">
        <v>100</v>
      </c>
      <c r="B110" s="1">
        <v>573</v>
      </c>
      <c r="C110" s="1" t="s">
        <v>32</v>
      </c>
      <c r="D110" s="2" t="s">
        <v>32</v>
      </c>
      <c r="E110" s="1" t="s">
        <v>32</v>
      </c>
      <c r="F110" s="1">
        <v>573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5180</v>
      </c>
      <c r="C112" s="1">
        <v>3642</v>
      </c>
      <c r="D112" s="2">
        <v>328.7</v>
      </c>
      <c r="E112" s="1">
        <v>644</v>
      </c>
      <c r="F112" s="1">
        <v>1537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23554</v>
      </c>
      <c r="C114" s="1">
        <v>11278</v>
      </c>
      <c r="D114" s="2">
        <v>284.89</v>
      </c>
      <c r="E114" s="1">
        <v>367</v>
      </c>
      <c r="F114" s="1">
        <v>12276</v>
      </c>
      <c r="I114" s="1" t="s">
        <v>32</v>
      </c>
    </row>
    <row r="115" spans="1:9" ht="16" x14ac:dyDescent="0.2">
      <c r="A115" s="8" t="s">
        <v>99</v>
      </c>
      <c r="B115" s="1">
        <v>13742</v>
      </c>
      <c r="C115" s="1">
        <v>7545</v>
      </c>
      <c r="D115" s="2">
        <v>202.45</v>
      </c>
      <c r="E115" s="1">
        <v>464</v>
      </c>
      <c r="F115" s="1">
        <v>6196</v>
      </c>
      <c r="I115" s="1" t="s">
        <v>32</v>
      </c>
    </row>
    <row r="116" spans="1:9" ht="16" x14ac:dyDescent="0.2">
      <c r="A116" s="8" t="s">
        <v>100</v>
      </c>
      <c r="B116" s="1">
        <v>4920</v>
      </c>
      <c r="C116" s="1">
        <v>1955</v>
      </c>
      <c r="D116" s="2">
        <v>126.1</v>
      </c>
      <c r="E116" s="1" t="s">
        <v>32</v>
      </c>
      <c r="F116" s="1">
        <v>2964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5180</v>
      </c>
      <c r="C118" s="1">
        <v>3642</v>
      </c>
      <c r="D118" s="2">
        <v>328.7</v>
      </c>
      <c r="E118" s="1">
        <v>644</v>
      </c>
      <c r="F118" s="1">
        <v>1537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33537</v>
      </c>
      <c r="C120" s="1">
        <v>18125</v>
      </c>
      <c r="D120" s="2">
        <v>256.87</v>
      </c>
      <c r="E120" s="1">
        <v>831</v>
      </c>
      <c r="F120" s="1">
        <v>15412</v>
      </c>
      <c r="I120" s="1" t="s">
        <v>32</v>
      </c>
    </row>
    <row r="121" spans="1:9" ht="16" x14ac:dyDescent="0.2">
      <c r="A121" s="8" t="s">
        <v>99</v>
      </c>
      <c r="B121" s="1">
        <v>8433</v>
      </c>
      <c r="C121" s="1">
        <v>2654</v>
      </c>
      <c r="D121" s="2">
        <v>130.57</v>
      </c>
      <c r="E121" s="1" t="s">
        <v>32</v>
      </c>
      <c r="F121" s="1">
        <v>5779</v>
      </c>
      <c r="I121" s="1" t="s">
        <v>32</v>
      </c>
    </row>
    <row r="122" spans="1:9" ht="16" x14ac:dyDescent="0.2">
      <c r="A122" s="8" t="s">
        <v>100</v>
      </c>
      <c r="B122" s="1">
        <v>246</v>
      </c>
      <c r="C122" s="1" t="s">
        <v>32</v>
      </c>
      <c r="D122" s="2" t="s">
        <v>32</v>
      </c>
      <c r="E122" s="1" t="s">
        <v>32</v>
      </c>
      <c r="F122" s="1">
        <v>246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5180</v>
      </c>
      <c r="C124" s="1">
        <v>3642</v>
      </c>
      <c r="D124" s="2">
        <v>328.7</v>
      </c>
      <c r="E124" s="1">
        <v>644</v>
      </c>
      <c r="F124" s="1">
        <v>1537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40332</v>
      </c>
      <c r="C126" s="1">
        <v>20389</v>
      </c>
      <c r="D126" s="2">
        <v>242.16</v>
      </c>
      <c r="E126" s="1">
        <v>831</v>
      </c>
      <c r="F126" s="1">
        <v>19943</v>
      </c>
      <c r="I126" s="1" t="s">
        <v>32</v>
      </c>
    </row>
    <row r="127" spans="1:9" ht="16" x14ac:dyDescent="0.2">
      <c r="A127" s="8" t="s">
        <v>99</v>
      </c>
      <c r="B127" s="1">
        <v>1884</v>
      </c>
      <c r="C127" s="1">
        <v>390</v>
      </c>
      <c r="D127" s="2">
        <v>135.1</v>
      </c>
      <c r="E127" s="1" t="s">
        <v>32</v>
      </c>
      <c r="F127" s="1">
        <v>1494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5180</v>
      </c>
      <c r="C130" s="1">
        <v>3642</v>
      </c>
      <c r="D130" s="2">
        <v>328.7</v>
      </c>
      <c r="E130" s="1">
        <v>644</v>
      </c>
      <c r="F130" s="1">
        <v>1537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37513</v>
      </c>
      <c r="C132" s="1">
        <v>20194</v>
      </c>
      <c r="D132" s="2">
        <v>242.78</v>
      </c>
      <c r="E132" s="1">
        <v>831</v>
      </c>
      <c r="F132" s="1">
        <v>17319</v>
      </c>
      <c r="I132" s="1" t="s">
        <v>32</v>
      </c>
    </row>
    <row r="133" spans="1:9" ht="16" x14ac:dyDescent="0.2">
      <c r="A133" s="8" t="s">
        <v>99</v>
      </c>
      <c r="B133" s="1">
        <v>4703</v>
      </c>
      <c r="C133" s="1">
        <v>585</v>
      </c>
      <c r="D133" s="2">
        <v>150</v>
      </c>
      <c r="E133" s="1" t="s">
        <v>32</v>
      </c>
      <c r="F133" s="1">
        <v>4118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5180</v>
      </c>
      <c r="C136" s="1">
        <v>3642</v>
      </c>
      <c r="D136" s="2">
        <v>328.7</v>
      </c>
      <c r="E136" s="1">
        <v>644</v>
      </c>
      <c r="F136" s="1">
        <v>1537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30757</v>
      </c>
      <c r="C138" s="1">
        <v>17529</v>
      </c>
      <c r="D138" s="2">
        <v>302.02</v>
      </c>
      <c r="E138" s="1">
        <v>831</v>
      </c>
      <c r="F138" s="1">
        <v>13227</v>
      </c>
      <c r="I138" s="1" t="s">
        <v>32</v>
      </c>
    </row>
    <row r="139" spans="1:9" ht="16" x14ac:dyDescent="0.2">
      <c r="A139" s="8" t="s">
        <v>103</v>
      </c>
      <c r="B139" s="1">
        <v>29455</v>
      </c>
      <c r="C139" s="1">
        <v>17183</v>
      </c>
      <c r="D139" s="2">
        <v>183.86</v>
      </c>
      <c r="E139" s="1">
        <v>1011</v>
      </c>
      <c r="F139" s="1">
        <v>12273</v>
      </c>
      <c r="I139" s="1" t="s">
        <v>32</v>
      </c>
    </row>
    <row r="140" spans="1:9" ht="16" x14ac:dyDescent="0.2">
      <c r="A140" s="8" t="s">
        <v>104</v>
      </c>
      <c r="B140" s="1">
        <v>14700</v>
      </c>
      <c r="C140" s="1">
        <v>7603</v>
      </c>
      <c r="D140" s="2">
        <v>168.99</v>
      </c>
      <c r="E140" s="1">
        <v>367</v>
      </c>
      <c r="F140" s="1">
        <v>7097</v>
      </c>
      <c r="I140" s="1" t="s">
        <v>32</v>
      </c>
    </row>
    <row r="141" spans="1:9" ht="16" x14ac:dyDescent="0.2">
      <c r="A141" s="8" t="s">
        <v>45</v>
      </c>
      <c r="B141" s="1">
        <v>147</v>
      </c>
      <c r="C141" s="1">
        <v>147</v>
      </c>
      <c r="D141" s="2">
        <v>100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158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1562105</v>
      </c>
      <c r="C9" s="1">
        <v>791089</v>
      </c>
      <c r="D9" s="2">
        <v>425.32</v>
      </c>
      <c r="E9" s="1">
        <v>162398</v>
      </c>
      <c r="F9" s="1">
        <v>761505</v>
      </c>
      <c r="G9" s="1">
        <f>C9+F9</f>
        <v>1552594</v>
      </c>
      <c r="H9" s="10">
        <f>C9/G9</f>
        <v>0.5095272814399644</v>
      </c>
      <c r="I9" s="1">
        <v>9511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72915</v>
      </c>
      <c r="C11" s="1" t="s">
        <v>32</v>
      </c>
      <c r="D11" s="2" t="s">
        <v>32</v>
      </c>
      <c r="E11" s="1" t="s">
        <v>32</v>
      </c>
      <c r="F11" s="1">
        <v>72915</v>
      </c>
      <c r="I11" s="1" t="s">
        <v>32</v>
      </c>
    </row>
    <row r="12" spans="1:9" ht="16" x14ac:dyDescent="0.2">
      <c r="A12" s="8" t="s">
        <v>35</v>
      </c>
      <c r="B12" s="1">
        <v>757978</v>
      </c>
      <c r="C12" s="1">
        <v>472225</v>
      </c>
      <c r="D12" s="2">
        <v>450.54</v>
      </c>
      <c r="E12" s="1">
        <v>121978</v>
      </c>
      <c r="F12" s="1">
        <v>285753</v>
      </c>
      <c r="I12" s="1" t="s">
        <v>32</v>
      </c>
    </row>
    <row r="13" spans="1:9" ht="16" x14ac:dyDescent="0.2">
      <c r="A13" s="8" t="s">
        <v>36</v>
      </c>
      <c r="B13" s="1">
        <v>612663</v>
      </c>
      <c r="C13" s="1">
        <v>304373</v>
      </c>
      <c r="D13" s="2">
        <v>393.84</v>
      </c>
      <c r="E13" s="1">
        <v>40420</v>
      </c>
      <c r="F13" s="1">
        <v>298779</v>
      </c>
      <c r="I13" s="1">
        <v>9511</v>
      </c>
    </row>
    <row r="14" spans="1:9" ht="16" x14ac:dyDescent="0.2">
      <c r="A14" s="8" t="s">
        <v>37</v>
      </c>
      <c r="B14" s="1">
        <v>76592</v>
      </c>
      <c r="C14" s="1">
        <v>14041</v>
      </c>
      <c r="D14" s="2">
        <v>408.24</v>
      </c>
      <c r="E14" s="1" t="s">
        <v>32</v>
      </c>
      <c r="F14" s="1">
        <v>62550</v>
      </c>
      <c r="I14" s="1" t="s">
        <v>32</v>
      </c>
    </row>
    <row r="15" spans="1:9" ht="16" x14ac:dyDescent="0.2">
      <c r="A15" s="8" t="s">
        <v>38</v>
      </c>
      <c r="B15" s="1">
        <v>41957</v>
      </c>
      <c r="C15" s="1">
        <v>450</v>
      </c>
      <c r="D15" s="2">
        <v>50</v>
      </c>
      <c r="E15" s="1" t="s">
        <v>32</v>
      </c>
      <c r="F15" s="1">
        <v>41508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633219</v>
      </c>
      <c r="C17" s="1">
        <v>308188</v>
      </c>
      <c r="D17" s="2">
        <v>456.3</v>
      </c>
      <c r="E17" s="1">
        <v>58761</v>
      </c>
      <c r="F17" s="1">
        <v>315519</v>
      </c>
      <c r="I17" s="1">
        <v>9511</v>
      </c>
    </row>
    <row r="18" spans="1:9" ht="16" x14ac:dyDescent="0.2">
      <c r="A18" s="8" t="s">
        <v>40</v>
      </c>
      <c r="B18" s="1">
        <v>928887</v>
      </c>
      <c r="C18" s="1">
        <v>482901</v>
      </c>
      <c r="D18" s="2">
        <v>404.7</v>
      </c>
      <c r="E18" s="1">
        <v>103637</v>
      </c>
      <c r="F18" s="1">
        <v>445986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614347</v>
      </c>
      <c r="C20" s="1">
        <v>308188</v>
      </c>
      <c r="D20" s="2">
        <v>456.3</v>
      </c>
      <c r="E20" s="1">
        <v>58761</v>
      </c>
      <c r="F20" s="1">
        <v>296647</v>
      </c>
      <c r="I20" s="1">
        <v>9511</v>
      </c>
    </row>
    <row r="21" spans="1:9" ht="16" x14ac:dyDescent="0.2">
      <c r="A21" s="8" t="s">
        <v>42</v>
      </c>
      <c r="B21" s="1">
        <v>928887</v>
      </c>
      <c r="C21" s="1">
        <v>482901</v>
      </c>
      <c r="D21" s="2">
        <v>404.7</v>
      </c>
      <c r="E21" s="1">
        <v>103637</v>
      </c>
      <c r="F21" s="1">
        <v>445986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18872</v>
      </c>
      <c r="C23" s="1" t="s">
        <v>32</v>
      </c>
      <c r="D23" s="2" t="s">
        <v>32</v>
      </c>
      <c r="E23" s="1" t="s">
        <v>32</v>
      </c>
      <c r="F23" s="1">
        <v>18872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6514</v>
      </c>
      <c r="C26" s="1">
        <v>6514</v>
      </c>
      <c r="D26" s="2">
        <v>283.61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1454717</v>
      </c>
      <c r="C27" s="1">
        <v>766264</v>
      </c>
      <c r="D27" s="2">
        <v>433.07</v>
      </c>
      <c r="E27" s="1">
        <v>162398</v>
      </c>
      <c r="F27" s="1">
        <v>678941</v>
      </c>
      <c r="I27" s="1">
        <v>9511</v>
      </c>
    </row>
    <row r="28" spans="1:9" ht="16" x14ac:dyDescent="0.2">
      <c r="A28" s="8" t="s">
        <v>48</v>
      </c>
      <c r="B28" s="1">
        <v>47119</v>
      </c>
      <c r="C28" s="1">
        <v>5478</v>
      </c>
      <c r="D28" s="2">
        <v>52.11</v>
      </c>
      <c r="E28" s="1" t="s">
        <v>32</v>
      </c>
      <c r="F28" s="1">
        <v>41641</v>
      </c>
      <c r="I28" s="1" t="s">
        <v>32</v>
      </c>
    </row>
    <row r="29" spans="1:9" ht="16" x14ac:dyDescent="0.2">
      <c r="A29" s="8" t="s">
        <v>49</v>
      </c>
      <c r="B29" s="1">
        <v>26325</v>
      </c>
      <c r="C29" s="1">
        <v>7453</v>
      </c>
      <c r="D29" s="2">
        <v>110</v>
      </c>
      <c r="E29" s="1" t="s">
        <v>32</v>
      </c>
      <c r="F29" s="1">
        <v>18872</v>
      </c>
      <c r="I29" s="1" t="s">
        <v>32</v>
      </c>
    </row>
    <row r="30" spans="1:9" ht="16" x14ac:dyDescent="0.2">
      <c r="A30" s="8" t="s">
        <v>50</v>
      </c>
      <c r="B30" s="1">
        <v>22051</v>
      </c>
      <c r="C30" s="1" t="s">
        <v>32</v>
      </c>
      <c r="D30" s="2" t="s">
        <v>32</v>
      </c>
      <c r="E30" s="1" t="s">
        <v>32</v>
      </c>
      <c r="F30" s="1">
        <v>22051</v>
      </c>
      <c r="I30" s="1" t="s">
        <v>32</v>
      </c>
    </row>
    <row r="31" spans="1:9" ht="16" x14ac:dyDescent="0.2">
      <c r="A31" s="8" t="s">
        <v>45</v>
      </c>
      <c r="B31" s="1">
        <v>5380</v>
      </c>
      <c r="C31" s="1">
        <v>5380</v>
      </c>
      <c r="D31" s="2">
        <v>550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53632</v>
      </c>
      <c r="C33" s="1">
        <v>11992</v>
      </c>
      <c r="D33" s="2">
        <v>177.86</v>
      </c>
      <c r="E33" s="1" t="s">
        <v>32</v>
      </c>
      <c r="F33" s="1">
        <v>41641</v>
      </c>
      <c r="I33" s="1" t="s">
        <v>32</v>
      </c>
    </row>
    <row r="34" spans="1:9" ht="16" x14ac:dyDescent="0.2">
      <c r="A34" s="8" t="s">
        <v>52</v>
      </c>
      <c r="B34" s="1">
        <v>1454717</v>
      </c>
      <c r="C34" s="1">
        <v>766264</v>
      </c>
      <c r="D34" s="2">
        <v>433.07</v>
      </c>
      <c r="E34" s="1">
        <v>162398</v>
      </c>
      <c r="F34" s="1">
        <v>678941</v>
      </c>
      <c r="I34" s="1">
        <v>9511</v>
      </c>
    </row>
    <row r="35" spans="1:9" ht="16" x14ac:dyDescent="0.2">
      <c r="A35" s="8" t="s">
        <v>53</v>
      </c>
      <c r="B35" s="1">
        <v>48376</v>
      </c>
      <c r="C35" s="1">
        <v>7453</v>
      </c>
      <c r="D35" s="2">
        <v>110</v>
      </c>
      <c r="E35" s="1" t="s">
        <v>32</v>
      </c>
      <c r="F35" s="1">
        <v>40923</v>
      </c>
      <c r="I35" s="1" t="s">
        <v>32</v>
      </c>
    </row>
    <row r="36" spans="1:9" ht="16" x14ac:dyDescent="0.2">
      <c r="A36" s="8" t="s">
        <v>45</v>
      </c>
      <c r="B36" s="1">
        <v>5380</v>
      </c>
      <c r="C36" s="1">
        <v>5380</v>
      </c>
      <c r="D36" s="2">
        <v>550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416913</v>
      </c>
      <c r="C38" s="1">
        <v>172946</v>
      </c>
      <c r="D38" s="2">
        <v>359.65</v>
      </c>
      <c r="E38" s="1">
        <v>81889</v>
      </c>
      <c r="F38" s="1">
        <v>243967</v>
      </c>
      <c r="I38" s="1" t="s">
        <v>32</v>
      </c>
    </row>
    <row r="39" spans="1:9" ht="16" x14ac:dyDescent="0.2">
      <c r="A39" s="8" t="s">
        <v>55</v>
      </c>
      <c r="B39" s="1">
        <v>639518</v>
      </c>
      <c r="C39" s="1">
        <v>419852</v>
      </c>
      <c r="D39" s="2">
        <v>473.38</v>
      </c>
      <c r="E39" s="1">
        <v>80510</v>
      </c>
      <c r="F39" s="1">
        <v>210155</v>
      </c>
      <c r="I39" s="1">
        <v>9511</v>
      </c>
    </row>
    <row r="40" spans="1:9" ht="16" x14ac:dyDescent="0.2">
      <c r="A40" s="8" t="s">
        <v>56</v>
      </c>
      <c r="B40" s="1">
        <v>229647</v>
      </c>
      <c r="C40" s="1">
        <v>93867</v>
      </c>
      <c r="D40" s="2">
        <v>240.16</v>
      </c>
      <c r="E40" s="1" t="s">
        <v>32</v>
      </c>
      <c r="F40" s="1">
        <v>135780</v>
      </c>
      <c r="I40" s="1" t="s">
        <v>32</v>
      </c>
    </row>
    <row r="41" spans="1:9" ht="16" x14ac:dyDescent="0.2">
      <c r="A41" s="8" t="s">
        <v>57</v>
      </c>
      <c r="B41" s="1">
        <v>276027</v>
      </c>
      <c r="C41" s="1">
        <v>104424</v>
      </c>
      <c r="D41" s="2">
        <v>494.95</v>
      </c>
      <c r="E41" s="1" t="s">
        <v>32</v>
      </c>
      <c r="F41" s="1">
        <v>171603</v>
      </c>
      <c r="I41" s="1" t="s">
        <v>32</v>
      </c>
    </row>
    <row r="42" spans="1:9" ht="16" x14ac:dyDescent="0.2">
      <c r="A42" s="8" t="s">
        <v>58</v>
      </c>
      <c r="B42" s="1" t="s">
        <v>32</v>
      </c>
      <c r="C42" s="1" t="s">
        <v>32</v>
      </c>
      <c r="D42" s="2" t="s">
        <v>32</v>
      </c>
      <c r="E42" s="1" t="s">
        <v>32</v>
      </c>
      <c r="F42" s="1" t="s">
        <v>32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172496</v>
      </c>
      <c r="C44" s="1">
        <v>43153</v>
      </c>
      <c r="D44" s="2" t="s">
        <v>32</v>
      </c>
      <c r="E44" s="1">
        <v>43153</v>
      </c>
      <c r="F44" s="1">
        <v>129343</v>
      </c>
      <c r="I44" s="1" t="s">
        <v>32</v>
      </c>
    </row>
    <row r="45" spans="1:9" ht="16" x14ac:dyDescent="0.2">
      <c r="A45" s="8" t="s">
        <v>60</v>
      </c>
      <c r="B45" s="1">
        <v>254372</v>
      </c>
      <c r="C45" s="1">
        <v>139047</v>
      </c>
      <c r="D45" s="2">
        <v>285.20999999999998</v>
      </c>
      <c r="E45" s="1">
        <v>53985</v>
      </c>
      <c r="F45" s="1">
        <v>115325</v>
      </c>
      <c r="I45" s="1" t="s">
        <v>32</v>
      </c>
    </row>
    <row r="46" spans="1:9" ht="16" x14ac:dyDescent="0.2">
      <c r="A46" s="8" t="s">
        <v>61</v>
      </c>
      <c r="B46" s="1">
        <v>366192</v>
      </c>
      <c r="C46" s="1">
        <v>139675</v>
      </c>
      <c r="D46" s="2">
        <v>283.33</v>
      </c>
      <c r="E46" s="1">
        <v>46401</v>
      </c>
      <c r="F46" s="1">
        <v>226517</v>
      </c>
      <c r="I46" s="1" t="s">
        <v>32</v>
      </c>
    </row>
    <row r="47" spans="1:9" ht="16" x14ac:dyDescent="0.2">
      <c r="A47" s="8" t="s">
        <v>62</v>
      </c>
      <c r="B47" s="1">
        <v>769046</v>
      </c>
      <c r="C47" s="1">
        <v>469214</v>
      </c>
      <c r="D47" s="2">
        <v>481.76</v>
      </c>
      <c r="E47" s="1">
        <v>18859</v>
      </c>
      <c r="F47" s="1">
        <v>290320</v>
      </c>
      <c r="I47" s="1">
        <v>9511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1163512</v>
      </c>
      <c r="C49" s="1">
        <v>659360</v>
      </c>
      <c r="D49" s="2">
        <v>440.3</v>
      </c>
      <c r="E49" s="1">
        <v>117561</v>
      </c>
      <c r="F49" s="1">
        <v>494641</v>
      </c>
      <c r="I49" s="1">
        <v>9511</v>
      </c>
    </row>
    <row r="50" spans="1:9" ht="16" x14ac:dyDescent="0.2">
      <c r="A50" s="8" t="s">
        <v>64</v>
      </c>
      <c r="B50" s="1">
        <v>25034</v>
      </c>
      <c r="C50" s="1" t="s">
        <v>32</v>
      </c>
      <c r="D50" s="2" t="s">
        <v>32</v>
      </c>
      <c r="E50" s="1" t="s">
        <v>32</v>
      </c>
      <c r="F50" s="1">
        <v>25034</v>
      </c>
      <c r="I50" s="1" t="s">
        <v>32</v>
      </c>
    </row>
    <row r="51" spans="1:9" ht="16" x14ac:dyDescent="0.2">
      <c r="A51" s="8" t="s">
        <v>65</v>
      </c>
      <c r="B51" s="1">
        <v>227852</v>
      </c>
      <c r="C51" s="1">
        <v>114782</v>
      </c>
      <c r="D51" s="2">
        <v>321.64</v>
      </c>
      <c r="E51" s="1">
        <v>44838</v>
      </c>
      <c r="F51" s="1">
        <v>113070</v>
      </c>
      <c r="I51" s="1" t="s">
        <v>32</v>
      </c>
    </row>
    <row r="52" spans="1:9" ht="16" x14ac:dyDescent="0.2">
      <c r="A52" s="8" t="s">
        <v>66</v>
      </c>
      <c r="B52" s="1">
        <v>145707</v>
      </c>
      <c r="C52" s="1">
        <v>16947</v>
      </c>
      <c r="D52" s="2">
        <v>355.7</v>
      </c>
      <c r="E52" s="1" t="s">
        <v>32</v>
      </c>
      <c r="F52" s="1">
        <v>128759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40538</v>
      </c>
      <c r="C56" s="1">
        <v>10987</v>
      </c>
      <c r="D56" s="2">
        <v>416.45</v>
      </c>
      <c r="E56" s="1">
        <v>1685</v>
      </c>
      <c r="F56" s="1">
        <v>29551</v>
      </c>
      <c r="I56" s="1" t="s">
        <v>32</v>
      </c>
    </row>
    <row r="57" spans="1:9" ht="16" x14ac:dyDescent="0.2">
      <c r="A57" s="8" t="s">
        <v>69</v>
      </c>
      <c r="B57" s="1">
        <v>299835</v>
      </c>
      <c r="C57" s="1">
        <v>191383</v>
      </c>
      <c r="D57" s="2">
        <v>403.37</v>
      </c>
      <c r="E57" s="1">
        <v>17174</v>
      </c>
      <c r="F57" s="1">
        <v>108453</v>
      </c>
      <c r="I57" s="1" t="s">
        <v>32</v>
      </c>
    </row>
    <row r="58" spans="1:9" ht="16" x14ac:dyDescent="0.2">
      <c r="A58" s="8" t="s">
        <v>70</v>
      </c>
      <c r="B58" s="1">
        <v>694074</v>
      </c>
      <c r="C58" s="1">
        <v>338894</v>
      </c>
      <c r="D58" s="2">
        <v>463.08</v>
      </c>
      <c r="E58" s="1">
        <v>50819</v>
      </c>
      <c r="F58" s="1">
        <v>345669</v>
      </c>
      <c r="I58" s="1">
        <v>9511</v>
      </c>
    </row>
    <row r="59" spans="1:9" ht="16" x14ac:dyDescent="0.2">
      <c r="A59" s="8" t="s">
        <v>71</v>
      </c>
      <c r="B59" s="1">
        <v>133174</v>
      </c>
      <c r="C59" s="1">
        <v>88962</v>
      </c>
      <c r="D59" s="2">
        <v>432.55</v>
      </c>
      <c r="E59" s="1" t="s">
        <v>32</v>
      </c>
      <c r="F59" s="1">
        <v>44212</v>
      </c>
      <c r="I59" s="1" t="s">
        <v>32</v>
      </c>
    </row>
    <row r="60" spans="1:9" ht="16" x14ac:dyDescent="0.2">
      <c r="A60" s="8" t="s">
        <v>72</v>
      </c>
      <c r="B60" s="1">
        <v>142297</v>
      </c>
      <c r="C60" s="1">
        <v>71268</v>
      </c>
      <c r="D60" s="2">
        <v>415.82</v>
      </c>
      <c r="E60" s="1">
        <v>53985</v>
      </c>
      <c r="F60" s="1">
        <v>71029</v>
      </c>
      <c r="I60" s="1" t="s">
        <v>32</v>
      </c>
    </row>
    <row r="61" spans="1:9" ht="16" x14ac:dyDescent="0.2">
      <c r="A61" s="8" t="s">
        <v>73</v>
      </c>
      <c r="B61" s="1">
        <v>252187</v>
      </c>
      <c r="C61" s="1">
        <v>89595</v>
      </c>
      <c r="D61" s="2">
        <v>276.83999999999997</v>
      </c>
      <c r="E61" s="1">
        <v>38736</v>
      </c>
      <c r="F61" s="1">
        <v>162592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179157</v>
      </c>
      <c r="C63" s="1">
        <v>18352</v>
      </c>
      <c r="D63" s="2">
        <v>197.69</v>
      </c>
      <c r="E63" s="1" t="s">
        <v>32</v>
      </c>
      <c r="F63" s="1">
        <v>160805</v>
      </c>
      <c r="I63" s="1" t="s">
        <v>32</v>
      </c>
    </row>
    <row r="64" spans="1:9" ht="16" x14ac:dyDescent="0.2">
      <c r="A64" s="8" t="s">
        <v>52</v>
      </c>
      <c r="B64" s="1">
        <v>1382949</v>
      </c>
      <c r="C64" s="1">
        <v>772738</v>
      </c>
      <c r="D64" s="2">
        <v>432.22</v>
      </c>
      <c r="E64" s="1">
        <v>162398</v>
      </c>
      <c r="F64" s="1">
        <v>600700</v>
      </c>
      <c r="I64" s="1">
        <v>9511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1247646</v>
      </c>
      <c r="C67" s="1">
        <v>713008</v>
      </c>
      <c r="D67" s="2">
        <v>441.12</v>
      </c>
      <c r="E67" s="1">
        <v>154733</v>
      </c>
      <c r="F67" s="1">
        <v>525126</v>
      </c>
      <c r="I67" s="1">
        <v>9511</v>
      </c>
    </row>
    <row r="68" spans="1:9" ht="16" x14ac:dyDescent="0.2">
      <c r="A68" s="8" t="s">
        <v>52</v>
      </c>
      <c r="B68" s="1">
        <v>314459</v>
      </c>
      <c r="C68" s="1">
        <v>78081</v>
      </c>
      <c r="D68" s="2">
        <v>301.06</v>
      </c>
      <c r="E68" s="1">
        <v>7666</v>
      </c>
      <c r="F68" s="1">
        <v>236379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76541</v>
      </c>
      <c r="C71" s="1">
        <v>406</v>
      </c>
      <c r="D71" s="2">
        <v>150</v>
      </c>
      <c r="E71" s="1" t="s">
        <v>32</v>
      </c>
      <c r="F71" s="1">
        <v>76135</v>
      </c>
      <c r="I71" s="1" t="s">
        <v>32</v>
      </c>
    </row>
    <row r="72" spans="1:9" ht="16" x14ac:dyDescent="0.2">
      <c r="A72" s="8" t="s">
        <v>75</v>
      </c>
      <c r="B72" s="1">
        <v>48384</v>
      </c>
      <c r="C72" s="1">
        <v>25663</v>
      </c>
      <c r="D72" s="2">
        <v>350</v>
      </c>
      <c r="E72" s="1" t="s">
        <v>32</v>
      </c>
      <c r="F72" s="1">
        <v>22721</v>
      </c>
      <c r="I72" s="1" t="s">
        <v>32</v>
      </c>
    </row>
    <row r="73" spans="1:9" ht="16" x14ac:dyDescent="0.2">
      <c r="A73" s="8" t="s">
        <v>175</v>
      </c>
      <c r="C73" s="1">
        <f>SUM(C71:C72)</f>
        <v>26069</v>
      </c>
      <c r="D73" s="2">
        <f>AVERAGE(D71:D72)</f>
        <v>250</v>
      </c>
      <c r="F73" s="1">
        <f>SUM(F71:F72)</f>
        <v>98856</v>
      </c>
      <c r="G73" s="1">
        <f>C73+F73</f>
        <v>124925</v>
      </c>
      <c r="H73" s="10">
        <f>C73/G73</f>
        <v>0.20867720632379427</v>
      </c>
    </row>
    <row r="74" spans="1:9" ht="16" x14ac:dyDescent="0.2">
      <c r="A74" s="8" t="s">
        <v>76</v>
      </c>
      <c r="B74" s="1">
        <v>138873</v>
      </c>
      <c r="C74" s="1">
        <v>46433</v>
      </c>
      <c r="D74" s="2">
        <v>288</v>
      </c>
      <c r="E74" s="1" t="s">
        <v>32</v>
      </c>
      <c r="F74" s="1">
        <v>92440</v>
      </c>
      <c r="I74" s="1" t="s">
        <v>32</v>
      </c>
    </row>
    <row r="75" spans="1:9" ht="16" x14ac:dyDescent="0.2">
      <c r="A75" s="8" t="s">
        <v>77</v>
      </c>
      <c r="B75" s="1">
        <v>140698</v>
      </c>
      <c r="C75" s="1">
        <v>1507</v>
      </c>
      <c r="D75" s="2">
        <v>500</v>
      </c>
      <c r="E75" s="1" t="s">
        <v>32</v>
      </c>
      <c r="F75" s="1">
        <v>139192</v>
      </c>
      <c r="I75" s="1" t="s">
        <v>32</v>
      </c>
    </row>
    <row r="76" spans="1:9" ht="16" x14ac:dyDescent="0.2">
      <c r="A76" s="8" t="s">
        <v>78</v>
      </c>
      <c r="B76" s="1">
        <v>59749</v>
      </c>
      <c r="C76" s="1">
        <v>28515</v>
      </c>
      <c r="D76" s="2">
        <v>494.01</v>
      </c>
      <c r="E76" s="1">
        <v>1685</v>
      </c>
      <c r="F76" s="1">
        <v>31235</v>
      </c>
      <c r="I76" s="1" t="s">
        <v>32</v>
      </c>
    </row>
    <row r="77" spans="1:9" ht="16" x14ac:dyDescent="0.2">
      <c r="A77" s="8" t="s">
        <v>79</v>
      </c>
      <c r="B77" s="1">
        <v>161921</v>
      </c>
      <c r="C77" s="1">
        <v>124911</v>
      </c>
      <c r="D77" s="2">
        <v>297.82</v>
      </c>
      <c r="E77" s="1" t="s">
        <v>32</v>
      </c>
      <c r="F77" s="1">
        <v>37010</v>
      </c>
      <c r="I77" s="1" t="s">
        <v>32</v>
      </c>
    </row>
    <row r="78" spans="1:9" ht="16" x14ac:dyDescent="0.2">
      <c r="A78" s="8" t="s">
        <v>80</v>
      </c>
      <c r="B78" s="1">
        <v>198471</v>
      </c>
      <c r="C78" s="1">
        <v>82251</v>
      </c>
      <c r="D78" s="2">
        <v>524.92999999999995</v>
      </c>
      <c r="E78" s="1" t="s">
        <v>32</v>
      </c>
      <c r="F78" s="1">
        <v>116221</v>
      </c>
      <c r="I78" s="1" t="s">
        <v>32</v>
      </c>
    </row>
    <row r="79" spans="1:9" ht="16" x14ac:dyDescent="0.2">
      <c r="A79" s="8" t="s">
        <v>81</v>
      </c>
      <c r="B79" s="1">
        <v>284765</v>
      </c>
      <c r="C79" s="1">
        <v>223081</v>
      </c>
      <c r="D79" s="2">
        <v>516.16999999999996</v>
      </c>
      <c r="E79" s="1">
        <v>12398</v>
      </c>
      <c r="F79" s="1">
        <v>61684</v>
      </c>
      <c r="G79" s="1">
        <f>C79+F79</f>
        <v>284765</v>
      </c>
      <c r="H79" s="10">
        <f>C79/G79</f>
        <v>0.78338630098502271</v>
      </c>
      <c r="I79" s="1" t="s">
        <v>32</v>
      </c>
    </row>
    <row r="80" spans="1:9" ht="16" x14ac:dyDescent="0.2">
      <c r="A80" s="8" t="s">
        <v>45</v>
      </c>
      <c r="B80" s="1">
        <v>452703</v>
      </c>
      <c r="C80" s="1">
        <v>258323</v>
      </c>
      <c r="D80" s="2">
        <v>374.69</v>
      </c>
      <c r="E80" s="1">
        <v>148316</v>
      </c>
      <c r="F80" s="1">
        <v>184869</v>
      </c>
      <c r="I80" s="1">
        <v>9511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1061295</v>
      </c>
      <c r="C82" s="1">
        <v>536809</v>
      </c>
      <c r="D82" s="2">
        <v>452.62</v>
      </c>
      <c r="E82" s="1">
        <v>72844</v>
      </c>
      <c r="F82" s="1">
        <v>524485</v>
      </c>
      <c r="I82" s="1" t="s">
        <v>32</v>
      </c>
    </row>
    <row r="83" spans="1:9" ht="16" x14ac:dyDescent="0.2">
      <c r="A83" s="8" t="s">
        <v>83</v>
      </c>
      <c r="B83" s="1">
        <v>545435</v>
      </c>
      <c r="C83" s="1">
        <v>223738</v>
      </c>
      <c r="D83" s="2">
        <v>403.94</v>
      </c>
      <c r="E83" s="1" t="s">
        <v>32</v>
      </c>
      <c r="F83" s="1">
        <v>321697</v>
      </c>
      <c r="I83" s="1" t="s">
        <v>32</v>
      </c>
    </row>
    <row r="84" spans="1:9" ht="32" x14ac:dyDescent="0.2">
      <c r="A84" s="8" t="s">
        <v>84</v>
      </c>
      <c r="B84" s="1">
        <v>364480</v>
      </c>
      <c r="C84" s="1">
        <v>196191</v>
      </c>
      <c r="D84" s="2">
        <v>436.74</v>
      </c>
      <c r="E84" s="1">
        <v>4776</v>
      </c>
      <c r="F84" s="1">
        <v>168289</v>
      </c>
      <c r="I84" s="1" t="s">
        <v>32</v>
      </c>
    </row>
    <row r="85" spans="1:9" ht="16" x14ac:dyDescent="0.2">
      <c r="A85" s="8" t="s">
        <v>85</v>
      </c>
      <c r="B85" s="1">
        <v>193137</v>
      </c>
      <c r="C85" s="1">
        <v>67451</v>
      </c>
      <c r="D85" s="2">
        <v>357.57</v>
      </c>
      <c r="E85" s="1" t="s">
        <v>32</v>
      </c>
      <c r="F85" s="1">
        <v>125686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90367</v>
      </c>
      <c r="C87" s="1">
        <v>20614</v>
      </c>
      <c r="D87" s="2">
        <v>242.07</v>
      </c>
      <c r="E87" s="1" t="s">
        <v>32</v>
      </c>
      <c r="F87" s="1">
        <v>69754</v>
      </c>
      <c r="I87" s="1" t="s">
        <v>32</v>
      </c>
    </row>
    <row r="88" spans="1:9" ht="16" x14ac:dyDescent="0.2">
      <c r="A88" s="8" t="s">
        <v>88</v>
      </c>
      <c r="B88" s="1">
        <v>99079</v>
      </c>
      <c r="C88" s="1">
        <v>46382</v>
      </c>
      <c r="D88" s="2">
        <v>285.92</v>
      </c>
      <c r="E88" s="1" t="s">
        <v>32</v>
      </c>
      <c r="F88" s="1">
        <v>52697</v>
      </c>
      <c r="I88" s="1" t="s">
        <v>32</v>
      </c>
    </row>
    <row r="89" spans="1:9" ht="32" x14ac:dyDescent="0.2">
      <c r="A89" s="8" t="s">
        <v>89</v>
      </c>
      <c r="B89" s="1">
        <v>81143</v>
      </c>
      <c r="C89" s="1">
        <v>39853</v>
      </c>
      <c r="D89" s="2">
        <v>300</v>
      </c>
      <c r="E89" s="1" t="s">
        <v>32</v>
      </c>
      <c r="F89" s="1">
        <v>41289</v>
      </c>
      <c r="I89" s="1" t="s">
        <v>32</v>
      </c>
    </row>
    <row r="90" spans="1:9" ht="16" x14ac:dyDescent="0.2">
      <c r="A90" s="8" t="s">
        <v>90</v>
      </c>
      <c r="B90" s="1">
        <v>63292</v>
      </c>
      <c r="C90" s="1">
        <v>41388</v>
      </c>
      <c r="D90" s="2">
        <v>303.98</v>
      </c>
      <c r="E90" s="1" t="s">
        <v>32</v>
      </c>
      <c r="F90" s="1">
        <v>21904</v>
      </c>
      <c r="I90" s="1" t="s">
        <v>32</v>
      </c>
    </row>
    <row r="91" spans="1:9" ht="16" x14ac:dyDescent="0.2">
      <c r="A91" s="8" t="s">
        <v>91</v>
      </c>
      <c r="B91" s="1">
        <v>2009</v>
      </c>
      <c r="C91" s="1">
        <v>2009</v>
      </c>
      <c r="D91" s="2">
        <v>50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 t="s">
        <v>32</v>
      </c>
      <c r="C92" s="1" t="s">
        <v>32</v>
      </c>
      <c r="D92" s="2" t="s">
        <v>32</v>
      </c>
      <c r="E92" s="1" t="s">
        <v>32</v>
      </c>
      <c r="F92" s="1" t="s">
        <v>32</v>
      </c>
      <c r="I92" s="1" t="s">
        <v>32</v>
      </c>
    </row>
    <row r="93" spans="1:9" ht="16" x14ac:dyDescent="0.2">
      <c r="A93" s="8" t="s">
        <v>45</v>
      </c>
      <c r="B93" s="1">
        <v>209325</v>
      </c>
      <c r="C93" s="1">
        <v>124529</v>
      </c>
      <c r="D93" s="2">
        <v>334.92</v>
      </c>
      <c r="E93" s="1">
        <v>89555</v>
      </c>
      <c r="F93" s="1">
        <v>75284</v>
      </c>
      <c r="I93" s="1">
        <v>9511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1562105</v>
      </c>
      <c r="C99" s="1">
        <v>791089</v>
      </c>
      <c r="D99" s="2">
        <v>425.32</v>
      </c>
      <c r="E99" s="1">
        <v>162398</v>
      </c>
      <c r="F99" s="1">
        <v>761505</v>
      </c>
      <c r="I99" s="1">
        <v>9511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819731</v>
      </c>
      <c r="C102" s="1">
        <v>384363</v>
      </c>
      <c r="D102" s="2">
        <v>472.28</v>
      </c>
      <c r="E102" s="1">
        <v>14083</v>
      </c>
      <c r="F102" s="1">
        <v>435368</v>
      </c>
      <c r="I102" s="1" t="s">
        <v>32</v>
      </c>
    </row>
    <row r="103" spans="1:9" ht="16" x14ac:dyDescent="0.2">
      <c r="A103" s="8" t="s">
        <v>99</v>
      </c>
      <c r="B103" s="1">
        <v>380856</v>
      </c>
      <c r="C103" s="1">
        <v>169555</v>
      </c>
      <c r="D103" s="2">
        <v>371.56</v>
      </c>
      <c r="E103" s="1" t="s">
        <v>32</v>
      </c>
      <c r="F103" s="1">
        <v>211301</v>
      </c>
      <c r="I103" s="1" t="s">
        <v>32</v>
      </c>
    </row>
    <row r="104" spans="1:9" ht="16" x14ac:dyDescent="0.2">
      <c r="A104" s="8" t="s">
        <v>100</v>
      </c>
      <c r="B104" s="1">
        <v>19671</v>
      </c>
      <c r="C104" s="1" t="s">
        <v>32</v>
      </c>
      <c r="D104" s="2" t="s">
        <v>32</v>
      </c>
      <c r="E104" s="1" t="s">
        <v>32</v>
      </c>
      <c r="F104" s="1">
        <v>19671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341848</v>
      </c>
      <c r="C106" s="1">
        <v>237171</v>
      </c>
      <c r="D106" s="2">
        <v>329.43</v>
      </c>
      <c r="E106" s="1">
        <v>148316</v>
      </c>
      <c r="F106" s="1">
        <v>95165</v>
      </c>
      <c r="I106" s="1">
        <v>9511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1085621</v>
      </c>
      <c r="C108" s="1">
        <v>531098</v>
      </c>
      <c r="D108" s="2">
        <v>450.23</v>
      </c>
      <c r="E108" s="1">
        <v>14083</v>
      </c>
      <c r="F108" s="1">
        <v>554523</v>
      </c>
      <c r="I108" s="1" t="s">
        <v>32</v>
      </c>
    </row>
    <row r="109" spans="1:9" ht="16" x14ac:dyDescent="0.2">
      <c r="A109" s="8" t="s">
        <v>99</v>
      </c>
      <c r="B109" s="1">
        <v>113060</v>
      </c>
      <c r="C109" s="1">
        <v>22820</v>
      </c>
      <c r="D109" s="2">
        <v>239.42</v>
      </c>
      <c r="E109" s="1" t="s">
        <v>32</v>
      </c>
      <c r="F109" s="1">
        <v>90240</v>
      </c>
      <c r="I109" s="1" t="s">
        <v>32</v>
      </c>
    </row>
    <row r="110" spans="1:9" ht="16" x14ac:dyDescent="0.2">
      <c r="A110" s="8" t="s">
        <v>100</v>
      </c>
      <c r="B110" s="1">
        <v>21576</v>
      </c>
      <c r="C110" s="1" t="s">
        <v>32</v>
      </c>
      <c r="D110" s="2" t="s">
        <v>32</v>
      </c>
      <c r="E110" s="1" t="s">
        <v>32</v>
      </c>
      <c r="F110" s="1">
        <v>21576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341848</v>
      </c>
      <c r="C112" s="1">
        <v>237171</v>
      </c>
      <c r="D112" s="2">
        <v>329.43</v>
      </c>
      <c r="E112" s="1">
        <v>148316</v>
      </c>
      <c r="F112" s="1">
        <v>95165</v>
      </c>
      <c r="I112" s="1">
        <v>9511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700272</v>
      </c>
      <c r="C114" s="1">
        <v>314209</v>
      </c>
      <c r="D114" s="2">
        <v>485.62</v>
      </c>
      <c r="E114" s="1">
        <v>14083</v>
      </c>
      <c r="F114" s="1">
        <v>386064</v>
      </c>
      <c r="I114" s="1" t="s">
        <v>32</v>
      </c>
    </row>
    <row r="115" spans="1:9" ht="16" x14ac:dyDescent="0.2">
      <c r="A115" s="8" t="s">
        <v>99</v>
      </c>
      <c r="B115" s="1">
        <v>415365</v>
      </c>
      <c r="C115" s="1">
        <v>231127</v>
      </c>
      <c r="D115" s="2">
        <v>394.87</v>
      </c>
      <c r="E115" s="1" t="s">
        <v>32</v>
      </c>
      <c r="F115" s="1">
        <v>184238</v>
      </c>
      <c r="I115" s="1" t="s">
        <v>32</v>
      </c>
    </row>
    <row r="116" spans="1:9" ht="16" x14ac:dyDescent="0.2">
      <c r="A116" s="8" t="s">
        <v>100</v>
      </c>
      <c r="B116" s="1">
        <v>104621</v>
      </c>
      <c r="C116" s="1">
        <v>8582</v>
      </c>
      <c r="D116" s="2">
        <v>161.29</v>
      </c>
      <c r="E116" s="1" t="s">
        <v>32</v>
      </c>
      <c r="F116" s="1">
        <v>96039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341848</v>
      </c>
      <c r="C118" s="1">
        <v>237171</v>
      </c>
      <c r="D118" s="2">
        <v>329.43</v>
      </c>
      <c r="E118" s="1">
        <v>148316</v>
      </c>
      <c r="F118" s="1">
        <v>95165</v>
      </c>
      <c r="I118" s="1">
        <v>9511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1004685</v>
      </c>
      <c r="C120" s="1">
        <v>520370</v>
      </c>
      <c r="D120" s="2">
        <v>444.54</v>
      </c>
      <c r="E120" s="1">
        <v>1685</v>
      </c>
      <c r="F120" s="1">
        <v>484315</v>
      </c>
      <c r="I120" s="1" t="s">
        <v>32</v>
      </c>
    </row>
    <row r="121" spans="1:9" ht="16" x14ac:dyDescent="0.2">
      <c r="A121" s="8" t="s">
        <v>99</v>
      </c>
      <c r="B121" s="1">
        <v>203424</v>
      </c>
      <c r="C121" s="1">
        <v>32420</v>
      </c>
      <c r="D121" s="2">
        <v>353.26</v>
      </c>
      <c r="E121" s="1">
        <v>12398</v>
      </c>
      <c r="F121" s="1">
        <v>171004</v>
      </c>
      <c r="I121" s="1" t="s">
        <v>32</v>
      </c>
    </row>
    <row r="122" spans="1:9" ht="16" x14ac:dyDescent="0.2">
      <c r="A122" s="8" t="s">
        <v>100</v>
      </c>
      <c r="B122" s="1">
        <v>12149</v>
      </c>
      <c r="C122" s="1">
        <v>1129</v>
      </c>
      <c r="D122" s="2">
        <v>500</v>
      </c>
      <c r="E122" s="1" t="s">
        <v>32</v>
      </c>
      <c r="F122" s="1">
        <v>11021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341848</v>
      </c>
      <c r="C124" s="1">
        <v>237171</v>
      </c>
      <c r="D124" s="2">
        <v>329.43</v>
      </c>
      <c r="E124" s="1">
        <v>148316</v>
      </c>
      <c r="F124" s="1">
        <v>95165</v>
      </c>
      <c r="I124" s="1">
        <v>9511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1185819</v>
      </c>
      <c r="C126" s="1">
        <v>547722</v>
      </c>
      <c r="D126" s="2">
        <v>443.04</v>
      </c>
      <c r="E126" s="1">
        <v>14083</v>
      </c>
      <c r="F126" s="1">
        <v>638097</v>
      </c>
      <c r="I126" s="1" t="s">
        <v>32</v>
      </c>
    </row>
    <row r="127" spans="1:9" ht="16" x14ac:dyDescent="0.2">
      <c r="A127" s="8" t="s">
        <v>99</v>
      </c>
      <c r="B127" s="1">
        <v>34439</v>
      </c>
      <c r="C127" s="1">
        <v>6196</v>
      </c>
      <c r="D127" s="2">
        <v>287.69</v>
      </c>
      <c r="E127" s="1" t="s">
        <v>32</v>
      </c>
      <c r="F127" s="1">
        <v>28243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341848</v>
      </c>
      <c r="C130" s="1">
        <v>237171</v>
      </c>
      <c r="D130" s="2">
        <v>329.43</v>
      </c>
      <c r="E130" s="1">
        <v>148316</v>
      </c>
      <c r="F130" s="1">
        <v>95165</v>
      </c>
      <c r="I130" s="1">
        <v>9511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1158602</v>
      </c>
      <c r="C132" s="1">
        <v>527816</v>
      </c>
      <c r="D132" s="2">
        <v>451.65</v>
      </c>
      <c r="E132" s="1">
        <v>14083</v>
      </c>
      <c r="F132" s="1">
        <v>630786</v>
      </c>
      <c r="I132" s="1" t="s">
        <v>32</v>
      </c>
    </row>
    <row r="133" spans="1:9" ht="16" x14ac:dyDescent="0.2">
      <c r="A133" s="8" t="s">
        <v>99</v>
      </c>
      <c r="B133" s="1">
        <v>61656</v>
      </c>
      <c r="C133" s="1">
        <v>26102</v>
      </c>
      <c r="D133" s="2">
        <v>238.09</v>
      </c>
      <c r="E133" s="1" t="s">
        <v>32</v>
      </c>
      <c r="F133" s="1">
        <v>35554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341848</v>
      </c>
      <c r="C136" s="1">
        <v>237171</v>
      </c>
      <c r="D136" s="2">
        <v>329.43</v>
      </c>
      <c r="E136" s="1">
        <v>148316</v>
      </c>
      <c r="F136" s="1">
        <v>95165</v>
      </c>
      <c r="I136" s="1">
        <v>9511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770528</v>
      </c>
      <c r="C138" s="1">
        <v>471774</v>
      </c>
      <c r="D138" s="2">
        <v>477.76</v>
      </c>
      <c r="E138" s="1">
        <v>119245</v>
      </c>
      <c r="F138" s="1">
        <v>298753</v>
      </c>
      <c r="I138" s="1" t="s">
        <v>32</v>
      </c>
    </row>
    <row r="139" spans="1:9" ht="16" x14ac:dyDescent="0.2">
      <c r="A139" s="8" t="s">
        <v>103</v>
      </c>
      <c r="B139" s="1">
        <v>935658</v>
      </c>
      <c r="C139" s="1">
        <v>459410</v>
      </c>
      <c r="D139" s="2">
        <v>378.71</v>
      </c>
      <c r="E139" s="1">
        <v>61650</v>
      </c>
      <c r="F139" s="1">
        <v>466736</v>
      </c>
      <c r="I139" s="1">
        <v>9511</v>
      </c>
    </row>
    <row r="140" spans="1:9" ht="16" x14ac:dyDescent="0.2">
      <c r="A140" s="8" t="s">
        <v>104</v>
      </c>
      <c r="B140" s="1">
        <v>443746</v>
      </c>
      <c r="C140" s="1">
        <v>210104</v>
      </c>
      <c r="D140" s="2">
        <v>256.32</v>
      </c>
      <c r="E140" s="1">
        <v>43153</v>
      </c>
      <c r="F140" s="1">
        <v>233642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159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1145002</v>
      </c>
      <c r="C9" s="1">
        <v>554854</v>
      </c>
      <c r="D9" s="2">
        <v>287.42</v>
      </c>
      <c r="E9" s="1">
        <v>6899</v>
      </c>
      <c r="F9" s="1">
        <v>590148</v>
      </c>
      <c r="G9" s="1">
        <f>C9+F9</f>
        <v>1145002</v>
      </c>
      <c r="H9" s="10">
        <f>C9/G9</f>
        <v>0.4845877998466378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91192</v>
      </c>
      <c r="C11" s="1">
        <v>91192</v>
      </c>
      <c r="D11" s="2">
        <v>20</v>
      </c>
      <c r="E11" s="1" t="s">
        <v>32</v>
      </c>
      <c r="F11" s="1" t="s">
        <v>32</v>
      </c>
      <c r="I11" s="1" t="s">
        <v>32</v>
      </c>
    </row>
    <row r="12" spans="1:9" ht="16" x14ac:dyDescent="0.2">
      <c r="A12" s="8" t="s">
        <v>35</v>
      </c>
      <c r="B12" s="1">
        <v>523851</v>
      </c>
      <c r="C12" s="1">
        <v>261712</v>
      </c>
      <c r="D12" s="2">
        <v>389.55</v>
      </c>
      <c r="E12" s="1">
        <v>615</v>
      </c>
      <c r="F12" s="1">
        <v>262139</v>
      </c>
      <c r="I12" s="1" t="s">
        <v>32</v>
      </c>
    </row>
    <row r="13" spans="1:9" ht="16" x14ac:dyDescent="0.2">
      <c r="A13" s="8" t="s">
        <v>36</v>
      </c>
      <c r="B13" s="1">
        <v>431148</v>
      </c>
      <c r="C13" s="1">
        <v>138645</v>
      </c>
      <c r="D13" s="2">
        <v>316.95999999999998</v>
      </c>
      <c r="E13" s="1">
        <v>6284</v>
      </c>
      <c r="F13" s="1">
        <v>292503</v>
      </c>
      <c r="I13" s="1" t="s">
        <v>32</v>
      </c>
    </row>
    <row r="14" spans="1:9" ht="16" x14ac:dyDescent="0.2">
      <c r="A14" s="8" t="s">
        <v>37</v>
      </c>
      <c r="B14" s="1">
        <v>75982</v>
      </c>
      <c r="C14" s="1">
        <v>63305</v>
      </c>
      <c r="D14" s="2">
        <v>189.68</v>
      </c>
      <c r="E14" s="1" t="s">
        <v>32</v>
      </c>
      <c r="F14" s="1">
        <v>12677</v>
      </c>
      <c r="I14" s="1" t="s">
        <v>32</v>
      </c>
    </row>
    <row r="15" spans="1:9" ht="16" x14ac:dyDescent="0.2">
      <c r="A15" s="8" t="s">
        <v>38</v>
      </c>
      <c r="B15" s="1">
        <v>22829</v>
      </c>
      <c r="C15" s="1" t="s">
        <v>32</v>
      </c>
      <c r="D15" s="2" t="s">
        <v>32</v>
      </c>
      <c r="E15" s="1" t="s">
        <v>32</v>
      </c>
      <c r="F15" s="1">
        <v>22829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528693</v>
      </c>
      <c r="C17" s="1">
        <v>252754</v>
      </c>
      <c r="D17" s="2">
        <v>379.26</v>
      </c>
      <c r="E17" s="1">
        <v>6284</v>
      </c>
      <c r="F17" s="1">
        <v>275939</v>
      </c>
      <c r="I17" s="1" t="s">
        <v>32</v>
      </c>
    </row>
    <row r="18" spans="1:9" ht="16" x14ac:dyDescent="0.2">
      <c r="A18" s="8" t="s">
        <v>40</v>
      </c>
      <c r="B18" s="1">
        <v>616309</v>
      </c>
      <c r="C18" s="1">
        <v>302100</v>
      </c>
      <c r="D18" s="2">
        <v>212.35</v>
      </c>
      <c r="E18" s="1">
        <v>615</v>
      </c>
      <c r="F18" s="1">
        <v>314209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528693</v>
      </c>
      <c r="C20" s="1">
        <v>252754</v>
      </c>
      <c r="D20" s="2">
        <v>379.26</v>
      </c>
      <c r="E20" s="1">
        <v>6284</v>
      </c>
      <c r="F20" s="1">
        <v>275939</v>
      </c>
      <c r="I20" s="1" t="s">
        <v>32</v>
      </c>
    </row>
    <row r="21" spans="1:9" ht="16" x14ac:dyDescent="0.2">
      <c r="A21" s="8" t="s">
        <v>42</v>
      </c>
      <c r="B21" s="1">
        <v>525118</v>
      </c>
      <c r="C21" s="1">
        <v>210908</v>
      </c>
      <c r="D21" s="2">
        <v>295.76</v>
      </c>
      <c r="E21" s="1">
        <v>615</v>
      </c>
      <c r="F21" s="1">
        <v>314209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91192</v>
      </c>
      <c r="C23" s="1">
        <v>91192</v>
      </c>
      <c r="D23" s="2">
        <v>20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13668</v>
      </c>
      <c r="C26" s="1" t="s">
        <v>32</v>
      </c>
      <c r="D26" s="2" t="s">
        <v>32</v>
      </c>
      <c r="E26" s="1" t="s">
        <v>32</v>
      </c>
      <c r="F26" s="1">
        <v>13668</v>
      </c>
      <c r="I26" s="1" t="s">
        <v>32</v>
      </c>
    </row>
    <row r="27" spans="1:9" ht="16" x14ac:dyDescent="0.2">
      <c r="A27" s="8" t="s">
        <v>47</v>
      </c>
      <c r="B27" s="1">
        <v>960003</v>
      </c>
      <c r="C27" s="1">
        <v>392849</v>
      </c>
      <c r="D27" s="2">
        <v>353.72</v>
      </c>
      <c r="E27" s="1">
        <v>6899</v>
      </c>
      <c r="F27" s="1">
        <v>567154</v>
      </c>
      <c r="I27" s="1" t="s">
        <v>32</v>
      </c>
    </row>
    <row r="28" spans="1:9" ht="16" x14ac:dyDescent="0.2">
      <c r="A28" s="8" t="s">
        <v>48</v>
      </c>
      <c r="B28" s="1">
        <v>123256</v>
      </c>
      <c r="C28" s="1">
        <v>123256</v>
      </c>
      <c r="D28" s="2">
        <v>114.65</v>
      </c>
      <c r="E28" s="1" t="s">
        <v>32</v>
      </c>
      <c r="F28" s="1" t="s">
        <v>32</v>
      </c>
      <c r="I28" s="1" t="s">
        <v>32</v>
      </c>
    </row>
    <row r="29" spans="1:9" ht="16" x14ac:dyDescent="0.2">
      <c r="A29" s="8" t="s">
        <v>49</v>
      </c>
      <c r="B29" s="1">
        <v>12286</v>
      </c>
      <c r="C29" s="1">
        <v>2960</v>
      </c>
      <c r="D29" s="2">
        <v>500</v>
      </c>
      <c r="E29" s="1" t="s">
        <v>32</v>
      </c>
      <c r="F29" s="1">
        <v>9326</v>
      </c>
      <c r="I29" s="1" t="s">
        <v>32</v>
      </c>
    </row>
    <row r="30" spans="1:9" ht="16" x14ac:dyDescent="0.2">
      <c r="A30" s="8" t="s">
        <v>50</v>
      </c>
      <c r="B30" s="1">
        <v>35789</v>
      </c>
      <c r="C30" s="1">
        <v>35789</v>
      </c>
      <c r="D30" s="2">
        <v>150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136924</v>
      </c>
      <c r="C33" s="1">
        <v>123256</v>
      </c>
      <c r="D33" s="2">
        <v>114.65</v>
      </c>
      <c r="E33" s="1" t="s">
        <v>32</v>
      </c>
      <c r="F33" s="1">
        <v>13668</v>
      </c>
      <c r="I33" s="1" t="s">
        <v>32</v>
      </c>
    </row>
    <row r="34" spans="1:9" ht="16" x14ac:dyDescent="0.2">
      <c r="A34" s="8" t="s">
        <v>52</v>
      </c>
      <c r="B34" s="1">
        <v>960003</v>
      </c>
      <c r="C34" s="1">
        <v>392849</v>
      </c>
      <c r="D34" s="2">
        <v>353.72</v>
      </c>
      <c r="E34" s="1">
        <v>6899</v>
      </c>
      <c r="F34" s="1">
        <v>567154</v>
      </c>
      <c r="I34" s="1" t="s">
        <v>32</v>
      </c>
    </row>
    <row r="35" spans="1:9" ht="16" x14ac:dyDescent="0.2">
      <c r="A35" s="8" t="s">
        <v>53</v>
      </c>
      <c r="B35" s="1">
        <v>48075</v>
      </c>
      <c r="C35" s="1">
        <v>38749</v>
      </c>
      <c r="D35" s="2">
        <v>176.74</v>
      </c>
      <c r="E35" s="1" t="s">
        <v>32</v>
      </c>
      <c r="F35" s="1">
        <v>9326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735659</v>
      </c>
      <c r="C38" s="1">
        <v>325192</v>
      </c>
      <c r="D38" s="2">
        <v>149.77000000000001</v>
      </c>
      <c r="E38" s="1" t="s">
        <v>32</v>
      </c>
      <c r="F38" s="1">
        <v>410467</v>
      </c>
      <c r="I38" s="1" t="s">
        <v>32</v>
      </c>
    </row>
    <row r="39" spans="1:9" ht="16" x14ac:dyDescent="0.2">
      <c r="A39" s="8" t="s">
        <v>55</v>
      </c>
      <c r="B39" s="1">
        <v>183743</v>
      </c>
      <c r="C39" s="1">
        <v>113930</v>
      </c>
      <c r="D39" s="2">
        <v>475.7</v>
      </c>
      <c r="E39" s="1">
        <v>615</v>
      </c>
      <c r="F39" s="1">
        <v>69813</v>
      </c>
      <c r="I39" s="1" t="s">
        <v>32</v>
      </c>
    </row>
    <row r="40" spans="1:9" ht="16" x14ac:dyDescent="0.2">
      <c r="A40" s="8" t="s">
        <v>56</v>
      </c>
      <c r="B40" s="1">
        <v>62235</v>
      </c>
      <c r="C40" s="1">
        <v>29259</v>
      </c>
      <c r="D40" s="2">
        <v>178.72</v>
      </c>
      <c r="E40" s="1" t="s">
        <v>32</v>
      </c>
      <c r="F40" s="1">
        <v>32976</v>
      </c>
      <c r="I40" s="1" t="s">
        <v>32</v>
      </c>
    </row>
    <row r="41" spans="1:9" ht="16" x14ac:dyDescent="0.2">
      <c r="A41" s="8" t="s">
        <v>57</v>
      </c>
      <c r="B41" s="1">
        <v>107091</v>
      </c>
      <c r="C41" s="1">
        <v>45684</v>
      </c>
      <c r="D41" s="2">
        <v>360.67</v>
      </c>
      <c r="E41" s="1">
        <v>6284</v>
      </c>
      <c r="F41" s="1">
        <v>61407</v>
      </c>
      <c r="I41" s="1" t="s">
        <v>32</v>
      </c>
    </row>
    <row r="42" spans="1:9" ht="16" x14ac:dyDescent="0.2">
      <c r="A42" s="8" t="s">
        <v>58</v>
      </c>
      <c r="B42" s="1">
        <v>56276</v>
      </c>
      <c r="C42" s="1">
        <v>40789</v>
      </c>
      <c r="D42" s="2">
        <v>869.09</v>
      </c>
      <c r="E42" s="1" t="s">
        <v>32</v>
      </c>
      <c r="F42" s="1">
        <v>15487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90335</v>
      </c>
      <c r="C44" s="1" t="s">
        <v>32</v>
      </c>
      <c r="D44" s="2" t="s">
        <v>32</v>
      </c>
      <c r="E44" s="1" t="s">
        <v>32</v>
      </c>
      <c r="F44" s="1">
        <v>90335</v>
      </c>
      <c r="I44" s="1" t="s">
        <v>32</v>
      </c>
    </row>
    <row r="45" spans="1:9" ht="16" x14ac:dyDescent="0.2">
      <c r="A45" s="8" t="s">
        <v>60</v>
      </c>
      <c r="B45" s="1">
        <v>379605</v>
      </c>
      <c r="C45" s="1">
        <v>174652</v>
      </c>
      <c r="D45" s="2">
        <v>186.62</v>
      </c>
      <c r="E45" s="1" t="s">
        <v>32</v>
      </c>
      <c r="F45" s="1">
        <v>204953</v>
      </c>
      <c r="I45" s="1" t="s">
        <v>32</v>
      </c>
    </row>
    <row r="46" spans="1:9" ht="16" x14ac:dyDescent="0.2">
      <c r="A46" s="8" t="s">
        <v>61</v>
      </c>
      <c r="B46" s="1">
        <v>255944</v>
      </c>
      <c r="C46" s="1">
        <v>142037</v>
      </c>
      <c r="D46" s="2">
        <v>283.2</v>
      </c>
      <c r="E46" s="1">
        <v>6284</v>
      </c>
      <c r="F46" s="1">
        <v>113907</v>
      </c>
      <c r="I46" s="1" t="s">
        <v>32</v>
      </c>
    </row>
    <row r="47" spans="1:9" ht="16" x14ac:dyDescent="0.2">
      <c r="A47" s="8" t="s">
        <v>62</v>
      </c>
      <c r="B47" s="1">
        <v>419119</v>
      </c>
      <c r="C47" s="1">
        <v>238166</v>
      </c>
      <c r="D47" s="2">
        <v>363.95</v>
      </c>
      <c r="E47" s="1">
        <v>615</v>
      </c>
      <c r="F47" s="1">
        <v>180953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579183</v>
      </c>
      <c r="C49" s="1">
        <v>338964</v>
      </c>
      <c r="D49" s="2">
        <v>374.09</v>
      </c>
      <c r="E49" s="1">
        <v>6899</v>
      </c>
      <c r="F49" s="1">
        <v>240220</v>
      </c>
      <c r="I49" s="1" t="s">
        <v>32</v>
      </c>
    </row>
    <row r="50" spans="1:9" ht="16" x14ac:dyDescent="0.2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202730</v>
      </c>
      <c r="C51" s="1">
        <v>77168</v>
      </c>
      <c r="D51" s="2">
        <v>235.84</v>
      </c>
      <c r="E51" s="1" t="s">
        <v>32</v>
      </c>
      <c r="F51" s="1">
        <v>125563</v>
      </c>
      <c r="I51" s="1" t="s">
        <v>32</v>
      </c>
    </row>
    <row r="52" spans="1:9" ht="16" x14ac:dyDescent="0.2">
      <c r="A52" s="8" t="s">
        <v>66</v>
      </c>
      <c r="B52" s="1">
        <v>363089</v>
      </c>
      <c r="C52" s="1">
        <v>138723</v>
      </c>
      <c r="D52" s="2">
        <v>108.67</v>
      </c>
      <c r="E52" s="1" t="s">
        <v>32</v>
      </c>
      <c r="F52" s="1">
        <v>224366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39828</v>
      </c>
      <c r="C56" s="1">
        <v>21850</v>
      </c>
      <c r="D56" s="2">
        <v>233.93</v>
      </c>
      <c r="E56" s="1" t="s">
        <v>32</v>
      </c>
      <c r="F56" s="1">
        <v>17978</v>
      </c>
      <c r="I56" s="1" t="s">
        <v>32</v>
      </c>
    </row>
    <row r="57" spans="1:9" ht="16" x14ac:dyDescent="0.2">
      <c r="A57" s="8" t="s">
        <v>69</v>
      </c>
      <c r="B57" s="1">
        <v>199676</v>
      </c>
      <c r="C57" s="1">
        <v>108821</v>
      </c>
      <c r="D57" s="2">
        <v>414.71</v>
      </c>
      <c r="E57" s="1">
        <v>615</v>
      </c>
      <c r="F57" s="1">
        <v>90855</v>
      </c>
      <c r="I57" s="1" t="s">
        <v>32</v>
      </c>
    </row>
    <row r="58" spans="1:9" ht="16" x14ac:dyDescent="0.2">
      <c r="A58" s="8" t="s">
        <v>70</v>
      </c>
      <c r="B58" s="1">
        <v>350154</v>
      </c>
      <c r="C58" s="1">
        <v>208972</v>
      </c>
      <c r="D58" s="2">
        <v>434.41</v>
      </c>
      <c r="E58" s="1">
        <v>6284</v>
      </c>
      <c r="F58" s="1">
        <v>141181</v>
      </c>
      <c r="I58" s="1" t="s">
        <v>32</v>
      </c>
    </row>
    <row r="59" spans="1:9" ht="16" x14ac:dyDescent="0.2">
      <c r="A59" s="8" t="s">
        <v>71</v>
      </c>
      <c r="B59" s="1">
        <v>285783</v>
      </c>
      <c r="C59" s="1">
        <v>80821</v>
      </c>
      <c r="D59" s="2">
        <v>194.33</v>
      </c>
      <c r="E59" s="1" t="s">
        <v>32</v>
      </c>
      <c r="F59" s="1">
        <v>204962</v>
      </c>
      <c r="I59" s="1" t="s">
        <v>32</v>
      </c>
    </row>
    <row r="60" spans="1:9" ht="16" x14ac:dyDescent="0.2">
      <c r="A60" s="8" t="s">
        <v>72</v>
      </c>
      <c r="B60" s="1">
        <v>129654</v>
      </c>
      <c r="C60" s="1">
        <v>5166</v>
      </c>
      <c r="D60" s="2">
        <v>300</v>
      </c>
      <c r="E60" s="1" t="s">
        <v>32</v>
      </c>
      <c r="F60" s="1">
        <v>124488</v>
      </c>
      <c r="I60" s="1" t="s">
        <v>32</v>
      </c>
    </row>
    <row r="61" spans="1:9" ht="16" x14ac:dyDescent="0.2">
      <c r="A61" s="8" t="s">
        <v>73</v>
      </c>
      <c r="B61" s="1">
        <v>139908</v>
      </c>
      <c r="C61" s="1">
        <v>129224</v>
      </c>
      <c r="D61" s="2">
        <v>17.059999999999999</v>
      </c>
      <c r="E61" s="1" t="s">
        <v>32</v>
      </c>
      <c r="F61" s="1">
        <v>10684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125548</v>
      </c>
      <c r="C63" s="1">
        <v>30363</v>
      </c>
      <c r="D63" s="2">
        <v>140.08000000000001</v>
      </c>
      <c r="E63" s="1" t="s">
        <v>32</v>
      </c>
      <c r="F63" s="1">
        <v>95185</v>
      </c>
      <c r="I63" s="1" t="s">
        <v>32</v>
      </c>
    </row>
    <row r="64" spans="1:9" ht="16" x14ac:dyDescent="0.2">
      <c r="A64" s="8" t="s">
        <v>52</v>
      </c>
      <c r="B64" s="1">
        <v>1006777</v>
      </c>
      <c r="C64" s="1">
        <v>524491</v>
      </c>
      <c r="D64" s="2">
        <v>296.07</v>
      </c>
      <c r="E64" s="1">
        <v>6899</v>
      </c>
      <c r="F64" s="1">
        <v>482286</v>
      </c>
      <c r="I64" s="1" t="s">
        <v>32</v>
      </c>
    </row>
    <row r="65" spans="1:9" ht="16" x14ac:dyDescent="0.2">
      <c r="A65" s="8" t="s">
        <v>45</v>
      </c>
      <c r="B65" s="1">
        <v>12677</v>
      </c>
      <c r="C65" s="1" t="s">
        <v>32</v>
      </c>
      <c r="D65" s="2" t="s">
        <v>32</v>
      </c>
      <c r="E65" s="1" t="s">
        <v>32</v>
      </c>
      <c r="F65" s="1">
        <v>12677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612865</v>
      </c>
      <c r="C67" s="1">
        <v>394689</v>
      </c>
      <c r="D67" s="2">
        <v>367.68</v>
      </c>
      <c r="E67" s="1">
        <v>6899</v>
      </c>
      <c r="F67" s="1">
        <v>218175</v>
      </c>
      <c r="I67" s="1" t="s">
        <v>32</v>
      </c>
    </row>
    <row r="68" spans="1:9" ht="16" x14ac:dyDescent="0.2">
      <c r="A68" s="8" t="s">
        <v>52</v>
      </c>
      <c r="B68" s="1">
        <v>532138</v>
      </c>
      <c r="C68" s="1">
        <v>160165</v>
      </c>
      <c r="D68" s="2">
        <v>93.12</v>
      </c>
      <c r="E68" s="1" t="s">
        <v>32</v>
      </c>
      <c r="F68" s="1">
        <v>371973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304976</v>
      </c>
      <c r="C71" s="1">
        <v>116005</v>
      </c>
      <c r="D71" s="2">
        <v>58.5</v>
      </c>
      <c r="E71" s="1" t="s">
        <v>32</v>
      </c>
      <c r="F71" s="1">
        <v>188970</v>
      </c>
      <c r="I71" s="1" t="s">
        <v>32</v>
      </c>
    </row>
    <row r="72" spans="1:9" ht="16" x14ac:dyDescent="0.2">
      <c r="A72" s="8" t="s">
        <v>75</v>
      </c>
      <c r="B72" s="1">
        <v>92964</v>
      </c>
      <c r="C72" s="1">
        <v>61012</v>
      </c>
      <c r="D72" s="2">
        <v>152.63</v>
      </c>
      <c r="E72" s="1" t="s">
        <v>32</v>
      </c>
      <c r="F72" s="1">
        <v>31952</v>
      </c>
      <c r="I72" s="1" t="s">
        <v>32</v>
      </c>
    </row>
    <row r="73" spans="1:9" ht="16" x14ac:dyDescent="0.2">
      <c r="A73" s="8" t="s">
        <v>175</v>
      </c>
      <c r="C73" s="1">
        <f>SUM(C71:C72)</f>
        <v>177017</v>
      </c>
      <c r="D73" s="2">
        <f>AVERAGE(D71:D72)</f>
        <v>105.565</v>
      </c>
      <c r="F73" s="1">
        <f>SUM(F71:F72)</f>
        <v>220922</v>
      </c>
      <c r="G73" s="1">
        <f>C73+F73</f>
        <v>397939</v>
      </c>
      <c r="H73" s="10">
        <f>C73/G73</f>
        <v>0.44483450981180533</v>
      </c>
    </row>
    <row r="74" spans="1:9" ht="16" x14ac:dyDescent="0.2">
      <c r="A74" s="8" t="s">
        <v>76</v>
      </c>
      <c r="B74" s="1">
        <v>32537</v>
      </c>
      <c r="C74" s="1">
        <v>5163</v>
      </c>
      <c r="D74" s="2">
        <v>450</v>
      </c>
      <c r="E74" s="1" t="s">
        <v>32</v>
      </c>
      <c r="F74" s="1">
        <v>27374</v>
      </c>
      <c r="I74" s="1" t="s">
        <v>32</v>
      </c>
    </row>
    <row r="75" spans="1:9" ht="16" x14ac:dyDescent="0.2">
      <c r="A75" s="8" t="s">
        <v>77</v>
      </c>
      <c r="B75" s="1">
        <v>157971</v>
      </c>
      <c r="C75" s="1">
        <v>21288</v>
      </c>
      <c r="D75" s="2">
        <v>232.59</v>
      </c>
      <c r="E75" s="1" t="s">
        <v>32</v>
      </c>
      <c r="F75" s="1">
        <v>136683</v>
      </c>
      <c r="I75" s="1" t="s">
        <v>32</v>
      </c>
    </row>
    <row r="76" spans="1:9" ht="16" x14ac:dyDescent="0.2">
      <c r="A76" s="8" t="s">
        <v>78</v>
      </c>
      <c r="B76" s="1">
        <v>108867</v>
      </c>
      <c r="C76" s="1">
        <v>59301</v>
      </c>
      <c r="D76" s="2">
        <v>90.21</v>
      </c>
      <c r="E76" s="1" t="s">
        <v>32</v>
      </c>
      <c r="F76" s="1">
        <v>49565</v>
      </c>
      <c r="I76" s="1" t="s">
        <v>32</v>
      </c>
    </row>
    <row r="77" spans="1:9" ht="16" x14ac:dyDescent="0.2">
      <c r="A77" s="8" t="s">
        <v>79</v>
      </c>
      <c r="B77" s="1">
        <v>137442</v>
      </c>
      <c r="C77" s="1">
        <v>81000</v>
      </c>
      <c r="D77" s="2">
        <v>341.56</v>
      </c>
      <c r="E77" s="1">
        <v>615</v>
      </c>
      <c r="F77" s="1">
        <v>56442</v>
      </c>
      <c r="I77" s="1" t="s">
        <v>32</v>
      </c>
    </row>
    <row r="78" spans="1:9" ht="16" x14ac:dyDescent="0.2">
      <c r="A78" s="8" t="s">
        <v>80</v>
      </c>
      <c r="B78" s="1">
        <v>51669</v>
      </c>
      <c r="C78" s="1">
        <v>36316</v>
      </c>
      <c r="D78" s="2">
        <v>454.74</v>
      </c>
      <c r="E78" s="1" t="s">
        <v>32</v>
      </c>
      <c r="F78" s="1">
        <v>15353</v>
      </c>
      <c r="I78" s="1" t="s">
        <v>32</v>
      </c>
    </row>
    <row r="79" spans="1:9" ht="16" x14ac:dyDescent="0.2">
      <c r="A79" s="8" t="s">
        <v>81</v>
      </c>
      <c r="B79" s="1">
        <v>129241</v>
      </c>
      <c r="C79" s="1">
        <v>69101</v>
      </c>
      <c r="D79" s="2">
        <v>441.49</v>
      </c>
      <c r="E79" s="1" t="s">
        <v>32</v>
      </c>
      <c r="F79" s="1">
        <v>60140</v>
      </c>
      <c r="G79" s="1">
        <f>C79+F79</f>
        <v>129241</v>
      </c>
      <c r="H79" s="10">
        <f>C79/G79</f>
        <v>0.5346677911808172</v>
      </c>
      <c r="I79" s="1" t="s">
        <v>32</v>
      </c>
    </row>
    <row r="80" spans="1:9" ht="16" x14ac:dyDescent="0.2">
      <c r="A80" s="8" t="s">
        <v>45</v>
      </c>
      <c r="B80" s="1">
        <v>129336</v>
      </c>
      <c r="C80" s="1">
        <v>105667</v>
      </c>
      <c r="D80" s="2">
        <v>546.30999999999995</v>
      </c>
      <c r="E80" s="1">
        <v>6284</v>
      </c>
      <c r="F80" s="1">
        <v>23669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727658</v>
      </c>
      <c r="C82" s="1">
        <v>299941</v>
      </c>
      <c r="D82" s="2">
        <v>372.51</v>
      </c>
      <c r="E82" s="1">
        <v>615</v>
      </c>
      <c r="F82" s="1">
        <v>427717</v>
      </c>
      <c r="I82" s="1" t="s">
        <v>32</v>
      </c>
    </row>
    <row r="83" spans="1:9" ht="16" x14ac:dyDescent="0.2">
      <c r="A83" s="8" t="s">
        <v>83</v>
      </c>
      <c r="B83" s="1">
        <v>395739</v>
      </c>
      <c r="C83" s="1">
        <v>245567</v>
      </c>
      <c r="D83" s="2">
        <v>395.21</v>
      </c>
      <c r="E83" s="1" t="s">
        <v>32</v>
      </c>
      <c r="F83" s="1">
        <v>150172</v>
      </c>
      <c r="I83" s="1" t="s">
        <v>32</v>
      </c>
    </row>
    <row r="84" spans="1:9" ht="32" x14ac:dyDescent="0.2">
      <c r="A84" s="8" t="s">
        <v>84</v>
      </c>
      <c r="B84" s="1">
        <v>394391</v>
      </c>
      <c r="C84" s="1">
        <v>241397</v>
      </c>
      <c r="D84" s="2">
        <v>359.74</v>
      </c>
      <c r="E84" s="1">
        <v>615</v>
      </c>
      <c r="F84" s="1">
        <v>152994</v>
      </c>
      <c r="I84" s="1" t="s">
        <v>32</v>
      </c>
    </row>
    <row r="85" spans="1:9" ht="16" x14ac:dyDescent="0.2">
      <c r="A85" s="8" t="s">
        <v>85</v>
      </c>
      <c r="B85" s="1">
        <v>98715</v>
      </c>
      <c r="C85" s="1">
        <v>69621</v>
      </c>
      <c r="D85" s="2">
        <v>455.51</v>
      </c>
      <c r="E85" s="1" t="s">
        <v>32</v>
      </c>
      <c r="F85" s="1">
        <v>29094</v>
      </c>
      <c r="I85" s="1" t="s">
        <v>32</v>
      </c>
    </row>
    <row r="86" spans="1:9" ht="16" x14ac:dyDescent="0.2">
      <c r="A86" s="8" t="s">
        <v>86</v>
      </c>
      <c r="B86" s="1">
        <v>9087</v>
      </c>
      <c r="C86" s="1">
        <v>4778</v>
      </c>
      <c r="D86" s="2">
        <v>45</v>
      </c>
      <c r="E86" s="1" t="s">
        <v>32</v>
      </c>
      <c r="F86" s="1">
        <v>4310</v>
      </c>
      <c r="I86" s="1" t="s">
        <v>32</v>
      </c>
    </row>
    <row r="87" spans="1:9" ht="32" x14ac:dyDescent="0.2">
      <c r="A87" s="8" t="s">
        <v>87</v>
      </c>
      <c r="B87" s="1">
        <v>39058</v>
      </c>
      <c r="C87" s="1">
        <v>29680</v>
      </c>
      <c r="D87" s="2">
        <v>372.55</v>
      </c>
      <c r="E87" s="1" t="s">
        <v>32</v>
      </c>
      <c r="F87" s="1">
        <v>9378</v>
      </c>
      <c r="I87" s="1" t="s">
        <v>32</v>
      </c>
    </row>
    <row r="88" spans="1:9" ht="16" x14ac:dyDescent="0.2">
      <c r="A88" s="8" t="s">
        <v>88</v>
      </c>
      <c r="B88" s="1">
        <v>129056</v>
      </c>
      <c r="C88" s="1">
        <v>101132</v>
      </c>
      <c r="D88" s="2">
        <v>43.13</v>
      </c>
      <c r="E88" s="1" t="s">
        <v>32</v>
      </c>
      <c r="F88" s="1">
        <v>27924</v>
      </c>
      <c r="I88" s="1" t="s">
        <v>32</v>
      </c>
    </row>
    <row r="89" spans="1:9" ht="32" x14ac:dyDescent="0.2">
      <c r="A89" s="8" t="s">
        <v>89</v>
      </c>
      <c r="B89" s="1">
        <v>86188</v>
      </c>
      <c r="C89" s="1">
        <v>71225</v>
      </c>
      <c r="D89" s="2">
        <v>159.28</v>
      </c>
      <c r="E89" s="1" t="s">
        <v>32</v>
      </c>
      <c r="F89" s="1">
        <v>14963</v>
      </c>
      <c r="I89" s="1" t="s">
        <v>32</v>
      </c>
    </row>
    <row r="90" spans="1:9" ht="16" x14ac:dyDescent="0.2">
      <c r="A90" s="8" t="s">
        <v>90</v>
      </c>
      <c r="B90" s="1">
        <v>80341</v>
      </c>
      <c r="C90" s="1">
        <v>43564</v>
      </c>
      <c r="D90" s="2">
        <v>143.86000000000001</v>
      </c>
      <c r="E90" s="1" t="s">
        <v>32</v>
      </c>
      <c r="F90" s="1">
        <v>36777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35322</v>
      </c>
      <c r="C92" s="1">
        <v>9236</v>
      </c>
      <c r="D92" s="2">
        <v>100</v>
      </c>
      <c r="E92" s="1" t="s">
        <v>32</v>
      </c>
      <c r="F92" s="1">
        <v>26086</v>
      </c>
      <c r="I92" s="1" t="s">
        <v>32</v>
      </c>
    </row>
    <row r="93" spans="1:9" ht="16" x14ac:dyDescent="0.2">
      <c r="A93" s="8" t="s">
        <v>45</v>
      </c>
      <c r="B93" s="1">
        <v>128021</v>
      </c>
      <c r="C93" s="1">
        <v>18373</v>
      </c>
      <c r="D93" s="2">
        <v>231.56</v>
      </c>
      <c r="E93" s="1">
        <v>6284</v>
      </c>
      <c r="F93" s="1">
        <v>109647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5163</v>
      </c>
      <c r="C96" s="1">
        <v>5163</v>
      </c>
      <c r="D96" s="2">
        <v>250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11593</v>
      </c>
      <c r="C97" s="1">
        <v>11593</v>
      </c>
      <c r="D97" s="2">
        <v>200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784</v>
      </c>
      <c r="C98" s="1" t="s">
        <v>32</v>
      </c>
      <c r="D98" s="2" t="s">
        <v>32</v>
      </c>
      <c r="E98" s="1" t="s">
        <v>32</v>
      </c>
      <c r="F98" s="1">
        <v>784</v>
      </c>
      <c r="I98" s="1" t="s">
        <v>32</v>
      </c>
    </row>
    <row r="99" spans="1:9" ht="16" x14ac:dyDescent="0.2">
      <c r="A99" s="8" t="s">
        <v>97</v>
      </c>
      <c r="B99" s="1">
        <v>1127462</v>
      </c>
      <c r="C99" s="1">
        <v>538098</v>
      </c>
      <c r="D99" s="2">
        <v>289.7</v>
      </c>
      <c r="E99" s="1">
        <v>6899</v>
      </c>
      <c r="F99" s="1">
        <v>589364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634234</v>
      </c>
      <c r="C102" s="1">
        <v>265185</v>
      </c>
      <c r="D102" s="2">
        <v>381.84</v>
      </c>
      <c r="E102" s="1">
        <v>615</v>
      </c>
      <c r="F102" s="1">
        <v>369049</v>
      </c>
      <c r="I102" s="1" t="s">
        <v>32</v>
      </c>
    </row>
    <row r="103" spans="1:9" ht="16" x14ac:dyDescent="0.2">
      <c r="A103" s="8" t="s">
        <v>99</v>
      </c>
      <c r="B103" s="1">
        <v>310351</v>
      </c>
      <c r="C103" s="1">
        <v>126016</v>
      </c>
      <c r="D103" s="2">
        <v>170.32</v>
      </c>
      <c r="E103" s="1" t="s">
        <v>32</v>
      </c>
      <c r="F103" s="1">
        <v>184334</v>
      </c>
      <c r="I103" s="1" t="s">
        <v>32</v>
      </c>
    </row>
    <row r="104" spans="1:9" ht="16" x14ac:dyDescent="0.2">
      <c r="A104" s="8" t="s">
        <v>100</v>
      </c>
      <c r="B104" s="1">
        <v>9514</v>
      </c>
      <c r="C104" s="1">
        <v>9514</v>
      </c>
      <c r="D104" s="2">
        <v>40</v>
      </c>
      <c r="E104" s="1" t="s">
        <v>32</v>
      </c>
      <c r="F104" s="1" t="s">
        <v>32</v>
      </c>
      <c r="I104" s="1" t="s">
        <v>32</v>
      </c>
    </row>
    <row r="105" spans="1:9" ht="16" x14ac:dyDescent="0.2">
      <c r="A105" s="8" t="s">
        <v>101</v>
      </c>
      <c r="B105" s="1">
        <v>104287</v>
      </c>
      <c r="C105" s="1">
        <v>91192</v>
      </c>
      <c r="D105" s="2">
        <v>20</v>
      </c>
      <c r="E105" s="1" t="s">
        <v>32</v>
      </c>
      <c r="F105" s="1">
        <v>13096</v>
      </c>
      <c r="I105" s="1" t="s">
        <v>32</v>
      </c>
    </row>
    <row r="106" spans="1:9" ht="16" x14ac:dyDescent="0.2">
      <c r="A106" s="8" t="s">
        <v>45</v>
      </c>
      <c r="B106" s="1">
        <v>86616</v>
      </c>
      <c r="C106" s="1">
        <v>62947</v>
      </c>
      <c r="D106" s="2">
        <v>578.95000000000005</v>
      </c>
      <c r="E106" s="1">
        <v>6284</v>
      </c>
      <c r="F106" s="1">
        <v>23669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985236</v>
      </c>
      <c r="C108" s="1">
        <v>441033</v>
      </c>
      <c r="D108" s="2">
        <v>230.44</v>
      </c>
      <c r="E108" s="1">
        <v>615</v>
      </c>
      <c r="F108" s="1">
        <v>544203</v>
      </c>
      <c r="I108" s="1" t="s">
        <v>32</v>
      </c>
    </row>
    <row r="109" spans="1:9" ht="16" x14ac:dyDescent="0.2">
      <c r="A109" s="8" t="s">
        <v>99</v>
      </c>
      <c r="B109" s="1">
        <v>52544</v>
      </c>
      <c r="C109" s="1">
        <v>36485</v>
      </c>
      <c r="D109" s="2">
        <v>518.54</v>
      </c>
      <c r="E109" s="1" t="s">
        <v>32</v>
      </c>
      <c r="F109" s="1">
        <v>16059</v>
      </c>
      <c r="I109" s="1" t="s">
        <v>32</v>
      </c>
    </row>
    <row r="110" spans="1:9" ht="16" x14ac:dyDescent="0.2">
      <c r="A110" s="8" t="s">
        <v>100</v>
      </c>
      <c r="B110" s="1">
        <v>15731</v>
      </c>
      <c r="C110" s="1">
        <v>9514</v>
      </c>
      <c r="D110" s="2">
        <v>40</v>
      </c>
      <c r="E110" s="1" t="s">
        <v>32</v>
      </c>
      <c r="F110" s="1">
        <v>6217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91491</v>
      </c>
      <c r="C112" s="1">
        <v>67822</v>
      </c>
      <c r="D112" s="2">
        <v>596.47</v>
      </c>
      <c r="E112" s="1">
        <v>6284</v>
      </c>
      <c r="F112" s="1">
        <v>23669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502348</v>
      </c>
      <c r="C114" s="1">
        <v>211112</v>
      </c>
      <c r="D114" s="2">
        <v>306.7</v>
      </c>
      <c r="E114" s="1" t="s">
        <v>32</v>
      </c>
      <c r="F114" s="1">
        <v>291236</v>
      </c>
      <c r="I114" s="1" t="s">
        <v>32</v>
      </c>
    </row>
    <row r="115" spans="1:9" ht="16" x14ac:dyDescent="0.2">
      <c r="A115" s="8" t="s">
        <v>99</v>
      </c>
      <c r="B115" s="1">
        <v>445714</v>
      </c>
      <c r="C115" s="1">
        <v>175353</v>
      </c>
      <c r="D115" s="2">
        <v>299.01</v>
      </c>
      <c r="E115" s="1">
        <v>615</v>
      </c>
      <c r="F115" s="1">
        <v>270361</v>
      </c>
      <c r="I115" s="1" t="s">
        <v>32</v>
      </c>
    </row>
    <row r="116" spans="1:9" ht="16" x14ac:dyDescent="0.2">
      <c r="A116" s="8" t="s">
        <v>100</v>
      </c>
      <c r="B116" s="1">
        <v>105450</v>
      </c>
      <c r="C116" s="1">
        <v>100567</v>
      </c>
      <c r="D116" s="2">
        <v>37.729999999999997</v>
      </c>
      <c r="E116" s="1" t="s">
        <v>32</v>
      </c>
      <c r="F116" s="1">
        <v>4883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91491</v>
      </c>
      <c r="C118" s="1">
        <v>67822</v>
      </c>
      <c r="D118" s="2">
        <v>596.47</v>
      </c>
      <c r="E118" s="1">
        <v>6284</v>
      </c>
      <c r="F118" s="1">
        <v>23669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807690</v>
      </c>
      <c r="C120" s="1">
        <v>309535</v>
      </c>
      <c r="D120" s="2">
        <v>350.77</v>
      </c>
      <c r="E120" s="1">
        <v>615</v>
      </c>
      <c r="F120" s="1">
        <v>498155</v>
      </c>
      <c r="I120" s="1" t="s">
        <v>32</v>
      </c>
    </row>
    <row r="121" spans="1:9" ht="16" x14ac:dyDescent="0.2">
      <c r="A121" s="8" t="s">
        <v>99</v>
      </c>
      <c r="B121" s="1">
        <v>153734</v>
      </c>
      <c r="C121" s="1">
        <v>86305</v>
      </c>
      <c r="D121" s="2">
        <v>122.91</v>
      </c>
      <c r="E121" s="1" t="s">
        <v>32</v>
      </c>
      <c r="F121" s="1">
        <v>67429</v>
      </c>
      <c r="I121" s="1" t="s">
        <v>32</v>
      </c>
    </row>
    <row r="122" spans="1:9" ht="16" x14ac:dyDescent="0.2">
      <c r="A122" s="8" t="s">
        <v>100</v>
      </c>
      <c r="B122" s="1">
        <v>895</v>
      </c>
      <c r="C122" s="1" t="s">
        <v>32</v>
      </c>
      <c r="D122" s="2" t="s">
        <v>32</v>
      </c>
      <c r="E122" s="1" t="s">
        <v>32</v>
      </c>
      <c r="F122" s="1">
        <v>895</v>
      </c>
      <c r="I122" s="1" t="s">
        <v>32</v>
      </c>
    </row>
    <row r="123" spans="1:9" ht="16" x14ac:dyDescent="0.2">
      <c r="A123" s="8" t="s">
        <v>101</v>
      </c>
      <c r="B123" s="1">
        <v>91192</v>
      </c>
      <c r="C123" s="1">
        <v>91192</v>
      </c>
      <c r="D123" s="2">
        <v>20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91491</v>
      </c>
      <c r="C124" s="1">
        <v>67822</v>
      </c>
      <c r="D124" s="2">
        <v>596.47</v>
      </c>
      <c r="E124" s="1">
        <v>6284</v>
      </c>
      <c r="F124" s="1">
        <v>23669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1005818</v>
      </c>
      <c r="C126" s="1">
        <v>444222</v>
      </c>
      <c r="D126" s="2">
        <v>270.95</v>
      </c>
      <c r="E126" s="1">
        <v>615</v>
      </c>
      <c r="F126" s="1">
        <v>561596</v>
      </c>
      <c r="I126" s="1" t="s">
        <v>32</v>
      </c>
    </row>
    <row r="127" spans="1:9" ht="16" x14ac:dyDescent="0.2">
      <c r="A127" s="8" t="s">
        <v>99</v>
      </c>
      <c r="B127" s="1">
        <v>47693</v>
      </c>
      <c r="C127" s="1">
        <v>42810</v>
      </c>
      <c r="D127" s="2">
        <v>13.91</v>
      </c>
      <c r="E127" s="1" t="s">
        <v>32</v>
      </c>
      <c r="F127" s="1">
        <v>4883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91491</v>
      </c>
      <c r="C130" s="1">
        <v>67822</v>
      </c>
      <c r="D130" s="2">
        <v>596.47</v>
      </c>
      <c r="E130" s="1">
        <v>6284</v>
      </c>
      <c r="F130" s="1">
        <v>23669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945201</v>
      </c>
      <c r="C132" s="1">
        <v>391631</v>
      </c>
      <c r="D132" s="2">
        <v>303.17</v>
      </c>
      <c r="E132" s="1">
        <v>615</v>
      </c>
      <c r="F132" s="1">
        <v>553571</v>
      </c>
      <c r="I132" s="1" t="s">
        <v>32</v>
      </c>
    </row>
    <row r="133" spans="1:9" ht="16" x14ac:dyDescent="0.2">
      <c r="A133" s="8" t="s">
        <v>99</v>
      </c>
      <c r="B133" s="1">
        <v>108309</v>
      </c>
      <c r="C133" s="1">
        <v>95401</v>
      </c>
      <c r="D133" s="2">
        <v>23.53</v>
      </c>
      <c r="E133" s="1" t="s">
        <v>32</v>
      </c>
      <c r="F133" s="1">
        <v>12908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91491</v>
      </c>
      <c r="C136" s="1">
        <v>67822</v>
      </c>
      <c r="D136" s="2">
        <v>596.47</v>
      </c>
      <c r="E136" s="1">
        <v>6284</v>
      </c>
      <c r="F136" s="1">
        <v>23669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527002</v>
      </c>
      <c r="C138" s="1">
        <v>296104</v>
      </c>
      <c r="D138" s="2">
        <v>424.54</v>
      </c>
      <c r="E138" s="1">
        <v>615</v>
      </c>
      <c r="F138" s="1">
        <v>230898</v>
      </c>
      <c r="I138" s="1" t="s">
        <v>32</v>
      </c>
    </row>
    <row r="139" spans="1:9" ht="16" x14ac:dyDescent="0.2">
      <c r="A139" s="8" t="s">
        <v>103</v>
      </c>
      <c r="B139" s="1">
        <v>436386</v>
      </c>
      <c r="C139" s="1">
        <v>228110</v>
      </c>
      <c r="D139" s="2">
        <v>308.13</v>
      </c>
      <c r="E139" s="1">
        <v>6284</v>
      </c>
      <c r="F139" s="1">
        <v>208276</v>
      </c>
      <c r="I139" s="1" t="s">
        <v>32</v>
      </c>
    </row>
    <row r="140" spans="1:9" ht="16" x14ac:dyDescent="0.2">
      <c r="A140" s="8" t="s">
        <v>104</v>
      </c>
      <c r="B140" s="1">
        <v>451673</v>
      </c>
      <c r="C140" s="1">
        <v>159260</v>
      </c>
      <c r="D140" s="2">
        <v>108.2</v>
      </c>
      <c r="E140" s="1" t="s">
        <v>32</v>
      </c>
      <c r="F140" s="1">
        <v>292413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160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861974</v>
      </c>
      <c r="C9" s="1">
        <v>347353</v>
      </c>
      <c r="D9" s="2">
        <v>391.87</v>
      </c>
      <c r="E9" s="1">
        <v>7126</v>
      </c>
      <c r="F9" s="1">
        <v>514621</v>
      </c>
      <c r="G9" s="1">
        <f>C9+F9</f>
        <v>861974</v>
      </c>
      <c r="H9" s="10">
        <f>C9/G9</f>
        <v>0.40297387160169562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58038</v>
      </c>
      <c r="C11" s="1">
        <v>15353</v>
      </c>
      <c r="D11" s="2">
        <v>60</v>
      </c>
      <c r="E11" s="1" t="s">
        <v>32</v>
      </c>
      <c r="F11" s="1">
        <v>42685</v>
      </c>
      <c r="I11" s="1" t="s">
        <v>32</v>
      </c>
    </row>
    <row r="12" spans="1:9" ht="16" x14ac:dyDescent="0.2">
      <c r="A12" s="8" t="s">
        <v>35</v>
      </c>
      <c r="B12" s="1">
        <v>397516</v>
      </c>
      <c r="C12" s="1">
        <v>195902</v>
      </c>
      <c r="D12" s="2">
        <v>419.58</v>
      </c>
      <c r="E12" s="1">
        <v>7126</v>
      </c>
      <c r="F12" s="1">
        <v>201614</v>
      </c>
      <c r="I12" s="1" t="s">
        <v>32</v>
      </c>
    </row>
    <row r="13" spans="1:9" ht="16" x14ac:dyDescent="0.2">
      <c r="A13" s="8" t="s">
        <v>36</v>
      </c>
      <c r="B13" s="1">
        <v>374178</v>
      </c>
      <c r="C13" s="1">
        <v>128356</v>
      </c>
      <c r="D13" s="2">
        <v>395.05</v>
      </c>
      <c r="E13" s="1" t="s">
        <v>32</v>
      </c>
      <c r="F13" s="1">
        <v>245822</v>
      </c>
      <c r="I13" s="1" t="s">
        <v>32</v>
      </c>
    </row>
    <row r="14" spans="1:9" ht="16" x14ac:dyDescent="0.2">
      <c r="A14" s="8" t="s">
        <v>37</v>
      </c>
      <c r="B14" s="1">
        <v>11226</v>
      </c>
      <c r="C14" s="1">
        <v>1107</v>
      </c>
      <c r="D14" s="2">
        <v>250</v>
      </c>
      <c r="E14" s="1" t="s">
        <v>32</v>
      </c>
      <c r="F14" s="1">
        <v>10119</v>
      </c>
      <c r="I14" s="1" t="s">
        <v>32</v>
      </c>
    </row>
    <row r="15" spans="1:9" ht="16" x14ac:dyDescent="0.2">
      <c r="A15" s="8" t="s">
        <v>38</v>
      </c>
      <c r="B15" s="1">
        <v>21015</v>
      </c>
      <c r="C15" s="1">
        <v>6635</v>
      </c>
      <c r="D15" s="2">
        <v>360</v>
      </c>
      <c r="E15" s="1" t="s">
        <v>32</v>
      </c>
      <c r="F15" s="1">
        <v>14380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368994</v>
      </c>
      <c r="C17" s="1">
        <v>137694</v>
      </c>
      <c r="D17" s="2">
        <v>462.78</v>
      </c>
      <c r="E17" s="1">
        <v>7126</v>
      </c>
      <c r="F17" s="1">
        <v>231299</v>
      </c>
      <c r="I17" s="1" t="s">
        <v>32</v>
      </c>
    </row>
    <row r="18" spans="1:9" ht="16" x14ac:dyDescent="0.2">
      <c r="A18" s="8" t="s">
        <v>40</v>
      </c>
      <c r="B18" s="1">
        <v>492980</v>
      </c>
      <c r="C18" s="1">
        <v>209659</v>
      </c>
      <c r="D18" s="2">
        <v>346.33</v>
      </c>
      <c r="E18" s="1" t="s">
        <v>32</v>
      </c>
      <c r="F18" s="1">
        <v>283321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368994</v>
      </c>
      <c r="C20" s="1">
        <v>137694</v>
      </c>
      <c r="D20" s="2">
        <v>462.78</v>
      </c>
      <c r="E20" s="1">
        <v>7126</v>
      </c>
      <c r="F20" s="1">
        <v>231299</v>
      </c>
      <c r="I20" s="1" t="s">
        <v>32</v>
      </c>
    </row>
    <row r="21" spans="1:9" ht="16" x14ac:dyDescent="0.2">
      <c r="A21" s="8" t="s">
        <v>42</v>
      </c>
      <c r="B21" s="1">
        <v>484215</v>
      </c>
      <c r="C21" s="1">
        <v>209659</v>
      </c>
      <c r="D21" s="2">
        <v>346.33</v>
      </c>
      <c r="E21" s="1" t="s">
        <v>32</v>
      </c>
      <c r="F21" s="1">
        <v>274557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8764</v>
      </c>
      <c r="C23" s="1" t="s">
        <v>32</v>
      </c>
      <c r="D23" s="2" t="s">
        <v>32</v>
      </c>
      <c r="E23" s="1" t="s">
        <v>32</v>
      </c>
      <c r="F23" s="1">
        <v>8764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26017</v>
      </c>
      <c r="C26" s="1">
        <v>6061</v>
      </c>
      <c r="D26" s="2">
        <v>136.27000000000001</v>
      </c>
      <c r="E26" s="1" t="s">
        <v>32</v>
      </c>
      <c r="F26" s="1">
        <v>19956</v>
      </c>
      <c r="I26" s="1" t="s">
        <v>32</v>
      </c>
    </row>
    <row r="27" spans="1:9" ht="16" x14ac:dyDescent="0.2">
      <c r="A27" s="8" t="s">
        <v>47</v>
      </c>
      <c r="B27" s="1">
        <v>791163</v>
      </c>
      <c r="C27" s="1">
        <v>322292</v>
      </c>
      <c r="D27" s="2">
        <v>389.87</v>
      </c>
      <c r="E27" s="1">
        <v>7126</v>
      </c>
      <c r="F27" s="1">
        <v>468871</v>
      </c>
      <c r="I27" s="1" t="s">
        <v>32</v>
      </c>
    </row>
    <row r="28" spans="1:9" ht="16" x14ac:dyDescent="0.2">
      <c r="A28" s="8" t="s">
        <v>48</v>
      </c>
      <c r="B28" s="1">
        <v>42932</v>
      </c>
      <c r="C28" s="1">
        <v>19000</v>
      </c>
      <c r="D28" s="2">
        <v>505.84</v>
      </c>
      <c r="E28" s="1" t="s">
        <v>32</v>
      </c>
      <c r="F28" s="1">
        <v>23932</v>
      </c>
      <c r="I28" s="1" t="s">
        <v>32</v>
      </c>
    </row>
    <row r="29" spans="1:9" ht="16" x14ac:dyDescent="0.2">
      <c r="A29" s="8" t="s">
        <v>49</v>
      </c>
      <c r="B29" s="1">
        <v>1862</v>
      </c>
      <c r="C29" s="1" t="s">
        <v>32</v>
      </c>
      <c r="D29" s="2" t="s">
        <v>32</v>
      </c>
      <c r="E29" s="1" t="s">
        <v>32</v>
      </c>
      <c r="F29" s="1">
        <v>1862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68949</v>
      </c>
      <c r="C33" s="1">
        <v>25061</v>
      </c>
      <c r="D33" s="2">
        <v>416.46</v>
      </c>
      <c r="E33" s="1" t="s">
        <v>32</v>
      </c>
      <c r="F33" s="1">
        <v>43887</v>
      </c>
      <c r="I33" s="1" t="s">
        <v>32</v>
      </c>
    </row>
    <row r="34" spans="1:9" ht="16" x14ac:dyDescent="0.2">
      <c r="A34" s="8" t="s">
        <v>52</v>
      </c>
      <c r="B34" s="1">
        <v>782399</v>
      </c>
      <c r="C34" s="1">
        <v>322292</v>
      </c>
      <c r="D34" s="2">
        <v>389.87</v>
      </c>
      <c r="E34" s="1">
        <v>7126</v>
      </c>
      <c r="F34" s="1">
        <v>460107</v>
      </c>
      <c r="I34" s="1" t="s">
        <v>32</v>
      </c>
    </row>
    <row r="35" spans="1:9" ht="16" x14ac:dyDescent="0.2">
      <c r="A35" s="8" t="s">
        <v>53</v>
      </c>
      <c r="B35" s="1">
        <v>10626</v>
      </c>
      <c r="C35" s="1" t="s">
        <v>32</v>
      </c>
      <c r="D35" s="2" t="s">
        <v>32</v>
      </c>
      <c r="E35" s="1" t="s">
        <v>32</v>
      </c>
      <c r="F35" s="1">
        <v>10626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252174</v>
      </c>
      <c r="C38" s="1">
        <v>90820</v>
      </c>
      <c r="D38" s="2">
        <v>253.85</v>
      </c>
      <c r="E38" s="1" t="s">
        <v>32</v>
      </c>
      <c r="F38" s="1">
        <v>161354</v>
      </c>
      <c r="I38" s="1" t="s">
        <v>32</v>
      </c>
    </row>
    <row r="39" spans="1:9" ht="16" x14ac:dyDescent="0.2">
      <c r="A39" s="8" t="s">
        <v>55</v>
      </c>
      <c r="B39" s="1">
        <v>382301</v>
      </c>
      <c r="C39" s="1">
        <v>170630</v>
      </c>
      <c r="D39" s="2">
        <v>412.23</v>
      </c>
      <c r="E39" s="1">
        <v>7126</v>
      </c>
      <c r="F39" s="1">
        <v>211672</v>
      </c>
      <c r="I39" s="1" t="s">
        <v>32</v>
      </c>
    </row>
    <row r="40" spans="1:9" ht="16" x14ac:dyDescent="0.2">
      <c r="A40" s="8" t="s">
        <v>56</v>
      </c>
      <c r="B40" s="1">
        <v>100437</v>
      </c>
      <c r="C40" s="1">
        <v>45720</v>
      </c>
      <c r="D40" s="2">
        <v>363.51</v>
      </c>
      <c r="E40" s="1" t="s">
        <v>32</v>
      </c>
      <c r="F40" s="1">
        <v>54717</v>
      </c>
      <c r="I40" s="1" t="s">
        <v>32</v>
      </c>
    </row>
    <row r="41" spans="1:9" ht="16" x14ac:dyDescent="0.2">
      <c r="A41" s="8" t="s">
        <v>57</v>
      </c>
      <c r="B41" s="1">
        <v>95402</v>
      </c>
      <c r="C41" s="1">
        <v>34321</v>
      </c>
      <c r="D41" s="2">
        <v>674.61</v>
      </c>
      <c r="E41" s="1" t="s">
        <v>32</v>
      </c>
      <c r="F41" s="1">
        <v>61081</v>
      </c>
      <c r="I41" s="1" t="s">
        <v>32</v>
      </c>
    </row>
    <row r="42" spans="1:9" ht="16" x14ac:dyDescent="0.2">
      <c r="A42" s="8" t="s">
        <v>58</v>
      </c>
      <c r="B42" s="1">
        <v>31660</v>
      </c>
      <c r="C42" s="1">
        <v>5862</v>
      </c>
      <c r="D42" s="2">
        <v>550</v>
      </c>
      <c r="E42" s="1" t="s">
        <v>32</v>
      </c>
      <c r="F42" s="1">
        <v>25798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142295</v>
      </c>
      <c r="C45" s="1" t="s">
        <v>32</v>
      </c>
      <c r="D45" s="2" t="s">
        <v>32</v>
      </c>
      <c r="E45" s="1" t="s">
        <v>32</v>
      </c>
      <c r="F45" s="1">
        <v>142295</v>
      </c>
      <c r="I45" s="1" t="s">
        <v>32</v>
      </c>
    </row>
    <row r="46" spans="1:9" ht="16" x14ac:dyDescent="0.2">
      <c r="A46" s="8" t="s">
        <v>61</v>
      </c>
      <c r="B46" s="1">
        <v>300089</v>
      </c>
      <c r="C46" s="1">
        <v>100256</v>
      </c>
      <c r="D46" s="2">
        <v>331.86</v>
      </c>
      <c r="E46" s="1" t="s">
        <v>32</v>
      </c>
      <c r="F46" s="1">
        <v>199834</v>
      </c>
      <c r="I46" s="1" t="s">
        <v>32</v>
      </c>
    </row>
    <row r="47" spans="1:9" ht="16" x14ac:dyDescent="0.2">
      <c r="A47" s="8" t="s">
        <v>62</v>
      </c>
      <c r="B47" s="1">
        <v>419589</v>
      </c>
      <c r="C47" s="1">
        <v>247097</v>
      </c>
      <c r="D47" s="2">
        <v>416.44</v>
      </c>
      <c r="E47" s="1">
        <v>7126</v>
      </c>
      <c r="F47" s="1">
        <v>172492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549176</v>
      </c>
      <c r="C49" s="1">
        <v>300836</v>
      </c>
      <c r="D49" s="2">
        <v>414.1</v>
      </c>
      <c r="E49" s="1">
        <v>5298</v>
      </c>
      <c r="F49" s="1">
        <v>248339</v>
      </c>
      <c r="I49" s="1" t="s">
        <v>32</v>
      </c>
    </row>
    <row r="50" spans="1:9" ht="16" x14ac:dyDescent="0.2">
      <c r="A50" s="8" t="s">
        <v>64</v>
      </c>
      <c r="B50" s="1">
        <v>3757</v>
      </c>
      <c r="C50" s="1">
        <v>1545</v>
      </c>
      <c r="D50" s="2">
        <v>125</v>
      </c>
      <c r="E50" s="1" t="s">
        <v>32</v>
      </c>
      <c r="F50" s="1">
        <v>2212</v>
      </c>
      <c r="I50" s="1" t="s">
        <v>32</v>
      </c>
    </row>
    <row r="51" spans="1:9" ht="16" x14ac:dyDescent="0.2">
      <c r="A51" s="8" t="s">
        <v>65</v>
      </c>
      <c r="B51" s="1">
        <v>67012</v>
      </c>
      <c r="C51" s="1">
        <v>9303</v>
      </c>
      <c r="D51" s="2">
        <v>364.5</v>
      </c>
      <c r="E51" s="1">
        <v>1827</v>
      </c>
      <c r="F51" s="1">
        <v>57709</v>
      </c>
      <c r="I51" s="1" t="s">
        <v>32</v>
      </c>
    </row>
    <row r="52" spans="1:9" ht="16" x14ac:dyDescent="0.2">
      <c r="A52" s="8" t="s">
        <v>66</v>
      </c>
      <c r="B52" s="1">
        <v>239098</v>
      </c>
      <c r="C52" s="1">
        <v>32738</v>
      </c>
      <c r="D52" s="2">
        <v>159.9</v>
      </c>
      <c r="E52" s="1" t="s">
        <v>32</v>
      </c>
      <c r="F52" s="1">
        <v>206360</v>
      </c>
      <c r="I52" s="1" t="s">
        <v>32</v>
      </c>
    </row>
    <row r="53" spans="1:9" ht="16" x14ac:dyDescent="0.2">
      <c r="A53" s="8" t="s">
        <v>45</v>
      </c>
      <c r="B53" s="1">
        <v>2931</v>
      </c>
      <c r="C53" s="1">
        <v>2931</v>
      </c>
      <c r="D53" s="2">
        <v>1000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8296</v>
      </c>
      <c r="C56" s="1">
        <v>1545</v>
      </c>
      <c r="D56" s="2">
        <v>125</v>
      </c>
      <c r="E56" s="1" t="s">
        <v>32</v>
      </c>
      <c r="F56" s="1">
        <v>6751</v>
      </c>
      <c r="I56" s="1" t="s">
        <v>32</v>
      </c>
    </row>
    <row r="57" spans="1:9" ht="16" x14ac:dyDescent="0.2">
      <c r="A57" s="8" t="s">
        <v>69</v>
      </c>
      <c r="B57" s="1">
        <v>183614</v>
      </c>
      <c r="C57" s="1">
        <v>93731</v>
      </c>
      <c r="D57" s="2">
        <v>453.04</v>
      </c>
      <c r="E57" s="1">
        <v>5298</v>
      </c>
      <c r="F57" s="1">
        <v>89883</v>
      </c>
      <c r="I57" s="1" t="s">
        <v>32</v>
      </c>
    </row>
    <row r="58" spans="1:9" ht="16" x14ac:dyDescent="0.2">
      <c r="A58" s="8" t="s">
        <v>70</v>
      </c>
      <c r="B58" s="1">
        <v>282108</v>
      </c>
      <c r="C58" s="1">
        <v>128756</v>
      </c>
      <c r="D58" s="2">
        <v>385.07</v>
      </c>
      <c r="E58" s="1">
        <v>1827</v>
      </c>
      <c r="F58" s="1">
        <v>153352</v>
      </c>
      <c r="I58" s="1" t="s">
        <v>32</v>
      </c>
    </row>
    <row r="59" spans="1:9" ht="16" x14ac:dyDescent="0.2">
      <c r="A59" s="8" t="s">
        <v>71</v>
      </c>
      <c r="B59" s="1">
        <v>273073</v>
      </c>
      <c r="C59" s="1">
        <v>94144</v>
      </c>
      <c r="D59" s="2">
        <v>405.59</v>
      </c>
      <c r="E59" s="1" t="s">
        <v>32</v>
      </c>
      <c r="F59" s="1">
        <v>178929</v>
      </c>
      <c r="I59" s="1" t="s">
        <v>32</v>
      </c>
    </row>
    <row r="60" spans="1:9" ht="16" x14ac:dyDescent="0.2">
      <c r="A60" s="8" t="s">
        <v>72</v>
      </c>
      <c r="B60" s="1">
        <v>27898</v>
      </c>
      <c r="C60" s="1">
        <v>13825</v>
      </c>
      <c r="D60" s="2">
        <v>380.8</v>
      </c>
      <c r="E60" s="1" t="s">
        <v>32</v>
      </c>
      <c r="F60" s="1">
        <v>14073</v>
      </c>
      <c r="I60" s="1" t="s">
        <v>32</v>
      </c>
    </row>
    <row r="61" spans="1:9" ht="16" x14ac:dyDescent="0.2">
      <c r="A61" s="8" t="s">
        <v>73</v>
      </c>
      <c r="B61" s="1">
        <v>86985</v>
      </c>
      <c r="C61" s="1">
        <v>15353</v>
      </c>
      <c r="D61" s="2">
        <v>60</v>
      </c>
      <c r="E61" s="1" t="s">
        <v>32</v>
      </c>
      <c r="F61" s="1">
        <v>71632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167504</v>
      </c>
      <c r="C63" s="1">
        <v>62563</v>
      </c>
      <c r="D63" s="2">
        <v>387.91</v>
      </c>
      <c r="E63" s="1" t="s">
        <v>32</v>
      </c>
      <c r="F63" s="1">
        <v>104940</v>
      </c>
      <c r="I63" s="1" t="s">
        <v>32</v>
      </c>
    </row>
    <row r="64" spans="1:9" ht="16" x14ac:dyDescent="0.2">
      <c r="A64" s="8" t="s">
        <v>52</v>
      </c>
      <c r="B64" s="1">
        <v>694470</v>
      </c>
      <c r="C64" s="1">
        <v>284790</v>
      </c>
      <c r="D64" s="2">
        <v>392.78</v>
      </c>
      <c r="E64" s="1">
        <v>7126</v>
      </c>
      <c r="F64" s="1">
        <v>409680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671895</v>
      </c>
      <c r="C67" s="1">
        <v>295292</v>
      </c>
      <c r="D67" s="2">
        <v>376.14</v>
      </c>
      <c r="E67" s="1">
        <v>7126</v>
      </c>
      <c r="F67" s="1">
        <v>376603</v>
      </c>
      <c r="I67" s="1" t="s">
        <v>32</v>
      </c>
    </row>
    <row r="68" spans="1:9" ht="16" x14ac:dyDescent="0.2">
      <c r="A68" s="8" t="s">
        <v>52</v>
      </c>
      <c r="B68" s="1">
        <v>187148</v>
      </c>
      <c r="C68" s="1">
        <v>49130</v>
      </c>
      <c r="D68" s="2">
        <v>476.33</v>
      </c>
      <c r="E68" s="1" t="s">
        <v>32</v>
      </c>
      <c r="F68" s="1">
        <v>138018</v>
      </c>
      <c r="I68" s="1" t="s">
        <v>32</v>
      </c>
    </row>
    <row r="69" spans="1:9" ht="16" x14ac:dyDescent="0.2">
      <c r="A69" s="8" t="s">
        <v>45</v>
      </c>
      <c r="B69" s="1">
        <v>2931</v>
      </c>
      <c r="C69" s="1">
        <v>2931</v>
      </c>
      <c r="D69" s="2">
        <v>600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51047</v>
      </c>
      <c r="C71" s="1">
        <v>6635</v>
      </c>
      <c r="D71" s="2">
        <v>360</v>
      </c>
      <c r="E71" s="1" t="s">
        <v>32</v>
      </c>
      <c r="F71" s="1">
        <v>44412</v>
      </c>
      <c r="I71" s="1" t="s">
        <v>32</v>
      </c>
    </row>
    <row r="72" spans="1:9" ht="16" x14ac:dyDescent="0.2">
      <c r="A72" s="8" t="s">
        <v>75</v>
      </c>
      <c r="B72" s="1">
        <v>75400</v>
      </c>
      <c r="C72" s="1">
        <v>15398</v>
      </c>
      <c r="D72" s="2">
        <v>177.4</v>
      </c>
      <c r="E72" s="1" t="s">
        <v>32</v>
      </c>
      <c r="F72" s="1">
        <v>60002</v>
      </c>
      <c r="I72" s="1" t="s">
        <v>32</v>
      </c>
    </row>
    <row r="73" spans="1:9" ht="16" x14ac:dyDescent="0.2">
      <c r="A73" s="8" t="s">
        <v>175</v>
      </c>
      <c r="C73" s="1">
        <f>SUM(C71:C72)</f>
        <v>22033</v>
      </c>
      <c r="D73" s="2">
        <f>AVERAGE(D71:D72)</f>
        <v>268.7</v>
      </c>
      <c r="F73" s="1">
        <f>SUM(F71:F72)</f>
        <v>104414</v>
      </c>
      <c r="G73" s="1">
        <f>C73+F73</f>
        <v>126447</v>
      </c>
      <c r="H73" s="10">
        <f>C73/G73</f>
        <v>0.17424691768092559</v>
      </c>
    </row>
    <row r="74" spans="1:9" ht="16" x14ac:dyDescent="0.2">
      <c r="A74" s="8" t="s">
        <v>76</v>
      </c>
      <c r="B74" s="1">
        <v>25372</v>
      </c>
      <c r="C74" s="1">
        <v>7676</v>
      </c>
      <c r="D74" s="2">
        <v>70</v>
      </c>
      <c r="E74" s="1" t="s">
        <v>32</v>
      </c>
      <c r="F74" s="1">
        <v>17695</v>
      </c>
      <c r="I74" s="1" t="s">
        <v>32</v>
      </c>
    </row>
    <row r="75" spans="1:9" ht="16" x14ac:dyDescent="0.2">
      <c r="A75" s="8" t="s">
        <v>77</v>
      </c>
      <c r="B75" s="1">
        <v>136329</v>
      </c>
      <c r="C75" s="1">
        <v>15799</v>
      </c>
      <c r="D75" s="2">
        <v>199.32</v>
      </c>
      <c r="E75" s="1" t="s">
        <v>32</v>
      </c>
      <c r="F75" s="1">
        <v>120531</v>
      </c>
      <c r="I75" s="1" t="s">
        <v>32</v>
      </c>
    </row>
    <row r="76" spans="1:9" ht="16" x14ac:dyDescent="0.2">
      <c r="A76" s="8" t="s">
        <v>78</v>
      </c>
      <c r="B76" s="1">
        <v>170563</v>
      </c>
      <c r="C76" s="1">
        <v>89598</v>
      </c>
      <c r="D76" s="2">
        <v>343.97</v>
      </c>
      <c r="E76" s="1">
        <v>1827</v>
      </c>
      <c r="F76" s="1">
        <v>80964</v>
      </c>
      <c r="I76" s="1" t="s">
        <v>32</v>
      </c>
    </row>
    <row r="77" spans="1:9" ht="16" x14ac:dyDescent="0.2">
      <c r="A77" s="8" t="s">
        <v>79</v>
      </c>
      <c r="B77" s="1">
        <v>122722</v>
      </c>
      <c r="C77" s="1">
        <v>53933</v>
      </c>
      <c r="D77" s="2">
        <v>439.45</v>
      </c>
      <c r="E77" s="1" t="s">
        <v>32</v>
      </c>
      <c r="F77" s="1">
        <v>68788</v>
      </c>
      <c r="I77" s="1" t="s">
        <v>32</v>
      </c>
    </row>
    <row r="78" spans="1:9" ht="16" x14ac:dyDescent="0.2">
      <c r="A78" s="8" t="s">
        <v>80</v>
      </c>
      <c r="B78" s="1">
        <v>49649</v>
      </c>
      <c r="C78" s="1">
        <v>38257</v>
      </c>
      <c r="D78" s="2">
        <v>477.43</v>
      </c>
      <c r="E78" s="1" t="s">
        <v>32</v>
      </c>
      <c r="F78" s="1">
        <v>11392</v>
      </c>
      <c r="I78" s="1" t="s">
        <v>32</v>
      </c>
    </row>
    <row r="79" spans="1:9" ht="16" x14ac:dyDescent="0.2">
      <c r="A79" s="8" t="s">
        <v>81</v>
      </c>
      <c r="B79" s="1">
        <v>140705</v>
      </c>
      <c r="C79" s="1">
        <v>81504</v>
      </c>
      <c r="D79" s="2">
        <v>451.34</v>
      </c>
      <c r="E79" s="1">
        <v>5298</v>
      </c>
      <c r="F79" s="1">
        <v>59201</v>
      </c>
      <c r="G79" s="1">
        <f>C79+F79</f>
        <v>140705</v>
      </c>
      <c r="H79" s="10">
        <f>C79/G79</f>
        <v>0.57925446856899188</v>
      </c>
      <c r="I79" s="1" t="s">
        <v>32</v>
      </c>
    </row>
    <row r="80" spans="1:9" ht="16" x14ac:dyDescent="0.2">
      <c r="A80" s="8" t="s">
        <v>45</v>
      </c>
      <c r="B80" s="1">
        <v>90187</v>
      </c>
      <c r="C80" s="1">
        <v>38552</v>
      </c>
      <c r="D80" s="2">
        <v>454.47</v>
      </c>
      <c r="E80" s="1" t="s">
        <v>32</v>
      </c>
      <c r="F80" s="1">
        <v>51635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679624</v>
      </c>
      <c r="C82" s="1">
        <v>273593</v>
      </c>
      <c r="D82" s="2">
        <v>392.08</v>
      </c>
      <c r="E82" s="1">
        <v>7126</v>
      </c>
      <c r="F82" s="1">
        <v>406030</v>
      </c>
      <c r="I82" s="1" t="s">
        <v>32</v>
      </c>
    </row>
    <row r="83" spans="1:9" ht="16" x14ac:dyDescent="0.2">
      <c r="A83" s="8" t="s">
        <v>83</v>
      </c>
      <c r="B83" s="1">
        <v>447594</v>
      </c>
      <c r="C83" s="1">
        <v>136434</v>
      </c>
      <c r="D83" s="2">
        <v>406.85</v>
      </c>
      <c r="E83" s="1">
        <v>7126</v>
      </c>
      <c r="F83" s="1">
        <v>311160</v>
      </c>
      <c r="I83" s="1" t="s">
        <v>32</v>
      </c>
    </row>
    <row r="84" spans="1:9" ht="32" x14ac:dyDescent="0.2">
      <c r="A84" s="8" t="s">
        <v>84</v>
      </c>
      <c r="B84" s="1">
        <v>347450</v>
      </c>
      <c r="C84" s="1">
        <v>118772</v>
      </c>
      <c r="D84" s="2">
        <v>460.15</v>
      </c>
      <c r="E84" s="1">
        <v>5298</v>
      </c>
      <c r="F84" s="1">
        <v>228678</v>
      </c>
      <c r="I84" s="1" t="s">
        <v>32</v>
      </c>
    </row>
    <row r="85" spans="1:9" ht="16" x14ac:dyDescent="0.2">
      <c r="A85" s="8" t="s">
        <v>85</v>
      </c>
      <c r="B85" s="1">
        <v>165549</v>
      </c>
      <c r="C85" s="1">
        <v>26616</v>
      </c>
      <c r="D85" s="2">
        <v>409.38</v>
      </c>
      <c r="E85" s="1" t="s">
        <v>32</v>
      </c>
      <c r="F85" s="1">
        <v>138933</v>
      </c>
      <c r="I85" s="1" t="s">
        <v>32</v>
      </c>
    </row>
    <row r="86" spans="1:9" ht="16" x14ac:dyDescent="0.2">
      <c r="A86" s="8" t="s">
        <v>86</v>
      </c>
      <c r="B86" s="1">
        <v>9649</v>
      </c>
      <c r="C86" s="1" t="s">
        <v>32</v>
      </c>
      <c r="D86" s="2" t="s">
        <v>32</v>
      </c>
      <c r="E86" s="1" t="s">
        <v>32</v>
      </c>
      <c r="F86" s="1">
        <v>9649</v>
      </c>
      <c r="I86" s="1" t="s">
        <v>32</v>
      </c>
    </row>
    <row r="87" spans="1:9" ht="32" x14ac:dyDescent="0.2">
      <c r="A87" s="8" t="s">
        <v>87</v>
      </c>
      <c r="B87" s="1">
        <v>40213</v>
      </c>
      <c r="C87" s="1">
        <v>13407</v>
      </c>
      <c r="D87" s="2">
        <v>416.23</v>
      </c>
      <c r="E87" s="1" t="s">
        <v>32</v>
      </c>
      <c r="F87" s="1">
        <v>26806</v>
      </c>
      <c r="I87" s="1" t="s">
        <v>32</v>
      </c>
    </row>
    <row r="88" spans="1:9" ht="16" x14ac:dyDescent="0.2">
      <c r="A88" s="8" t="s">
        <v>88</v>
      </c>
      <c r="B88" s="1">
        <v>81138</v>
      </c>
      <c r="C88" s="1">
        <v>26078</v>
      </c>
      <c r="D88" s="2">
        <v>225.33</v>
      </c>
      <c r="E88" s="1" t="s">
        <v>32</v>
      </c>
      <c r="F88" s="1">
        <v>55060</v>
      </c>
      <c r="I88" s="1" t="s">
        <v>32</v>
      </c>
    </row>
    <row r="89" spans="1:9" ht="32" x14ac:dyDescent="0.2">
      <c r="A89" s="8" t="s">
        <v>89</v>
      </c>
      <c r="B89" s="1">
        <v>29671</v>
      </c>
      <c r="C89" s="1">
        <v>7190</v>
      </c>
      <c r="D89" s="2">
        <v>400</v>
      </c>
      <c r="E89" s="1" t="s">
        <v>32</v>
      </c>
      <c r="F89" s="1">
        <v>22481</v>
      </c>
      <c r="I89" s="1" t="s">
        <v>32</v>
      </c>
    </row>
    <row r="90" spans="1:9" ht="16" x14ac:dyDescent="0.2">
      <c r="A90" s="8" t="s">
        <v>90</v>
      </c>
      <c r="B90" s="1">
        <v>162980</v>
      </c>
      <c r="C90" s="1">
        <v>38886</v>
      </c>
      <c r="D90" s="2">
        <v>270.02999999999997</v>
      </c>
      <c r="E90" s="1" t="s">
        <v>32</v>
      </c>
      <c r="F90" s="1">
        <v>124094</v>
      </c>
      <c r="I90" s="1" t="s">
        <v>32</v>
      </c>
    </row>
    <row r="91" spans="1:9" ht="16" x14ac:dyDescent="0.2">
      <c r="A91" s="8" t="s">
        <v>91</v>
      </c>
      <c r="B91" s="1">
        <v>11803</v>
      </c>
      <c r="C91" s="1" t="s">
        <v>32</v>
      </c>
      <c r="D91" s="2" t="s">
        <v>32</v>
      </c>
      <c r="E91" s="1" t="s">
        <v>32</v>
      </c>
      <c r="F91" s="1">
        <v>11803</v>
      </c>
      <c r="I91" s="1" t="s">
        <v>32</v>
      </c>
    </row>
    <row r="92" spans="1:9" ht="16" x14ac:dyDescent="0.2">
      <c r="A92" s="8" t="s">
        <v>92</v>
      </c>
      <c r="B92" s="1">
        <v>21632</v>
      </c>
      <c r="C92" s="1">
        <v>4816</v>
      </c>
      <c r="D92" s="2">
        <v>273</v>
      </c>
      <c r="E92" s="1" t="s">
        <v>32</v>
      </c>
      <c r="F92" s="1">
        <v>16816</v>
      </c>
      <c r="I92" s="1" t="s">
        <v>32</v>
      </c>
    </row>
    <row r="93" spans="1:9" ht="16" x14ac:dyDescent="0.2">
      <c r="A93" s="8" t="s">
        <v>45</v>
      </c>
      <c r="B93" s="1">
        <v>16565</v>
      </c>
      <c r="C93" s="1">
        <v>16565</v>
      </c>
      <c r="D93" s="2">
        <v>487.04</v>
      </c>
      <c r="E93" s="1" t="s">
        <v>32</v>
      </c>
      <c r="F93" s="1" t="s">
        <v>32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5361</v>
      </c>
      <c r="C96" s="1">
        <v>3412</v>
      </c>
      <c r="D96" s="2">
        <v>25</v>
      </c>
      <c r="E96" s="1" t="s">
        <v>32</v>
      </c>
      <c r="F96" s="1">
        <v>1949</v>
      </c>
      <c r="I96" s="1" t="s">
        <v>32</v>
      </c>
    </row>
    <row r="97" spans="1:9" ht="16" x14ac:dyDescent="0.2">
      <c r="A97" s="8" t="s">
        <v>95</v>
      </c>
      <c r="B97" s="1">
        <v>6945</v>
      </c>
      <c r="C97" s="1">
        <v>6945</v>
      </c>
      <c r="D97" s="2">
        <v>1000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849668</v>
      </c>
      <c r="C99" s="1">
        <v>336997</v>
      </c>
      <c r="D99" s="2">
        <v>382.68</v>
      </c>
      <c r="E99" s="1">
        <v>7126</v>
      </c>
      <c r="F99" s="1">
        <v>512671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578430</v>
      </c>
      <c r="C102" s="1">
        <v>276667</v>
      </c>
      <c r="D102" s="2">
        <v>390.4</v>
      </c>
      <c r="E102" s="1">
        <v>5298</v>
      </c>
      <c r="F102" s="1">
        <v>301763</v>
      </c>
      <c r="I102" s="1" t="s">
        <v>32</v>
      </c>
    </row>
    <row r="103" spans="1:9" ht="16" x14ac:dyDescent="0.2">
      <c r="A103" s="8" t="s">
        <v>99</v>
      </c>
      <c r="B103" s="1">
        <v>194133</v>
      </c>
      <c r="C103" s="1">
        <v>38566</v>
      </c>
      <c r="D103" s="2">
        <v>329.44</v>
      </c>
      <c r="E103" s="1">
        <v>1827</v>
      </c>
      <c r="F103" s="1">
        <v>155566</v>
      </c>
      <c r="I103" s="1" t="s">
        <v>32</v>
      </c>
    </row>
    <row r="104" spans="1:9" ht="16" x14ac:dyDescent="0.2">
      <c r="A104" s="8" t="s">
        <v>100</v>
      </c>
      <c r="B104" s="1">
        <v>3595</v>
      </c>
      <c r="C104" s="1" t="s">
        <v>32</v>
      </c>
      <c r="D104" s="2" t="s">
        <v>32</v>
      </c>
      <c r="E104" s="1" t="s">
        <v>32</v>
      </c>
      <c r="F104" s="1">
        <v>3595</v>
      </c>
      <c r="I104" s="1" t="s">
        <v>32</v>
      </c>
    </row>
    <row r="105" spans="1:9" ht="16" x14ac:dyDescent="0.2">
      <c r="A105" s="8" t="s">
        <v>101</v>
      </c>
      <c r="B105" s="1">
        <v>7608</v>
      </c>
      <c r="C105" s="1" t="s">
        <v>32</v>
      </c>
      <c r="D105" s="2" t="s">
        <v>32</v>
      </c>
      <c r="E105" s="1" t="s">
        <v>32</v>
      </c>
      <c r="F105" s="1">
        <v>7608</v>
      </c>
      <c r="I105" s="1" t="s">
        <v>32</v>
      </c>
    </row>
    <row r="106" spans="1:9" ht="16" x14ac:dyDescent="0.2">
      <c r="A106" s="8" t="s">
        <v>45</v>
      </c>
      <c r="B106" s="1">
        <v>78208</v>
      </c>
      <c r="C106" s="1">
        <v>32120</v>
      </c>
      <c r="D106" s="2">
        <v>475.39</v>
      </c>
      <c r="E106" s="1" t="s">
        <v>32</v>
      </c>
      <c r="F106" s="1">
        <v>46088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683387</v>
      </c>
      <c r="C108" s="1">
        <v>293710</v>
      </c>
      <c r="D108" s="2">
        <v>391.93</v>
      </c>
      <c r="E108" s="1">
        <v>7126</v>
      </c>
      <c r="F108" s="1">
        <v>389676</v>
      </c>
      <c r="I108" s="1" t="s">
        <v>32</v>
      </c>
    </row>
    <row r="109" spans="1:9" ht="16" x14ac:dyDescent="0.2">
      <c r="A109" s="8" t="s">
        <v>99</v>
      </c>
      <c r="B109" s="1">
        <v>75169</v>
      </c>
      <c r="C109" s="1">
        <v>21523</v>
      </c>
      <c r="D109" s="2">
        <v>266.33999999999997</v>
      </c>
      <c r="E109" s="1" t="s">
        <v>32</v>
      </c>
      <c r="F109" s="1">
        <v>53646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>
        <v>22999</v>
      </c>
      <c r="C111" s="1" t="s">
        <v>32</v>
      </c>
      <c r="D111" s="2" t="s">
        <v>32</v>
      </c>
      <c r="E111" s="1" t="s">
        <v>32</v>
      </c>
      <c r="F111" s="1">
        <v>22999</v>
      </c>
      <c r="I111" s="1" t="s">
        <v>32</v>
      </c>
    </row>
    <row r="112" spans="1:9" ht="16" x14ac:dyDescent="0.2">
      <c r="A112" s="8" t="s">
        <v>45</v>
      </c>
      <c r="B112" s="1">
        <v>80419</v>
      </c>
      <c r="C112" s="1">
        <v>32120</v>
      </c>
      <c r="D112" s="2">
        <v>475.39</v>
      </c>
      <c r="E112" s="1" t="s">
        <v>32</v>
      </c>
      <c r="F112" s="1">
        <v>48300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441948</v>
      </c>
      <c r="C114" s="1">
        <v>172781</v>
      </c>
      <c r="D114" s="2">
        <v>421.25</v>
      </c>
      <c r="E114" s="1">
        <v>5298</v>
      </c>
      <c r="F114" s="1">
        <v>269168</v>
      </c>
      <c r="I114" s="1" t="s">
        <v>32</v>
      </c>
    </row>
    <row r="115" spans="1:9" ht="16" x14ac:dyDescent="0.2">
      <c r="A115" s="8" t="s">
        <v>99</v>
      </c>
      <c r="B115" s="1">
        <v>283950</v>
      </c>
      <c r="C115" s="1">
        <v>118711</v>
      </c>
      <c r="D115" s="2">
        <v>303.3</v>
      </c>
      <c r="E115" s="1">
        <v>1827</v>
      </c>
      <c r="F115" s="1">
        <v>165239</v>
      </c>
      <c r="I115" s="1" t="s">
        <v>32</v>
      </c>
    </row>
    <row r="116" spans="1:9" ht="16" x14ac:dyDescent="0.2">
      <c r="A116" s="8" t="s">
        <v>100</v>
      </c>
      <c r="B116" s="1">
        <v>57867</v>
      </c>
      <c r="C116" s="1">
        <v>23741</v>
      </c>
      <c r="D116" s="2">
        <v>515.44000000000005</v>
      </c>
      <c r="E116" s="1" t="s">
        <v>32</v>
      </c>
      <c r="F116" s="1">
        <v>34126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78208</v>
      </c>
      <c r="C118" s="1">
        <v>32120</v>
      </c>
      <c r="D118" s="2">
        <v>475.39</v>
      </c>
      <c r="E118" s="1" t="s">
        <v>32</v>
      </c>
      <c r="F118" s="1">
        <v>46088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682579</v>
      </c>
      <c r="C120" s="1">
        <v>286937</v>
      </c>
      <c r="D120" s="2">
        <v>375.62</v>
      </c>
      <c r="E120" s="1">
        <v>5298</v>
      </c>
      <c r="F120" s="1">
        <v>395642</v>
      </c>
      <c r="I120" s="1" t="s">
        <v>32</v>
      </c>
    </row>
    <row r="121" spans="1:9" ht="16" x14ac:dyDescent="0.2">
      <c r="A121" s="8" t="s">
        <v>99</v>
      </c>
      <c r="B121" s="1">
        <v>71676</v>
      </c>
      <c r="C121" s="1">
        <v>21784</v>
      </c>
      <c r="D121" s="2">
        <v>283.08999999999997</v>
      </c>
      <c r="E121" s="1">
        <v>1827</v>
      </c>
      <c r="F121" s="1">
        <v>49892</v>
      </c>
      <c r="I121" s="1" t="s">
        <v>32</v>
      </c>
    </row>
    <row r="122" spans="1:9" ht="16" x14ac:dyDescent="0.2">
      <c r="A122" s="8" t="s">
        <v>100</v>
      </c>
      <c r="B122" s="1">
        <v>29510</v>
      </c>
      <c r="C122" s="1">
        <v>6511</v>
      </c>
      <c r="D122" s="2">
        <v>1000</v>
      </c>
      <c r="E122" s="1" t="s">
        <v>32</v>
      </c>
      <c r="F122" s="1">
        <v>22999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78208</v>
      </c>
      <c r="C124" s="1">
        <v>32120</v>
      </c>
      <c r="D124" s="2">
        <v>475.39</v>
      </c>
      <c r="E124" s="1" t="s">
        <v>32</v>
      </c>
      <c r="F124" s="1">
        <v>46088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745304</v>
      </c>
      <c r="C126" s="1">
        <v>278983</v>
      </c>
      <c r="D126" s="2">
        <v>386.74</v>
      </c>
      <c r="E126" s="1">
        <v>7126</v>
      </c>
      <c r="F126" s="1">
        <v>466321</v>
      </c>
      <c r="I126" s="1" t="s">
        <v>32</v>
      </c>
    </row>
    <row r="127" spans="1:9" ht="16" x14ac:dyDescent="0.2">
      <c r="A127" s="8" t="s">
        <v>99</v>
      </c>
      <c r="B127" s="1">
        <v>23109</v>
      </c>
      <c r="C127" s="1">
        <v>20897</v>
      </c>
      <c r="D127" s="2">
        <v>572.49</v>
      </c>
      <c r="E127" s="1" t="s">
        <v>32</v>
      </c>
      <c r="F127" s="1">
        <v>2212</v>
      </c>
      <c r="I127" s="1" t="s">
        <v>32</v>
      </c>
    </row>
    <row r="128" spans="1:9" ht="16" x14ac:dyDescent="0.2">
      <c r="A128" s="8" t="s">
        <v>100</v>
      </c>
      <c r="B128" s="1">
        <v>15353</v>
      </c>
      <c r="C128" s="1">
        <v>15353</v>
      </c>
      <c r="D128" s="2">
        <v>60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78208</v>
      </c>
      <c r="C130" s="1">
        <v>32120</v>
      </c>
      <c r="D130" s="2">
        <v>475.39</v>
      </c>
      <c r="E130" s="1" t="s">
        <v>32</v>
      </c>
      <c r="F130" s="1">
        <v>46088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739584</v>
      </c>
      <c r="C132" s="1">
        <v>293196</v>
      </c>
      <c r="D132" s="2">
        <v>382.18</v>
      </c>
      <c r="E132" s="1">
        <v>7126</v>
      </c>
      <c r="F132" s="1">
        <v>446387</v>
      </c>
      <c r="I132" s="1" t="s">
        <v>32</v>
      </c>
    </row>
    <row r="133" spans="1:9" ht="16" x14ac:dyDescent="0.2">
      <c r="A133" s="8" t="s">
        <v>99</v>
      </c>
      <c r="B133" s="1">
        <v>44182</v>
      </c>
      <c r="C133" s="1">
        <v>22037</v>
      </c>
      <c r="D133" s="2">
        <v>393.14</v>
      </c>
      <c r="E133" s="1" t="s">
        <v>32</v>
      </c>
      <c r="F133" s="1">
        <v>22145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78208</v>
      </c>
      <c r="C136" s="1">
        <v>32120</v>
      </c>
      <c r="D136" s="2">
        <v>475.39</v>
      </c>
      <c r="E136" s="1" t="s">
        <v>32</v>
      </c>
      <c r="F136" s="1">
        <v>46088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409220</v>
      </c>
      <c r="C138" s="1">
        <v>245048</v>
      </c>
      <c r="D138" s="2">
        <v>496.04</v>
      </c>
      <c r="E138" s="1">
        <v>7126</v>
      </c>
      <c r="F138" s="1">
        <v>164172</v>
      </c>
      <c r="I138" s="1" t="s">
        <v>32</v>
      </c>
    </row>
    <row r="139" spans="1:9" ht="16" x14ac:dyDescent="0.2">
      <c r="A139" s="8" t="s">
        <v>103</v>
      </c>
      <c r="B139" s="1">
        <v>485421</v>
      </c>
      <c r="C139" s="1">
        <v>198947</v>
      </c>
      <c r="D139" s="2">
        <v>287.2</v>
      </c>
      <c r="E139" s="1" t="s">
        <v>32</v>
      </c>
      <c r="F139" s="1">
        <v>286474</v>
      </c>
      <c r="I139" s="1" t="s">
        <v>32</v>
      </c>
    </row>
    <row r="140" spans="1:9" ht="16" x14ac:dyDescent="0.2">
      <c r="A140" s="8" t="s">
        <v>104</v>
      </c>
      <c r="B140" s="1">
        <v>206809</v>
      </c>
      <c r="C140" s="1">
        <v>54157</v>
      </c>
      <c r="D140" s="2">
        <v>271.41000000000003</v>
      </c>
      <c r="E140" s="1" t="s">
        <v>32</v>
      </c>
      <c r="F140" s="1">
        <v>152652</v>
      </c>
      <c r="I140" s="1" t="s">
        <v>32</v>
      </c>
    </row>
    <row r="141" spans="1:9" ht="16" x14ac:dyDescent="0.2">
      <c r="A141" s="8" t="s">
        <v>45</v>
      </c>
      <c r="B141" s="1">
        <v>10119</v>
      </c>
      <c r="C141" s="1" t="s">
        <v>32</v>
      </c>
      <c r="D141" s="2" t="s">
        <v>32</v>
      </c>
      <c r="E141" s="1" t="s">
        <v>32</v>
      </c>
      <c r="F141" s="1">
        <v>10119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161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635192</v>
      </c>
      <c r="C9" s="1">
        <v>365375</v>
      </c>
      <c r="D9" s="2">
        <v>312.98</v>
      </c>
      <c r="E9" s="1">
        <v>22762</v>
      </c>
      <c r="F9" s="1">
        <v>269817</v>
      </c>
      <c r="G9" s="1">
        <f>C9+F9</f>
        <v>635192</v>
      </c>
      <c r="H9" s="10">
        <f>C9/G9</f>
        <v>0.57521977606770869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56998</v>
      </c>
      <c r="C11" s="1">
        <v>23274</v>
      </c>
      <c r="D11" s="2">
        <v>67.430000000000007</v>
      </c>
      <c r="E11" s="1" t="s">
        <v>32</v>
      </c>
      <c r="F11" s="1">
        <v>33723</v>
      </c>
      <c r="I11" s="1" t="s">
        <v>32</v>
      </c>
    </row>
    <row r="12" spans="1:9" ht="16" x14ac:dyDescent="0.2">
      <c r="A12" s="8" t="s">
        <v>35</v>
      </c>
      <c r="B12" s="1">
        <v>321485</v>
      </c>
      <c r="C12" s="1">
        <v>220401</v>
      </c>
      <c r="D12" s="2">
        <v>366.07</v>
      </c>
      <c r="E12" s="1">
        <v>15977</v>
      </c>
      <c r="F12" s="1">
        <v>101084</v>
      </c>
      <c r="I12" s="1" t="s">
        <v>32</v>
      </c>
    </row>
    <row r="13" spans="1:9" ht="16" x14ac:dyDescent="0.2">
      <c r="A13" s="8" t="s">
        <v>36</v>
      </c>
      <c r="B13" s="1">
        <v>233265</v>
      </c>
      <c r="C13" s="1">
        <v>109025</v>
      </c>
      <c r="D13" s="2">
        <v>229.4</v>
      </c>
      <c r="E13" s="1">
        <v>4330</v>
      </c>
      <c r="F13" s="1">
        <v>124240</v>
      </c>
      <c r="I13" s="1" t="s">
        <v>32</v>
      </c>
    </row>
    <row r="14" spans="1:9" ht="16" x14ac:dyDescent="0.2">
      <c r="A14" s="8" t="s">
        <v>37</v>
      </c>
      <c r="B14" s="1">
        <v>2765</v>
      </c>
      <c r="C14" s="1" t="s">
        <v>32</v>
      </c>
      <c r="D14" s="2" t="s">
        <v>32</v>
      </c>
      <c r="E14" s="1" t="s">
        <v>32</v>
      </c>
      <c r="F14" s="1">
        <v>2765</v>
      </c>
      <c r="I14" s="1" t="s">
        <v>32</v>
      </c>
    </row>
    <row r="15" spans="1:9" ht="16" x14ac:dyDescent="0.2">
      <c r="A15" s="8" t="s">
        <v>38</v>
      </c>
      <c r="B15" s="1">
        <v>20680</v>
      </c>
      <c r="C15" s="1">
        <v>12674</v>
      </c>
      <c r="D15" s="2">
        <v>666.41</v>
      </c>
      <c r="E15" s="1">
        <v>2456</v>
      </c>
      <c r="F15" s="1">
        <v>8005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283007</v>
      </c>
      <c r="C17" s="1">
        <v>169405</v>
      </c>
      <c r="D17" s="2">
        <v>302.83</v>
      </c>
      <c r="E17" s="1">
        <v>11940</v>
      </c>
      <c r="F17" s="1">
        <v>113602</v>
      </c>
      <c r="I17" s="1" t="s">
        <v>32</v>
      </c>
    </row>
    <row r="18" spans="1:9" ht="16" x14ac:dyDescent="0.2">
      <c r="A18" s="8" t="s">
        <v>40</v>
      </c>
      <c r="B18" s="1">
        <v>352185</v>
      </c>
      <c r="C18" s="1">
        <v>195970</v>
      </c>
      <c r="D18" s="2">
        <v>321.61</v>
      </c>
      <c r="E18" s="1">
        <v>10822</v>
      </c>
      <c r="F18" s="1">
        <v>156215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281316</v>
      </c>
      <c r="C20" s="1">
        <v>167714</v>
      </c>
      <c r="D20" s="2">
        <v>302.32</v>
      </c>
      <c r="E20" s="1">
        <v>11940</v>
      </c>
      <c r="F20" s="1">
        <v>113602</v>
      </c>
      <c r="I20" s="1" t="s">
        <v>32</v>
      </c>
    </row>
    <row r="21" spans="1:9" ht="16" x14ac:dyDescent="0.2">
      <c r="A21" s="8" t="s">
        <v>42</v>
      </c>
      <c r="B21" s="1">
        <v>352185</v>
      </c>
      <c r="C21" s="1">
        <v>195970</v>
      </c>
      <c r="D21" s="2">
        <v>321.61</v>
      </c>
      <c r="E21" s="1">
        <v>10822</v>
      </c>
      <c r="F21" s="1">
        <v>156215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1691</v>
      </c>
      <c r="C23" s="1">
        <v>1691</v>
      </c>
      <c r="D23" s="2">
        <v>350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561786</v>
      </c>
      <c r="C27" s="1">
        <v>327555</v>
      </c>
      <c r="D27" s="2">
        <v>306.23</v>
      </c>
      <c r="E27" s="1">
        <v>20416</v>
      </c>
      <c r="F27" s="1">
        <v>234231</v>
      </c>
      <c r="I27" s="1" t="s">
        <v>32</v>
      </c>
    </row>
    <row r="28" spans="1:9" ht="16" x14ac:dyDescent="0.2">
      <c r="A28" s="8" t="s">
        <v>48</v>
      </c>
      <c r="B28" s="1">
        <v>46803</v>
      </c>
      <c r="C28" s="1">
        <v>11217</v>
      </c>
      <c r="D28" s="2">
        <v>267.98</v>
      </c>
      <c r="E28" s="1" t="s">
        <v>32</v>
      </c>
      <c r="F28" s="1">
        <v>35586</v>
      </c>
      <c r="I28" s="1" t="s">
        <v>32</v>
      </c>
    </row>
    <row r="29" spans="1:9" ht="16" x14ac:dyDescent="0.2">
      <c r="A29" s="8" t="s">
        <v>49</v>
      </c>
      <c r="B29" s="1">
        <v>2988</v>
      </c>
      <c r="C29" s="1">
        <v>2988</v>
      </c>
      <c r="D29" s="2">
        <v>300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20204</v>
      </c>
      <c r="C30" s="1">
        <v>20204</v>
      </c>
      <c r="D30" s="2">
        <v>328.26</v>
      </c>
      <c r="E30" s="1">
        <v>2346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3412</v>
      </c>
      <c r="C31" s="1">
        <v>3412</v>
      </c>
      <c r="D31" s="2">
        <v>1000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46803</v>
      </c>
      <c r="C33" s="1">
        <v>11217</v>
      </c>
      <c r="D33" s="2">
        <v>267.98</v>
      </c>
      <c r="E33" s="1" t="s">
        <v>32</v>
      </c>
      <c r="F33" s="1">
        <v>35586</v>
      </c>
      <c r="I33" s="1" t="s">
        <v>32</v>
      </c>
    </row>
    <row r="34" spans="1:9" ht="16" x14ac:dyDescent="0.2">
      <c r="A34" s="8" t="s">
        <v>52</v>
      </c>
      <c r="B34" s="1">
        <v>560095</v>
      </c>
      <c r="C34" s="1">
        <v>325864</v>
      </c>
      <c r="D34" s="2">
        <v>305.98</v>
      </c>
      <c r="E34" s="1">
        <v>20416</v>
      </c>
      <c r="F34" s="1">
        <v>234231</v>
      </c>
      <c r="I34" s="1" t="s">
        <v>32</v>
      </c>
    </row>
    <row r="35" spans="1:9" ht="16" x14ac:dyDescent="0.2">
      <c r="A35" s="8" t="s">
        <v>53</v>
      </c>
      <c r="B35" s="1">
        <v>24883</v>
      </c>
      <c r="C35" s="1">
        <v>24883</v>
      </c>
      <c r="D35" s="2">
        <v>326.14</v>
      </c>
      <c r="E35" s="1">
        <v>2346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>
        <v>3412</v>
      </c>
      <c r="C36" s="1">
        <v>3412</v>
      </c>
      <c r="D36" s="2">
        <v>1000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179072</v>
      </c>
      <c r="C38" s="1">
        <v>88254</v>
      </c>
      <c r="D38" s="2">
        <v>227.32</v>
      </c>
      <c r="E38" s="1" t="s">
        <v>32</v>
      </c>
      <c r="F38" s="1">
        <v>90818</v>
      </c>
      <c r="I38" s="1" t="s">
        <v>32</v>
      </c>
    </row>
    <row r="39" spans="1:9" ht="16" x14ac:dyDescent="0.2">
      <c r="A39" s="8" t="s">
        <v>55</v>
      </c>
      <c r="B39" s="1">
        <v>293479</v>
      </c>
      <c r="C39" s="1">
        <v>179612</v>
      </c>
      <c r="D39" s="2">
        <v>340.85</v>
      </c>
      <c r="E39" s="1">
        <v>7835</v>
      </c>
      <c r="F39" s="1">
        <v>113867</v>
      </c>
      <c r="I39" s="1" t="s">
        <v>32</v>
      </c>
    </row>
    <row r="40" spans="1:9" ht="16" x14ac:dyDescent="0.2">
      <c r="A40" s="8" t="s">
        <v>56</v>
      </c>
      <c r="B40" s="1">
        <v>106867</v>
      </c>
      <c r="C40" s="1">
        <v>62012</v>
      </c>
      <c r="D40" s="2">
        <v>306.39</v>
      </c>
      <c r="E40" s="1">
        <v>10597</v>
      </c>
      <c r="F40" s="1">
        <v>44855</v>
      </c>
      <c r="I40" s="1" t="s">
        <v>32</v>
      </c>
    </row>
    <row r="41" spans="1:9" ht="16" x14ac:dyDescent="0.2">
      <c r="A41" s="8" t="s">
        <v>57</v>
      </c>
      <c r="B41" s="1">
        <v>54716</v>
      </c>
      <c r="C41" s="1">
        <v>35496</v>
      </c>
      <c r="D41" s="2">
        <v>412.76</v>
      </c>
      <c r="E41" s="1">
        <v>4330</v>
      </c>
      <c r="F41" s="1">
        <v>19220</v>
      </c>
      <c r="I41" s="1" t="s">
        <v>32</v>
      </c>
    </row>
    <row r="42" spans="1:9" ht="16" x14ac:dyDescent="0.2">
      <c r="A42" s="8" t="s">
        <v>58</v>
      </c>
      <c r="B42" s="1">
        <v>1058</v>
      </c>
      <c r="C42" s="1" t="s">
        <v>32</v>
      </c>
      <c r="D42" s="2" t="s">
        <v>32</v>
      </c>
      <c r="E42" s="1" t="s">
        <v>32</v>
      </c>
      <c r="F42" s="1">
        <v>1058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28643</v>
      </c>
      <c r="C44" s="1" t="s">
        <v>32</v>
      </c>
      <c r="D44" s="2" t="s">
        <v>32</v>
      </c>
      <c r="E44" s="1" t="s">
        <v>32</v>
      </c>
      <c r="F44" s="1">
        <v>28643</v>
      </c>
      <c r="I44" s="1" t="s">
        <v>32</v>
      </c>
    </row>
    <row r="45" spans="1:9" ht="16" x14ac:dyDescent="0.2">
      <c r="A45" s="8" t="s">
        <v>60</v>
      </c>
      <c r="B45" s="1">
        <v>145451</v>
      </c>
      <c r="C45" s="1">
        <v>103160</v>
      </c>
      <c r="D45" s="2">
        <v>198.66</v>
      </c>
      <c r="E45" s="1" t="s">
        <v>32</v>
      </c>
      <c r="F45" s="1">
        <v>42291</v>
      </c>
      <c r="I45" s="1" t="s">
        <v>32</v>
      </c>
    </row>
    <row r="46" spans="1:9" ht="16" x14ac:dyDescent="0.2">
      <c r="A46" s="8" t="s">
        <v>61</v>
      </c>
      <c r="B46" s="1">
        <v>194921</v>
      </c>
      <c r="C46" s="1">
        <v>78619</v>
      </c>
      <c r="D46" s="2">
        <v>357.36</v>
      </c>
      <c r="E46" s="1">
        <v>6493</v>
      </c>
      <c r="F46" s="1">
        <v>116302</v>
      </c>
      <c r="I46" s="1" t="s">
        <v>32</v>
      </c>
    </row>
    <row r="47" spans="1:9" ht="16" x14ac:dyDescent="0.2">
      <c r="A47" s="8" t="s">
        <v>62</v>
      </c>
      <c r="B47" s="1">
        <v>266177</v>
      </c>
      <c r="C47" s="1">
        <v>183596</v>
      </c>
      <c r="D47" s="2">
        <v>364.33</v>
      </c>
      <c r="E47" s="1">
        <v>16270</v>
      </c>
      <c r="F47" s="1">
        <v>82581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424069</v>
      </c>
      <c r="C49" s="1">
        <v>269757</v>
      </c>
      <c r="D49" s="2">
        <v>322.33</v>
      </c>
      <c r="E49" s="1">
        <v>16270</v>
      </c>
      <c r="F49" s="1">
        <v>154312</v>
      </c>
      <c r="I49" s="1" t="s">
        <v>32</v>
      </c>
    </row>
    <row r="50" spans="1:9" ht="16" x14ac:dyDescent="0.2">
      <c r="A50" s="8" t="s">
        <v>64</v>
      </c>
      <c r="B50" s="1">
        <v>31059</v>
      </c>
      <c r="C50" s="1">
        <v>24408</v>
      </c>
      <c r="D50" s="2">
        <v>85.37</v>
      </c>
      <c r="E50" s="1" t="s">
        <v>32</v>
      </c>
      <c r="F50" s="1">
        <v>6652</v>
      </c>
      <c r="I50" s="1" t="s">
        <v>32</v>
      </c>
    </row>
    <row r="51" spans="1:9" ht="16" x14ac:dyDescent="0.2">
      <c r="A51" s="8" t="s">
        <v>65</v>
      </c>
      <c r="B51" s="1">
        <v>84683</v>
      </c>
      <c r="C51" s="1">
        <v>33741</v>
      </c>
      <c r="D51" s="2">
        <v>419.79</v>
      </c>
      <c r="E51" s="1" t="s">
        <v>32</v>
      </c>
      <c r="F51" s="1">
        <v>50942</v>
      </c>
      <c r="I51" s="1" t="s">
        <v>32</v>
      </c>
    </row>
    <row r="52" spans="1:9" ht="16" x14ac:dyDescent="0.2">
      <c r="A52" s="8" t="s">
        <v>66</v>
      </c>
      <c r="B52" s="1">
        <v>95381</v>
      </c>
      <c r="C52" s="1">
        <v>37469</v>
      </c>
      <c r="D52" s="2">
        <v>299.45</v>
      </c>
      <c r="E52" s="1">
        <v>6493</v>
      </c>
      <c r="F52" s="1">
        <v>57911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27097</v>
      </c>
      <c r="C56" s="1">
        <v>15986</v>
      </c>
      <c r="D56" s="2">
        <v>293.8</v>
      </c>
      <c r="E56" s="1" t="s">
        <v>32</v>
      </c>
      <c r="F56" s="1">
        <v>11112</v>
      </c>
      <c r="I56" s="1" t="s">
        <v>32</v>
      </c>
    </row>
    <row r="57" spans="1:9" ht="16" x14ac:dyDescent="0.2">
      <c r="A57" s="8" t="s">
        <v>69</v>
      </c>
      <c r="B57" s="1">
        <v>192160</v>
      </c>
      <c r="C57" s="1">
        <v>137610</v>
      </c>
      <c r="D57" s="2">
        <v>306.2</v>
      </c>
      <c r="E57" s="1">
        <v>6493</v>
      </c>
      <c r="F57" s="1">
        <v>54550</v>
      </c>
      <c r="I57" s="1" t="s">
        <v>32</v>
      </c>
    </row>
    <row r="58" spans="1:9" ht="16" x14ac:dyDescent="0.2">
      <c r="A58" s="8" t="s">
        <v>70</v>
      </c>
      <c r="B58" s="1">
        <v>169389</v>
      </c>
      <c r="C58" s="1">
        <v>123063</v>
      </c>
      <c r="D58" s="2">
        <v>290.49</v>
      </c>
      <c r="E58" s="1">
        <v>7363</v>
      </c>
      <c r="F58" s="1">
        <v>46327</v>
      </c>
      <c r="I58" s="1" t="s">
        <v>32</v>
      </c>
    </row>
    <row r="59" spans="1:9" ht="16" x14ac:dyDescent="0.2">
      <c r="A59" s="8" t="s">
        <v>71</v>
      </c>
      <c r="B59" s="1">
        <v>119587</v>
      </c>
      <c r="C59" s="1">
        <v>56363</v>
      </c>
      <c r="D59" s="2">
        <v>325.48</v>
      </c>
      <c r="E59" s="1" t="s">
        <v>32</v>
      </c>
      <c r="F59" s="1">
        <v>63224</v>
      </c>
      <c r="I59" s="1" t="s">
        <v>32</v>
      </c>
    </row>
    <row r="60" spans="1:9" ht="16" x14ac:dyDescent="0.2">
      <c r="A60" s="8" t="s">
        <v>72</v>
      </c>
      <c r="B60" s="1">
        <v>36686</v>
      </c>
      <c r="C60" s="1">
        <v>26920</v>
      </c>
      <c r="D60" s="2">
        <v>516.82000000000005</v>
      </c>
      <c r="E60" s="1">
        <v>8906</v>
      </c>
      <c r="F60" s="1">
        <v>9766</v>
      </c>
      <c r="I60" s="1" t="s">
        <v>32</v>
      </c>
    </row>
    <row r="61" spans="1:9" ht="16" x14ac:dyDescent="0.2">
      <c r="A61" s="8" t="s">
        <v>73</v>
      </c>
      <c r="B61" s="1">
        <v>90273</v>
      </c>
      <c r="C61" s="1">
        <v>5435</v>
      </c>
      <c r="D61" s="2">
        <v>206.33</v>
      </c>
      <c r="E61" s="1" t="s">
        <v>32</v>
      </c>
      <c r="F61" s="1">
        <v>84838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129345</v>
      </c>
      <c r="C63" s="1">
        <v>58918</v>
      </c>
      <c r="D63" s="2">
        <v>219.09</v>
      </c>
      <c r="E63" s="1" t="s">
        <v>32</v>
      </c>
      <c r="F63" s="1">
        <v>70427</v>
      </c>
      <c r="I63" s="1" t="s">
        <v>32</v>
      </c>
    </row>
    <row r="64" spans="1:9" ht="16" x14ac:dyDescent="0.2">
      <c r="A64" s="8" t="s">
        <v>52</v>
      </c>
      <c r="B64" s="1">
        <v>505847</v>
      </c>
      <c r="C64" s="1">
        <v>306457</v>
      </c>
      <c r="D64" s="2">
        <v>332.48</v>
      </c>
      <c r="E64" s="1">
        <v>22762</v>
      </c>
      <c r="F64" s="1">
        <v>199390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510389</v>
      </c>
      <c r="C67" s="1">
        <v>325038</v>
      </c>
      <c r="D67" s="2">
        <v>301.70999999999998</v>
      </c>
      <c r="E67" s="1">
        <v>13814</v>
      </c>
      <c r="F67" s="1">
        <v>185351</v>
      </c>
      <c r="I67" s="1" t="s">
        <v>32</v>
      </c>
    </row>
    <row r="68" spans="1:9" ht="16" x14ac:dyDescent="0.2">
      <c r="A68" s="8" t="s">
        <v>52</v>
      </c>
      <c r="B68" s="1">
        <v>124244</v>
      </c>
      <c r="C68" s="1">
        <v>40337</v>
      </c>
      <c r="D68" s="2">
        <v>424.74</v>
      </c>
      <c r="E68" s="1">
        <v>8948</v>
      </c>
      <c r="F68" s="1">
        <v>83908</v>
      </c>
      <c r="I68" s="1" t="s">
        <v>32</v>
      </c>
    </row>
    <row r="69" spans="1:9" ht="16" x14ac:dyDescent="0.2">
      <c r="A69" s="8" t="s">
        <v>45</v>
      </c>
      <c r="B69" s="1">
        <v>558</v>
      </c>
      <c r="C69" s="1" t="s">
        <v>32</v>
      </c>
      <c r="D69" s="2" t="s">
        <v>32</v>
      </c>
      <c r="E69" s="1" t="s">
        <v>32</v>
      </c>
      <c r="F69" s="1">
        <v>558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35137</v>
      </c>
      <c r="C71" s="1">
        <v>5321</v>
      </c>
      <c r="D71" s="2">
        <v>420</v>
      </c>
      <c r="E71" s="1">
        <v>4147</v>
      </c>
      <c r="F71" s="1">
        <v>29816</v>
      </c>
      <c r="I71" s="1" t="s">
        <v>32</v>
      </c>
    </row>
    <row r="72" spans="1:9" ht="16" x14ac:dyDescent="0.2">
      <c r="A72" s="8" t="s">
        <v>75</v>
      </c>
      <c r="B72" s="1">
        <v>27343</v>
      </c>
      <c r="C72" s="1">
        <v>7875</v>
      </c>
      <c r="D72" s="2">
        <v>270.38</v>
      </c>
      <c r="E72" s="1" t="s">
        <v>32</v>
      </c>
      <c r="F72" s="1">
        <v>19469</v>
      </c>
      <c r="I72" s="1" t="s">
        <v>32</v>
      </c>
    </row>
    <row r="73" spans="1:9" ht="16" x14ac:dyDescent="0.2">
      <c r="A73" s="8" t="s">
        <v>175</v>
      </c>
      <c r="C73" s="1">
        <f>SUM(C71:C72)</f>
        <v>13196</v>
      </c>
      <c r="D73" s="2">
        <f>AVERAGE(D71:D72)</f>
        <v>345.19</v>
      </c>
      <c r="F73" s="1">
        <f>SUM(F71:F72)</f>
        <v>49285</v>
      </c>
      <c r="G73" s="1">
        <f>C73+F73</f>
        <v>62481</v>
      </c>
      <c r="H73" s="10">
        <f>C73/G73</f>
        <v>0.21120020486227814</v>
      </c>
    </row>
    <row r="74" spans="1:9" ht="16" x14ac:dyDescent="0.2">
      <c r="A74" s="8" t="s">
        <v>76</v>
      </c>
      <c r="B74" s="1">
        <v>53512</v>
      </c>
      <c r="C74" s="1">
        <v>7361</v>
      </c>
      <c r="D74" s="2">
        <v>175.01</v>
      </c>
      <c r="E74" s="1" t="s">
        <v>32</v>
      </c>
      <c r="F74" s="1">
        <v>46151</v>
      </c>
      <c r="I74" s="1" t="s">
        <v>32</v>
      </c>
    </row>
    <row r="75" spans="1:9" ht="16" x14ac:dyDescent="0.2">
      <c r="A75" s="8" t="s">
        <v>77</v>
      </c>
      <c r="B75" s="1">
        <v>100209</v>
      </c>
      <c r="C75" s="1">
        <v>44182</v>
      </c>
      <c r="D75" s="2">
        <v>417.26</v>
      </c>
      <c r="E75" s="1" t="s">
        <v>32</v>
      </c>
      <c r="F75" s="1">
        <v>56027</v>
      </c>
      <c r="I75" s="1" t="s">
        <v>32</v>
      </c>
    </row>
    <row r="76" spans="1:9" ht="16" x14ac:dyDescent="0.2">
      <c r="A76" s="8" t="s">
        <v>78</v>
      </c>
      <c r="B76" s="1">
        <v>50249</v>
      </c>
      <c r="C76" s="1">
        <v>34644</v>
      </c>
      <c r="D76" s="2">
        <v>354.56</v>
      </c>
      <c r="E76" s="1" t="s">
        <v>32</v>
      </c>
      <c r="F76" s="1">
        <v>15605</v>
      </c>
      <c r="I76" s="1" t="s">
        <v>32</v>
      </c>
    </row>
    <row r="77" spans="1:9" ht="16" x14ac:dyDescent="0.2">
      <c r="A77" s="8" t="s">
        <v>79</v>
      </c>
      <c r="B77" s="1">
        <v>76780</v>
      </c>
      <c r="C77" s="1">
        <v>62395</v>
      </c>
      <c r="D77" s="2">
        <v>320.75</v>
      </c>
      <c r="E77" s="1">
        <v>6451</v>
      </c>
      <c r="F77" s="1">
        <v>14385</v>
      </c>
      <c r="I77" s="1" t="s">
        <v>32</v>
      </c>
    </row>
    <row r="78" spans="1:9" ht="16" x14ac:dyDescent="0.2">
      <c r="A78" s="8" t="s">
        <v>80</v>
      </c>
      <c r="B78" s="1">
        <v>86885</v>
      </c>
      <c r="C78" s="1">
        <v>72552</v>
      </c>
      <c r="D78" s="2">
        <v>229.97</v>
      </c>
      <c r="E78" s="1">
        <v>2346</v>
      </c>
      <c r="F78" s="1">
        <v>14333</v>
      </c>
      <c r="I78" s="1" t="s">
        <v>32</v>
      </c>
    </row>
    <row r="79" spans="1:9" ht="16" x14ac:dyDescent="0.2">
      <c r="A79" s="8" t="s">
        <v>81</v>
      </c>
      <c r="B79" s="1">
        <v>99387</v>
      </c>
      <c r="C79" s="1">
        <v>80177</v>
      </c>
      <c r="D79" s="2">
        <v>322.22000000000003</v>
      </c>
      <c r="E79" s="1">
        <v>3034</v>
      </c>
      <c r="F79" s="1">
        <v>19211</v>
      </c>
      <c r="G79" s="1">
        <f>C79+F79</f>
        <v>99388</v>
      </c>
      <c r="H79" s="10">
        <f>C79/G79</f>
        <v>0.806707047128426</v>
      </c>
      <c r="I79" s="1" t="s">
        <v>32</v>
      </c>
    </row>
    <row r="80" spans="1:9" ht="16" x14ac:dyDescent="0.2">
      <c r="A80" s="8" t="s">
        <v>45</v>
      </c>
      <c r="B80" s="1">
        <v>105688</v>
      </c>
      <c r="C80" s="1">
        <v>50867</v>
      </c>
      <c r="D80" s="2">
        <v>309.73</v>
      </c>
      <c r="E80" s="1">
        <v>6785</v>
      </c>
      <c r="F80" s="1">
        <v>54821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478563</v>
      </c>
      <c r="C82" s="1">
        <v>290290</v>
      </c>
      <c r="D82" s="2">
        <v>288.02</v>
      </c>
      <c r="E82" s="1">
        <v>20307</v>
      </c>
      <c r="F82" s="1">
        <v>188273</v>
      </c>
      <c r="I82" s="1" t="s">
        <v>32</v>
      </c>
    </row>
    <row r="83" spans="1:9" ht="16" x14ac:dyDescent="0.2">
      <c r="A83" s="8" t="s">
        <v>83</v>
      </c>
      <c r="B83" s="1">
        <v>265667</v>
      </c>
      <c r="C83" s="1">
        <v>172603</v>
      </c>
      <c r="D83" s="2">
        <v>303.58</v>
      </c>
      <c r="E83" s="1">
        <v>12944</v>
      </c>
      <c r="F83" s="1">
        <v>93064</v>
      </c>
      <c r="I83" s="1" t="s">
        <v>32</v>
      </c>
    </row>
    <row r="84" spans="1:9" ht="32" x14ac:dyDescent="0.2">
      <c r="A84" s="8" t="s">
        <v>84</v>
      </c>
      <c r="B84" s="1">
        <v>242349</v>
      </c>
      <c r="C84" s="1">
        <v>142766</v>
      </c>
      <c r="D84" s="2">
        <v>216.41</v>
      </c>
      <c r="E84" s="1">
        <v>9484</v>
      </c>
      <c r="F84" s="1">
        <v>99583</v>
      </c>
      <c r="I84" s="1" t="s">
        <v>32</v>
      </c>
    </row>
    <row r="85" spans="1:9" ht="16" x14ac:dyDescent="0.2">
      <c r="A85" s="8" t="s">
        <v>85</v>
      </c>
      <c r="B85" s="1">
        <v>97727</v>
      </c>
      <c r="C85" s="1">
        <v>61396</v>
      </c>
      <c r="D85" s="2">
        <v>235.86</v>
      </c>
      <c r="E85" s="1" t="s">
        <v>32</v>
      </c>
      <c r="F85" s="1">
        <v>36330</v>
      </c>
      <c r="I85" s="1" t="s">
        <v>32</v>
      </c>
    </row>
    <row r="86" spans="1:9" ht="16" x14ac:dyDescent="0.2">
      <c r="A86" s="8" t="s">
        <v>86</v>
      </c>
      <c r="B86" s="1">
        <v>23358</v>
      </c>
      <c r="C86" s="1">
        <v>1427</v>
      </c>
      <c r="D86" s="2">
        <v>90</v>
      </c>
      <c r="E86" s="1" t="s">
        <v>32</v>
      </c>
      <c r="F86" s="1">
        <v>21931</v>
      </c>
      <c r="I86" s="1" t="s">
        <v>32</v>
      </c>
    </row>
    <row r="87" spans="1:9" ht="32" x14ac:dyDescent="0.2">
      <c r="A87" s="8" t="s">
        <v>87</v>
      </c>
      <c r="B87" s="1">
        <v>31300</v>
      </c>
      <c r="C87" s="1">
        <v>31300</v>
      </c>
      <c r="D87" s="2">
        <v>78.349999999999994</v>
      </c>
      <c r="E87" s="1" t="s">
        <v>32</v>
      </c>
      <c r="F87" s="1" t="s">
        <v>32</v>
      </c>
      <c r="I87" s="1" t="s">
        <v>32</v>
      </c>
    </row>
    <row r="88" spans="1:9" ht="16" x14ac:dyDescent="0.2">
      <c r="A88" s="8" t="s">
        <v>88</v>
      </c>
      <c r="B88" s="1">
        <v>53704</v>
      </c>
      <c r="C88" s="1">
        <v>15395</v>
      </c>
      <c r="D88" s="2">
        <v>250.82</v>
      </c>
      <c r="E88" s="1" t="s">
        <v>32</v>
      </c>
      <c r="F88" s="1">
        <v>38309</v>
      </c>
      <c r="I88" s="1" t="s">
        <v>32</v>
      </c>
    </row>
    <row r="89" spans="1:9" ht="32" x14ac:dyDescent="0.2">
      <c r="A89" s="8" t="s">
        <v>89</v>
      </c>
      <c r="B89" s="1">
        <v>25301</v>
      </c>
      <c r="C89" s="1">
        <v>5061</v>
      </c>
      <c r="D89" s="2">
        <v>200</v>
      </c>
      <c r="E89" s="1" t="s">
        <v>32</v>
      </c>
      <c r="F89" s="1">
        <v>20240</v>
      </c>
      <c r="I89" s="1" t="s">
        <v>32</v>
      </c>
    </row>
    <row r="90" spans="1:9" ht="16" x14ac:dyDescent="0.2">
      <c r="A90" s="8" t="s">
        <v>90</v>
      </c>
      <c r="B90" s="1">
        <v>12299</v>
      </c>
      <c r="C90" s="1">
        <v>7563</v>
      </c>
      <c r="D90" s="2">
        <v>264.68</v>
      </c>
      <c r="E90" s="1" t="s">
        <v>32</v>
      </c>
      <c r="F90" s="1">
        <v>4736</v>
      </c>
      <c r="I90" s="1" t="s">
        <v>32</v>
      </c>
    </row>
    <row r="91" spans="1:9" ht="16" x14ac:dyDescent="0.2">
      <c r="A91" s="8" t="s">
        <v>91</v>
      </c>
      <c r="B91" s="1">
        <v>5003</v>
      </c>
      <c r="C91" s="1">
        <v>5003</v>
      </c>
      <c r="D91" s="2">
        <v>173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5329</v>
      </c>
      <c r="C92" s="1">
        <v>3638</v>
      </c>
      <c r="D92" s="2">
        <v>350</v>
      </c>
      <c r="E92" s="1" t="s">
        <v>32</v>
      </c>
      <c r="F92" s="1">
        <v>1691</v>
      </c>
      <c r="I92" s="1" t="s">
        <v>32</v>
      </c>
    </row>
    <row r="93" spans="1:9" ht="16" x14ac:dyDescent="0.2">
      <c r="A93" s="8" t="s">
        <v>45</v>
      </c>
      <c r="B93" s="1">
        <v>14257</v>
      </c>
      <c r="C93" s="1">
        <v>9891</v>
      </c>
      <c r="D93" s="2">
        <v>1000</v>
      </c>
      <c r="E93" s="1">
        <v>2456</v>
      </c>
      <c r="F93" s="1">
        <v>4366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20376</v>
      </c>
      <c r="C95" s="1">
        <v>20376</v>
      </c>
      <c r="D95" s="2">
        <v>50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2183</v>
      </c>
      <c r="C96" s="1">
        <v>2183</v>
      </c>
      <c r="D96" s="2">
        <v>500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28147</v>
      </c>
      <c r="C97" s="1">
        <v>25457</v>
      </c>
      <c r="D97" s="2">
        <v>239.62</v>
      </c>
      <c r="E97" s="1" t="s">
        <v>32</v>
      </c>
      <c r="F97" s="1">
        <v>2690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604862</v>
      </c>
      <c r="C99" s="1">
        <v>337735</v>
      </c>
      <c r="D99" s="2">
        <v>317.61</v>
      </c>
      <c r="E99" s="1">
        <v>22762</v>
      </c>
      <c r="F99" s="1">
        <v>267127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399598</v>
      </c>
      <c r="C102" s="1">
        <v>246213</v>
      </c>
      <c r="D102" s="2">
        <v>335.47</v>
      </c>
      <c r="E102" s="1">
        <v>20307</v>
      </c>
      <c r="F102" s="1">
        <v>153384</v>
      </c>
      <c r="I102" s="1" t="s">
        <v>32</v>
      </c>
    </row>
    <row r="103" spans="1:9" ht="16" x14ac:dyDescent="0.2">
      <c r="A103" s="8" t="s">
        <v>99</v>
      </c>
      <c r="B103" s="1">
        <v>135115</v>
      </c>
      <c r="C103" s="1">
        <v>79707</v>
      </c>
      <c r="D103" s="2">
        <v>254.16</v>
      </c>
      <c r="E103" s="1" t="s">
        <v>32</v>
      </c>
      <c r="F103" s="1">
        <v>55408</v>
      </c>
      <c r="I103" s="1" t="s">
        <v>32</v>
      </c>
    </row>
    <row r="104" spans="1:9" ht="16" x14ac:dyDescent="0.2">
      <c r="A104" s="8" t="s">
        <v>100</v>
      </c>
      <c r="B104" s="1">
        <v>18946</v>
      </c>
      <c r="C104" s="1">
        <v>1901</v>
      </c>
      <c r="D104" s="2">
        <v>135</v>
      </c>
      <c r="E104" s="1" t="s">
        <v>32</v>
      </c>
      <c r="F104" s="1">
        <v>17045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81533</v>
      </c>
      <c r="C106" s="1">
        <v>37554</v>
      </c>
      <c r="D106" s="2">
        <v>311.42</v>
      </c>
      <c r="E106" s="1">
        <v>2456</v>
      </c>
      <c r="F106" s="1">
        <v>43979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482675</v>
      </c>
      <c r="C108" s="1">
        <v>268174</v>
      </c>
      <c r="D108" s="2">
        <v>344.48</v>
      </c>
      <c r="E108" s="1">
        <v>20307</v>
      </c>
      <c r="F108" s="1">
        <v>214501</v>
      </c>
      <c r="I108" s="1" t="s">
        <v>32</v>
      </c>
    </row>
    <row r="109" spans="1:9" ht="16" x14ac:dyDescent="0.2">
      <c r="A109" s="8" t="s">
        <v>99</v>
      </c>
      <c r="B109" s="1">
        <v>70983</v>
      </c>
      <c r="C109" s="1">
        <v>59646</v>
      </c>
      <c r="D109" s="2">
        <v>183</v>
      </c>
      <c r="E109" s="1" t="s">
        <v>32</v>
      </c>
      <c r="F109" s="1">
        <v>11337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81533</v>
      </c>
      <c r="C112" s="1">
        <v>37554</v>
      </c>
      <c r="D112" s="2">
        <v>311.42</v>
      </c>
      <c r="E112" s="1">
        <v>2456</v>
      </c>
      <c r="F112" s="1">
        <v>43979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334405</v>
      </c>
      <c r="C114" s="1">
        <v>180345</v>
      </c>
      <c r="D114" s="2">
        <v>332.46</v>
      </c>
      <c r="E114" s="1">
        <v>17961</v>
      </c>
      <c r="F114" s="1">
        <v>154059</v>
      </c>
      <c r="I114" s="1" t="s">
        <v>32</v>
      </c>
    </row>
    <row r="115" spans="1:9" ht="16" x14ac:dyDescent="0.2">
      <c r="A115" s="8" t="s">
        <v>99</v>
      </c>
      <c r="B115" s="1">
        <v>161300</v>
      </c>
      <c r="C115" s="1">
        <v>125553</v>
      </c>
      <c r="D115" s="2">
        <v>298.12</v>
      </c>
      <c r="E115" s="1" t="s">
        <v>32</v>
      </c>
      <c r="F115" s="1">
        <v>35747</v>
      </c>
      <c r="I115" s="1" t="s">
        <v>32</v>
      </c>
    </row>
    <row r="116" spans="1:9" ht="16" x14ac:dyDescent="0.2">
      <c r="A116" s="8" t="s">
        <v>100</v>
      </c>
      <c r="B116" s="1">
        <v>57954</v>
      </c>
      <c r="C116" s="1">
        <v>21922</v>
      </c>
      <c r="D116" s="2">
        <v>249.45</v>
      </c>
      <c r="E116" s="1">
        <v>2346</v>
      </c>
      <c r="F116" s="1">
        <v>36032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81533</v>
      </c>
      <c r="C118" s="1">
        <v>37554</v>
      </c>
      <c r="D118" s="2">
        <v>311.42</v>
      </c>
      <c r="E118" s="1">
        <v>2456</v>
      </c>
      <c r="F118" s="1">
        <v>43979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453124</v>
      </c>
      <c r="C120" s="1">
        <v>252878</v>
      </c>
      <c r="D120" s="2">
        <v>333.12</v>
      </c>
      <c r="E120" s="1">
        <v>20307</v>
      </c>
      <c r="F120" s="1">
        <v>200246</v>
      </c>
      <c r="I120" s="1" t="s">
        <v>32</v>
      </c>
    </row>
    <row r="121" spans="1:9" ht="16" x14ac:dyDescent="0.2">
      <c r="A121" s="8" t="s">
        <v>99</v>
      </c>
      <c r="B121" s="1">
        <v>87694</v>
      </c>
      <c r="C121" s="1">
        <v>62102</v>
      </c>
      <c r="D121" s="2">
        <v>197.02</v>
      </c>
      <c r="E121" s="1" t="s">
        <v>32</v>
      </c>
      <c r="F121" s="1">
        <v>25592</v>
      </c>
      <c r="I121" s="1" t="s">
        <v>32</v>
      </c>
    </row>
    <row r="122" spans="1:9" ht="16" x14ac:dyDescent="0.2">
      <c r="A122" s="8" t="s">
        <v>100</v>
      </c>
      <c r="B122" s="1">
        <v>12841</v>
      </c>
      <c r="C122" s="1">
        <v>12841</v>
      </c>
      <c r="D122" s="2">
        <v>513.26</v>
      </c>
      <c r="E122" s="1" t="s">
        <v>32</v>
      </c>
      <c r="F122" s="1" t="s">
        <v>32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81533</v>
      </c>
      <c r="C124" s="1">
        <v>37554</v>
      </c>
      <c r="D124" s="2">
        <v>311.42</v>
      </c>
      <c r="E124" s="1">
        <v>2456</v>
      </c>
      <c r="F124" s="1">
        <v>43979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489420</v>
      </c>
      <c r="C126" s="1">
        <v>293478</v>
      </c>
      <c r="D126" s="2">
        <v>340.38</v>
      </c>
      <c r="E126" s="1">
        <v>20307</v>
      </c>
      <c r="F126" s="1">
        <v>195941</v>
      </c>
      <c r="I126" s="1" t="s">
        <v>32</v>
      </c>
    </row>
    <row r="127" spans="1:9" ht="16" x14ac:dyDescent="0.2">
      <c r="A127" s="8" t="s">
        <v>99</v>
      </c>
      <c r="B127" s="1">
        <v>40749</v>
      </c>
      <c r="C127" s="1">
        <v>29339</v>
      </c>
      <c r="D127" s="2">
        <v>83.59</v>
      </c>
      <c r="E127" s="1" t="s">
        <v>32</v>
      </c>
      <c r="F127" s="1">
        <v>11410</v>
      </c>
      <c r="I127" s="1" t="s">
        <v>32</v>
      </c>
    </row>
    <row r="128" spans="1:9" ht="16" x14ac:dyDescent="0.2">
      <c r="A128" s="8" t="s">
        <v>100</v>
      </c>
      <c r="B128" s="1">
        <v>23490</v>
      </c>
      <c r="C128" s="1">
        <v>5003</v>
      </c>
      <c r="D128" s="2">
        <v>173</v>
      </c>
      <c r="E128" s="1" t="s">
        <v>32</v>
      </c>
      <c r="F128" s="1">
        <v>18486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81533</v>
      </c>
      <c r="C130" s="1">
        <v>37554</v>
      </c>
      <c r="D130" s="2">
        <v>311.42</v>
      </c>
      <c r="E130" s="1">
        <v>2456</v>
      </c>
      <c r="F130" s="1">
        <v>43979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492500</v>
      </c>
      <c r="C132" s="1">
        <v>292765</v>
      </c>
      <c r="D132" s="2">
        <v>334.18</v>
      </c>
      <c r="E132" s="1">
        <v>20307</v>
      </c>
      <c r="F132" s="1">
        <v>199736</v>
      </c>
      <c r="I132" s="1" t="s">
        <v>32</v>
      </c>
    </row>
    <row r="133" spans="1:9" ht="16" x14ac:dyDescent="0.2">
      <c r="A133" s="8" t="s">
        <v>99</v>
      </c>
      <c r="B133" s="1">
        <v>53167</v>
      </c>
      <c r="C133" s="1">
        <v>32068</v>
      </c>
      <c r="D133" s="2">
        <v>135.79</v>
      </c>
      <c r="E133" s="1" t="s">
        <v>32</v>
      </c>
      <c r="F133" s="1">
        <v>21099</v>
      </c>
      <c r="I133" s="1" t="s">
        <v>32</v>
      </c>
    </row>
    <row r="134" spans="1:9" ht="16" x14ac:dyDescent="0.2">
      <c r="A134" s="8" t="s">
        <v>100</v>
      </c>
      <c r="B134" s="1">
        <v>7991</v>
      </c>
      <c r="C134" s="1">
        <v>2988</v>
      </c>
      <c r="D134" s="2">
        <v>300</v>
      </c>
      <c r="E134" s="1" t="s">
        <v>32</v>
      </c>
      <c r="F134" s="1">
        <v>5003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81533</v>
      </c>
      <c r="C136" s="1">
        <v>37554</v>
      </c>
      <c r="D136" s="2">
        <v>311.42</v>
      </c>
      <c r="E136" s="1">
        <v>2456</v>
      </c>
      <c r="F136" s="1">
        <v>43979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397708</v>
      </c>
      <c r="C138" s="1">
        <v>256670</v>
      </c>
      <c r="D138" s="2">
        <v>377.07</v>
      </c>
      <c r="E138" s="1">
        <v>16270</v>
      </c>
      <c r="F138" s="1">
        <v>141038</v>
      </c>
      <c r="I138" s="1" t="s">
        <v>32</v>
      </c>
    </row>
    <row r="139" spans="1:9" ht="16" x14ac:dyDescent="0.2">
      <c r="A139" s="8" t="s">
        <v>103</v>
      </c>
      <c r="B139" s="1">
        <v>298692</v>
      </c>
      <c r="C139" s="1">
        <v>150185</v>
      </c>
      <c r="D139" s="2">
        <v>242.93</v>
      </c>
      <c r="E139" s="1">
        <v>22762</v>
      </c>
      <c r="F139" s="1">
        <v>148507</v>
      </c>
      <c r="I139" s="1" t="s">
        <v>32</v>
      </c>
    </row>
    <row r="140" spans="1:9" ht="16" x14ac:dyDescent="0.2">
      <c r="A140" s="8" t="s">
        <v>104</v>
      </c>
      <c r="B140" s="1">
        <v>191716</v>
      </c>
      <c r="C140" s="1">
        <v>81214</v>
      </c>
      <c r="D140" s="2">
        <v>241.4</v>
      </c>
      <c r="E140" s="1" t="s">
        <v>32</v>
      </c>
      <c r="F140" s="1">
        <v>110502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162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755038</v>
      </c>
      <c r="C9" s="1">
        <v>299710</v>
      </c>
      <c r="D9" s="2">
        <v>250.25</v>
      </c>
      <c r="E9" s="1">
        <v>18284</v>
      </c>
      <c r="F9" s="1">
        <v>455328</v>
      </c>
      <c r="G9" s="1">
        <f>C9+F9</f>
        <v>755038</v>
      </c>
      <c r="H9" s="10">
        <f>C9/G9</f>
        <v>0.39694690863241322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107013</v>
      </c>
      <c r="C11" s="1">
        <v>4233</v>
      </c>
      <c r="D11" s="2">
        <v>150</v>
      </c>
      <c r="E11" s="1" t="s">
        <v>32</v>
      </c>
      <c r="F11" s="1">
        <v>102780</v>
      </c>
      <c r="I11" s="1" t="s">
        <v>32</v>
      </c>
    </row>
    <row r="12" spans="1:9" ht="16" x14ac:dyDescent="0.2">
      <c r="A12" s="8" t="s">
        <v>35</v>
      </c>
      <c r="B12" s="1">
        <v>376204</v>
      </c>
      <c r="C12" s="1">
        <v>168259</v>
      </c>
      <c r="D12" s="2">
        <v>266.87</v>
      </c>
      <c r="E12" s="1">
        <v>16276</v>
      </c>
      <c r="F12" s="1">
        <v>207945</v>
      </c>
      <c r="I12" s="1" t="s">
        <v>32</v>
      </c>
    </row>
    <row r="13" spans="1:9" ht="16" x14ac:dyDescent="0.2">
      <c r="A13" s="8" t="s">
        <v>36</v>
      </c>
      <c r="B13" s="1">
        <v>203056</v>
      </c>
      <c r="C13" s="1">
        <v>121287</v>
      </c>
      <c r="D13" s="2">
        <v>234.15</v>
      </c>
      <c r="E13" s="1" t="s">
        <v>32</v>
      </c>
      <c r="F13" s="1">
        <v>81768</v>
      </c>
      <c r="I13" s="1" t="s">
        <v>32</v>
      </c>
    </row>
    <row r="14" spans="1:9" ht="16" x14ac:dyDescent="0.2">
      <c r="A14" s="8" t="s">
        <v>37</v>
      </c>
      <c r="B14" s="1">
        <v>33551</v>
      </c>
      <c r="C14" s="1">
        <v>2008</v>
      </c>
      <c r="D14" s="2" t="s">
        <v>32</v>
      </c>
      <c r="E14" s="1">
        <v>2008</v>
      </c>
      <c r="F14" s="1">
        <v>31543</v>
      </c>
      <c r="I14" s="1" t="s">
        <v>32</v>
      </c>
    </row>
    <row r="15" spans="1:9" ht="16" x14ac:dyDescent="0.2">
      <c r="A15" s="8" t="s">
        <v>38</v>
      </c>
      <c r="B15" s="1">
        <v>35214</v>
      </c>
      <c r="C15" s="1">
        <v>3922</v>
      </c>
      <c r="D15" s="2">
        <v>200</v>
      </c>
      <c r="E15" s="1" t="s">
        <v>32</v>
      </c>
      <c r="F15" s="1">
        <v>31292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421244</v>
      </c>
      <c r="C17" s="1">
        <v>136808</v>
      </c>
      <c r="D17" s="2">
        <v>258.97000000000003</v>
      </c>
      <c r="E17" s="1">
        <v>2008</v>
      </c>
      <c r="F17" s="1">
        <v>284437</v>
      </c>
      <c r="I17" s="1" t="s">
        <v>32</v>
      </c>
    </row>
    <row r="18" spans="1:9" ht="16" x14ac:dyDescent="0.2">
      <c r="A18" s="8" t="s">
        <v>40</v>
      </c>
      <c r="B18" s="1">
        <v>333794</v>
      </c>
      <c r="C18" s="1">
        <v>162902</v>
      </c>
      <c r="D18" s="2">
        <v>242.4</v>
      </c>
      <c r="E18" s="1">
        <v>16276</v>
      </c>
      <c r="F18" s="1">
        <v>170892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421244</v>
      </c>
      <c r="C20" s="1">
        <v>136808</v>
      </c>
      <c r="D20" s="2">
        <v>258.97000000000003</v>
      </c>
      <c r="E20" s="1">
        <v>2008</v>
      </c>
      <c r="F20" s="1">
        <v>284437</v>
      </c>
      <c r="I20" s="1" t="s">
        <v>32</v>
      </c>
    </row>
    <row r="21" spans="1:9" ht="16" x14ac:dyDescent="0.2">
      <c r="A21" s="8" t="s">
        <v>42</v>
      </c>
      <c r="B21" s="1">
        <v>333794</v>
      </c>
      <c r="C21" s="1">
        <v>162902</v>
      </c>
      <c r="D21" s="2">
        <v>242.4</v>
      </c>
      <c r="E21" s="1">
        <v>16276</v>
      </c>
      <c r="F21" s="1">
        <v>170892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25675</v>
      </c>
      <c r="C26" s="1">
        <v>8975</v>
      </c>
      <c r="D26" s="2">
        <v>345.46</v>
      </c>
      <c r="E26" s="1" t="s">
        <v>32</v>
      </c>
      <c r="F26" s="1">
        <v>16700</v>
      </c>
      <c r="I26" s="1" t="s">
        <v>32</v>
      </c>
    </row>
    <row r="27" spans="1:9" ht="16" x14ac:dyDescent="0.2">
      <c r="A27" s="8" t="s">
        <v>47</v>
      </c>
      <c r="B27" s="1">
        <v>691879</v>
      </c>
      <c r="C27" s="1">
        <v>281972</v>
      </c>
      <c r="D27" s="2">
        <v>243.03</v>
      </c>
      <c r="E27" s="1">
        <v>18284</v>
      </c>
      <c r="F27" s="1">
        <v>409907</v>
      </c>
      <c r="I27" s="1" t="s">
        <v>32</v>
      </c>
    </row>
    <row r="28" spans="1:9" ht="16" x14ac:dyDescent="0.2">
      <c r="A28" s="8" t="s">
        <v>48</v>
      </c>
      <c r="B28" s="1">
        <v>16045</v>
      </c>
      <c r="C28" s="1">
        <v>8763</v>
      </c>
      <c r="D28" s="2">
        <v>367.33</v>
      </c>
      <c r="E28" s="1" t="s">
        <v>32</v>
      </c>
      <c r="F28" s="1">
        <v>7281</v>
      </c>
      <c r="I28" s="1" t="s">
        <v>32</v>
      </c>
    </row>
    <row r="29" spans="1:9" ht="16" x14ac:dyDescent="0.2">
      <c r="A29" s="8" t="s">
        <v>49</v>
      </c>
      <c r="B29" s="1">
        <v>4784</v>
      </c>
      <c r="C29" s="1" t="s">
        <v>32</v>
      </c>
      <c r="D29" s="2" t="s">
        <v>32</v>
      </c>
      <c r="E29" s="1" t="s">
        <v>32</v>
      </c>
      <c r="F29" s="1">
        <v>4784</v>
      </c>
      <c r="I29" s="1" t="s">
        <v>32</v>
      </c>
    </row>
    <row r="30" spans="1:9" ht="16" x14ac:dyDescent="0.2">
      <c r="A30" s="8" t="s">
        <v>50</v>
      </c>
      <c r="B30" s="1">
        <v>16655</v>
      </c>
      <c r="C30" s="1" t="s">
        <v>32</v>
      </c>
      <c r="D30" s="2" t="s">
        <v>32</v>
      </c>
      <c r="E30" s="1" t="s">
        <v>32</v>
      </c>
      <c r="F30" s="1">
        <v>16655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41720</v>
      </c>
      <c r="C33" s="1">
        <v>17738</v>
      </c>
      <c r="D33" s="2">
        <v>356.26</v>
      </c>
      <c r="E33" s="1" t="s">
        <v>32</v>
      </c>
      <c r="F33" s="1">
        <v>23982</v>
      </c>
      <c r="I33" s="1" t="s">
        <v>32</v>
      </c>
    </row>
    <row r="34" spans="1:9" ht="16" x14ac:dyDescent="0.2">
      <c r="A34" s="8" t="s">
        <v>52</v>
      </c>
      <c r="B34" s="1">
        <v>691879</v>
      </c>
      <c r="C34" s="1">
        <v>281972</v>
      </c>
      <c r="D34" s="2">
        <v>243.03</v>
      </c>
      <c r="E34" s="1">
        <v>18284</v>
      </c>
      <c r="F34" s="1">
        <v>409907</v>
      </c>
      <c r="I34" s="1" t="s">
        <v>32</v>
      </c>
    </row>
    <row r="35" spans="1:9" ht="16" x14ac:dyDescent="0.2">
      <c r="A35" s="8" t="s">
        <v>53</v>
      </c>
      <c r="B35" s="1">
        <v>21440</v>
      </c>
      <c r="C35" s="1" t="s">
        <v>32</v>
      </c>
      <c r="D35" s="2" t="s">
        <v>32</v>
      </c>
      <c r="E35" s="1" t="s">
        <v>32</v>
      </c>
      <c r="F35" s="1">
        <v>21440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300413</v>
      </c>
      <c r="C38" s="1">
        <v>49260</v>
      </c>
      <c r="D38" s="2">
        <v>197.41</v>
      </c>
      <c r="E38" s="1">
        <v>4058</v>
      </c>
      <c r="F38" s="1">
        <v>251153</v>
      </c>
      <c r="I38" s="1" t="s">
        <v>32</v>
      </c>
    </row>
    <row r="39" spans="1:9" ht="16" x14ac:dyDescent="0.2">
      <c r="A39" s="8" t="s">
        <v>55</v>
      </c>
      <c r="B39" s="1">
        <v>185761</v>
      </c>
      <c r="C39" s="1">
        <v>110890</v>
      </c>
      <c r="D39" s="2">
        <v>314.77999999999997</v>
      </c>
      <c r="E39" s="1">
        <v>2008</v>
      </c>
      <c r="F39" s="1">
        <v>74871</v>
      </c>
      <c r="I39" s="1" t="s">
        <v>32</v>
      </c>
    </row>
    <row r="40" spans="1:9" ht="16" x14ac:dyDescent="0.2">
      <c r="A40" s="8" t="s">
        <v>56</v>
      </c>
      <c r="B40" s="1">
        <v>168513</v>
      </c>
      <c r="C40" s="1">
        <v>106813</v>
      </c>
      <c r="D40" s="2">
        <v>182.02</v>
      </c>
      <c r="E40" s="1">
        <v>12218</v>
      </c>
      <c r="F40" s="1">
        <v>61700</v>
      </c>
      <c r="I40" s="1" t="s">
        <v>32</v>
      </c>
    </row>
    <row r="41" spans="1:9" ht="16" x14ac:dyDescent="0.2">
      <c r="A41" s="8" t="s">
        <v>57</v>
      </c>
      <c r="B41" s="1">
        <v>79513</v>
      </c>
      <c r="C41" s="1">
        <v>28018</v>
      </c>
      <c r="D41" s="2">
        <v>341.56</v>
      </c>
      <c r="E41" s="1" t="s">
        <v>32</v>
      </c>
      <c r="F41" s="1">
        <v>51494</v>
      </c>
      <c r="I41" s="1" t="s">
        <v>32</v>
      </c>
    </row>
    <row r="42" spans="1:9" ht="16" x14ac:dyDescent="0.2">
      <c r="A42" s="8" t="s">
        <v>58</v>
      </c>
      <c r="B42" s="1">
        <v>20840</v>
      </c>
      <c r="C42" s="1">
        <v>4729</v>
      </c>
      <c r="D42" s="2">
        <v>150</v>
      </c>
      <c r="E42" s="1" t="s">
        <v>32</v>
      </c>
      <c r="F42" s="1">
        <v>16110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185301</v>
      </c>
      <c r="C45" s="1">
        <v>31663</v>
      </c>
      <c r="D45" s="2">
        <v>380.29</v>
      </c>
      <c r="E45" s="1">
        <v>12218</v>
      </c>
      <c r="F45" s="1">
        <v>153638</v>
      </c>
      <c r="I45" s="1" t="s">
        <v>32</v>
      </c>
    </row>
    <row r="46" spans="1:9" ht="16" x14ac:dyDescent="0.2">
      <c r="A46" s="8" t="s">
        <v>61</v>
      </c>
      <c r="B46" s="1">
        <v>267942</v>
      </c>
      <c r="C46" s="1">
        <v>53759</v>
      </c>
      <c r="D46" s="2">
        <v>215.35</v>
      </c>
      <c r="E46" s="1" t="s">
        <v>32</v>
      </c>
      <c r="F46" s="1">
        <v>214183</v>
      </c>
      <c r="I46" s="1" t="s">
        <v>32</v>
      </c>
    </row>
    <row r="47" spans="1:9" ht="16" x14ac:dyDescent="0.2">
      <c r="A47" s="8" t="s">
        <v>62</v>
      </c>
      <c r="B47" s="1">
        <v>301795</v>
      </c>
      <c r="C47" s="1">
        <v>214288</v>
      </c>
      <c r="D47" s="2">
        <v>247.07</v>
      </c>
      <c r="E47" s="1">
        <v>6066</v>
      </c>
      <c r="F47" s="1">
        <v>87507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438711</v>
      </c>
      <c r="C49" s="1">
        <v>220928</v>
      </c>
      <c r="D49" s="2">
        <v>264.57</v>
      </c>
      <c r="E49" s="1">
        <v>6066</v>
      </c>
      <c r="F49" s="1">
        <v>217783</v>
      </c>
      <c r="I49" s="1" t="s">
        <v>32</v>
      </c>
    </row>
    <row r="50" spans="1:9" ht="16" x14ac:dyDescent="0.2">
      <c r="A50" s="8" t="s">
        <v>64</v>
      </c>
      <c r="B50" s="1">
        <v>11294</v>
      </c>
      <c r="C50" s="1">
        <v>4729</v>
      </c>
      <c r="D50" s="2">
        <v>150</v>
      </c>
      <c r="E50" s="1" t="s">
        <v>32</v>
      </c>
      <c r="F50" s="1">
        <v>6565</v>
      </c>
      <c r="I50" s="1" t="s">
        <v>32</v>
      </c>
    </row>
    <row r="51" spans="1:9" ht="16" x14ac:dyDescent="0.2">
      <c r="A51" s="8" t="s">
        <v>65</v>
      </c>
      <c r="B51" s="1">
        <v>68710</v>
      </c>
      <c r="C51" s="1">
        <v>21191</v>
      </c>
      <c r="D51" s="2">
        <v>291.06</v>
      </c>
      <c r="E51" s="1" t="s">
        <v>32</v>
      </c>
      <c r="F51" s="1">
        <v>47519</v>
      </c>
      <c r="I51" s="1" t="s">
        <v>32</v>
      </c>
    </row>
    <row r="52" spans="1:9" ht="16" x14ac:dyDescent="0.2">
      <c r="A52" s="8" t="s">
        <v>66</v>
      </c>
      <c r="B52" s="1">
        <v>236323</v>
      </c>
      <c r="C52" s="1">
        <v>52862</v>
      </c>
      <c r="D52" s="2">
        <v>165.97</v>
      </c>
      <c r="E52" s="1">
        <v>12218</v>
      </c>
      <c r="F52" s="1">
        <v>183461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10972</v>
      </c>
      <c r="C56" s="1">
        <v>10972</v>
      </c>
      <c r="D56" s="2">
        <v>169.61</v>
      </c>
      <c r="E56" s="1" t="s">
        <v>32</v>
      </c>
      <c r="F56" s="1" t="s">
        <v>32</v>
      </c>
      <c r="I56" s="1" t="s">
        <v>32</v>
      </c>
    </row>
    <row r="57" spans="1:9" ht="16" x14ac:dyDescent="0.2">
      <c r="A57" s="8" t="s">
        <v>69</v>
      </c>
      <c r="B57" s="1">
        <v>57654</v>
      </c>
      <c r="C57" s="1">
        <v>39517</v>
      </c>
      <c r="D57" s="2">
        <v>302.51</v>
      </c>
      <c r="E57" s="1">
        <v>2008</v>
      </c>
      <c r="F57" s="1">
        <v>18137</v>
      </c>
      <c r="I57" s="1" t="s">
        <v>32</v>
      </c>
    </row>
    <row r="58" spans="1:9" ht="16" x14ac:dyDescent="0.2">
      <c r="A58" s="8" t="s">
        <v>70</v>
      </c>
      <c r="B58" s="1">
        <v>283251</v>
      </c>
      <c r="C58" s="1">
        <v>125067</v>
      </c>
      <c r="D58" s="2">
        <v>336.82</v>
      </c>
      <c r="E58" s="1">
        <v>16276</v>
      </c>
      <c r="F58" s="1">
        <v>158185</v>
      </c>
      <c r="I58" s="1" t="s">
        <v>32</v>
      </c>
    </row>
    <row r="59" spans="1:9" ht="16" x14ac:dyDescent="0.2">
      <c r="A59" s="8" t="s">
        <v>71</v>
      </c>
      <c r="B59" s="1">
        <v>243094</v>
      </c>
      <c r="C59" s="1">
        <v>76624</v>
      </c>
      <c r="D59" s="2">
        <v>134.25</v>
      </c>
      <c r="E59" s="1" t="s">
        <v>32</v>
      </c>
      <c r="F59" s="1">
        <v>166470</v>
      </c>
      <c r="I59" s="1" t="s">
        <v>32</v>
      </c>
    </row>
    <row r="60" spans="1:9" ht="16" x14ac:dyDescent="0.2">
      <c r="A60" s="8" t="s">
        <v>72</v>
      </c>
      <c r="B60" s="1">
        <v>86008</v>
      </c>
      <c r="C60" s="1">
        <v>35843</v>
      </c>
      <c r="D60" s="2">
        <v>236.25</v>
      </c>
      <c r="E60" s="1" t="s">
        <v>32</v>
      </c>
      <c r="F60" s="1">
        <v>50165</v>
      </c>
      <c r="I60" s="1" t="s">
        <v>32</v>
      </c>
    </row>
    <row r="61" spans="1:9" ht="16" x14ac:dyDescent="0.2">
      <c r="A61" s="8" t="s">
        <v>73</v>
      </c>
      <c r="B61" s="1">
        <v>74059</v>
      </c>
      <c r="C61" s="1">
        <v>11688</v>
      </c>
      <c r="D61" s="2">
        <v>168.91</v>
      </c>
      <c r="E61" s="1" t="s">
        <v>32</v>
      </c>
      <c r="F61" s="1">
        <v>62372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147457</v>
      </c>
      <c r="C63" s="1">
        <v>39673</v>
      </c>
      <c r="D63" s="2">
        <v>268.05</v>
      </c>
      <c r="E63" s="1">
        <v>12218</v>
      </c>
      <c r="F63" s="1">
        <v>107784</v>
      </c>
      <c r="I63" s="1" t="s">
        <v>32</v>
      </c>
    </row>
    <row r="64" spans="1:9" ht="16" x14ac:dyDescent="0.2">
      <c r="A64" s="8" t="s">
        <v>52</v>
      </c>
      <c r="B64" s="1">
        <v>607581</v>
      </c>
      <c r="C64" s="1">
        <v>260037</v>
      </c>
      <c r="D64" s="2">
        <v>248.3</v>
      </c>
      <c r="E64" s="1">
        <v>6066</v>
      </c>
      <c r="F64" s="1">
        <v>347544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594270</v>
      </c>
      <c r="C67" s="1">
        <v>246202</v>
      </c>
      <c r="D67" s="2">
        <v>255.69</v>
      </c>
      <c r="E67" s="1">
        <v>6066</v>
      </c>
      <c r="F67" s="1">
        <v>348068</v>
      </c>
      <c r="I67" s="1" t="s">
        <v>32</v>
      </c>
    </row>
    <row r="68" spans="1:9" ht="16" x14ac:dyDescent="0.2">
      <c r="A68" s="8" t="s">
        <v>52</v>
      </c>
      <c r="B68" s="1">
        <v>160768</v>
      </c>
      <c r="C68" s="1">
        <v>53508</v>
      </c>
      <c r="D68" s="2">
        <v>218.98</v>
      </c>
      <c r="E68" s="1">
        <v>12218</v>
      </c>
      <c r="F68" s="1">
        <v>107260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45080</v>
      </c>
      <c r="C71" s="1">
        <v>13544</v>
      </c>
      <c r="D71" s="2">
        <v>218.74</v>
      </c>
      <c r="E71" s="1" t="s">
        <v>32</v>
      </c>
      <c r="F71" s="1">
        <v>31536</v>
      </c>
      <c r="I71" s="1" t="s">
        <v>32</v>
      </c>
    </row>
    <row r="72" spans="1:9" ht="16" x14ac:dyDescent="0.2">
      <c r="A72" s="8" t="s">
        <v>75</v>
      </c>
      <c r="B72" s="1">
        <v>87769</v>
      </c>
      <c r="C72" s="1" t="s">
        <v>32</v>
      </c>
      <c r="D72" s="2" t="s">
        <v>32</v>
      </c>
      <c r="E72" s="1" t="s">
        <v>32</v>
      </c>
      <c r="F72" s="1">
        <v>87769</v>
      </c>
      <c r="I72" s="1" t="s">
        <v>32</v>
      </c>
    </row>
    <row r="73" spans="1:9" ht="16" x14ac:dyDescent="0.2">
      <c r="A73" s="8" t="s">
        <v>175</v>
      </c>
      <c r="C73" s="1">
        <f>SUM(C71:C72)</f>
        <v>13544</v>
      </c>
      <c r="D73" s="2">
        <f>AVERAGE(D71:D72)</f>
        <v>218.74</v>
      </c>
      <c r="F73" s="1">
        <f>SUM(F71:F72)</f>
        <v>119305</v>
      </c>
      <c r="G73" s="1">
        <f>C73+F73</f>
        <v>132849</v>
      </c>
      <c r="H73" s="10">
        <f>C73/G73</f>
        <v>0.10195033459039962</v>
      </c>
    </row>
    <row r="74" spans="1:9" ht="16" x14ac:dyDescent="0.2">
      <c r="A74" s="8" t="s">
        <v>76</v>
      </c>
      <c r="B74" s="1">
        <v>42380</v>
      </c>
      <c r="C74" s="1">
        <v>17152</v>
      </c>
      <c r="D74" s="2">
        <v>308.23</v>
      </c>
      <c r="E74" s="1" t="s">
        <v>32</v>
      </c>
      <c r="F74" s="1">
        <v>25228</v>
      </c>
      <c r="I74" s="1" t="s">
        <v>32</v>
      </c>
    </row>
    <row r="75" spans="1:9" ht="16" x14ac:dyDescent="0.2">
      <c r="A75" s="8" t="s">
        <v>77</v>
      </c>
      <c r="B75" s="1">
        <v>93989</v>
      </c>
      <c r="C75" s="1">
        <v>25375</v>
      </c>
      <c r="D75" s="2">
        <v>106.21</v>
      </c>
      <c r="E75" s="1" t="s">
        <v>32</v>
      </c>
      <c r="F75" s="1">
        <v>68613</v>
      </c>
      <c r="I75" s="1" t="s">
        <v>32</v>
      </c>
    </row>
    <row r="76" spans="1:9" ht="16" x14ac:dyDescent="0.2">
      <c r="A76" s="8" t="s">
        <v>78</v>
      </c>
      <c r="B76" s="1">
        <v>88723</v>
      </c>
      <c r="C76" s="1">
        <v>42452</v>
      </c>
      <c r="D76" s="2">
        <v>242.07</v>
      </c>
      <c r="E76" s="1" t="s">
        <v>32</v>
      </c>
      <c r="F76" s="1">
        <v>46270</v>
      </c>
      <c r="I76" s="1" t="s">
        <v>32</v>
      </c>
    </row>
    <row r="77" spans="1:9" ht="16" x14ac:dyDescent="0.2">
      <c r="A77" s="8" t="s">
        <v>79</v>
      </c>
      <c r="B77" s="1">
        <v>92557</v>
      </c>
      <c r="C77" s="1">
        <v>22227</v>
      </c>
      <c r="D77" s="2">
        <v>383.35</v>
      </c>
      <c r="E77" s="1" t="s">
        <v>32</v>
      </c>
      <c r="F77" s="1">
        <v>70330</v>
      </c>
      <c r="I77" s="1" t="s">
        <v>32</v>
      </c>
    </row>
    <row r="78" spans="1:9" ht="16" x14ac:dyDescent="0.2">
      <c r="A78" s="8" t="s">
        <v>80</v>
      </c>
      <c r="B78" s="1">
        <v>54747</v>
      </c>
      <c r="C78" s="1">
        <v>39850</v>
      </c>
      <c r="D78" s="2">
        <v>335.42</v>
      </c>
      <c r="E78" s="1" t="s">
        <v>32</v>
      </c>
      <c r="F78" s="1">
        <v>14897</v>
      </c>
      <c r="I78" s="1" t="s">
        <v>32</v>
      </c>
    </row>
    <row r="79" spans="1:9" ht="16" x14ac:dyDescent="0.2">
      <c r="A79" s="8" t="s">
        <v>81</v>
      </c>
      <c r="B79" s="1">
        <v>142405</v>
      </c>
      <c r="C79" s="1">
        <v>90876</v>
      </c>
      <c r="D79" s="2">
        <v>243.53</v>
      </c>
      <c r="E79" s="1">
        <v>2008</v>
      </c>
      <c r="F79" s="1">
        <v>51529</v>
      </c>
      <c r="G79" s="1">
        <f>C79+F79</f>
        <v>142405</v>
      </c>
      <c r="H79" s="10">
        <f>C79/G79</f>
        <v>0.63815175028966675</v>
      </c>
      <c r="I79" s="1" t="s">
        <v>32</v>
      </c>
    </row>
    <row r="80" spans="1:9" ht="16" x14ac:dyDescent="0.2">
      <c r="A80" s="8" t="s">
        <v>45</v>
      </c>
      <c r="B80" s="1">
        <v>107388</v>
      </c>
      <c r="C80" s="1">
        <v>48234</v>
      </c>
      <c r="D80" s="2">
        <v>176.98</v>
      </c>
      <c r="E80" s="1">
        <v>16276</v>
      </c>
      <c r="F80" s="1">
        <v>59155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528947</v>
      </c>
      <c r="C82" s="1">
        <v>240772</v>
      </c>
      <c r="D82" s="2">
        <v>248.31</v>
      </c>
      <c r="E82" s="1">
        <v>2008</v>
      </c>
      <c r="F82" s="1">
        <v>288175</v>
      </c>
      <c r="I82" s="1" t="s">
        <v>32</v>
      </c>
    </row>
    <row r="83" spans="1:9" ht="16" x14ac:dyDescent="0.2">
      <c r="A83" s="8" t="s">
        <v>83</v>
      </c>
      <c r="B83" s="1">
        <v>422359</v>
      </c>
      <c r="C83" s="1">
        <v>118728</v>
      </c>
      <c r="D83" s="2">
        <v>243.69</v>
      </c>
      <c r="E83" s="1" t="s">
        <v>32</v>
      </c>
      <c r="F83" s="1">
        <v>303631</v>
      </c>
      <c r="I83" s="1" t="s">
        <v>32</v>
      </c>
    </row>
    <row r="84" spans="1:9" ht="32" x14ac:dyDescent="0.2">
      <c r="A84" s="8" t="s">
        <v>84</v>
      </c>
      <c r="B84" s="1">
        <v>354410</v>
      </c>
      <c r="C84" s="1">
        <v>103201</v>
      </c>
      <c r="D84" s="2">
        <v>214</v>
      </c>
      <c r="E84" s="1" t="s">
        <v>32</v>
      </c>
      <c r="F84" s="1">
        <v>251209</v>
      </c>
      <c r="I84" s="1" t="s">
        <v>32</v>
      </c>
    </row>
    <row r="85" spans="1:9" ht="16" x14ac:dyDescent="0.2">
      <c r="A85" s="8" t="s">
        <v>85</v>
      </c>
      <c r="B85" s="1">
        <v>186432</v>
      </c>
      <c r="C85" s="1">
        <v>34028</v>
      </c>
      <c r="D85" s="2">
        <v>209.17</v>
      </c>
      <c r="E85" s="1" t="s">
        <v>32</v>
      </c>
      <c r="F85" s="1">
        <v>152404</v>
      </c>
      <c r="I85" s="1" t="s">
        <v>32</v>
      </c>
    </row>
    <row r="86" spans="1:9" ht="16" x14ac:dyDescent="0.2">
      <c r="A86" s="8" t="s">
        <v>86</v>
      </c>
      <c r="B86" s="1">
        <v>6119</v>
      </c>
      <c r="C86" s="1">
        <v>6119</v>
      </c>
      <c r="D86" s="2">
        <v>366.55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43217</v>
      </c>
      <c r="C87" s="1">
        <v>15669</v>
      </c>
      <c r="D87" s="2">
        <v>189.98</v>
      </c>
      <c r="E87" s="1" t="s">
        <v>32</v>
      </c>
      <c r="F87" s="1">
        <v>27548</v>
      </c>
      <c r="I87" s="1" t="s">
        <v>32</v>
      </c>
    </row>
    <row r="88" spans="1:9" ht="16" x14ac:dyDescent="0.2">
      <c r="A88" s="8" t="s">
        <v>88</v>
      </c>
      <c r="B88" s="1">
        <v>41564</v>
      </c>
      <c r="C88" s="1">
        <v>22286</v>
      </c>
      <c r="D88" s="2">
        <v>110.61</v>
      </c>
      <c r="E88" s="1" t="s">
        <v>32</v>
      </c>
      <c r="F88" s="1">
        <v>19278</v>
      </c>
      <c r="I88" s="1" t="s">
        <v>32</v>
      </c>
    </row>
    <row r="89" spans="1:9" ht="32" x14ac:dyDescent="0.2">
      <c r="A89" s="8" t="s">
        <v>89</v>
      </c>
      <c r="B89" s="1">
        <v>39571</v>
      </c>
      <c r="C89" s="1">
        <v>17557</v>
      </c>
      <c r="D89" s="2">
        <v>100</v>
      </c>
      <c r="E89" s="1" t="s">
        <v>32</v>
      </c>
      <c r="F89" s="1">
        <v>22014</v>
      </c>
      <c r="I89" s="1" t="s">
        <v>32</v>
      </c>
    </row>
    <row r="90" spans="1:9" ht="16" x14ac:dyDescent="0.2">
      <c r="A90" s="8" t="s">
        <v>90</v>
      </c>
      <c r="B90" s="1">
        <v>39323</v>
      </c>
      <c r="C90" s="1">
        <v>528</v>
      </c>
      <c r="D90" s="2">
        <v>40</v>
      </c>
      <c r="E90" s="1" t="s">
        <v>32</v>
      </c>
      <c r="F90" s="1">
        <v>38795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18771</v>
      </c>
      <c r="C92" s="1">
        <v>10826</v>
      </c>
      <c r="D92" s="2">
        <v>162.4</v>
      </c>
      <c r="E92" s="1" t="s">
        <v>32</v>
      </c>
      <c r="F92" s="1">
        <v>7945</v>
      </c>
      <c r="I92" s="1" t="s">
        <v>32</v>
      </c>
    </row>
    <row r="93" spans="1:9" ht="16" x14ac:dyDescent="0.2">
      <c r="A93" s="8" t="s">
        <v>45</v>
      </c>
      <c r="B93" s="1">
        <v>43353</v>
      </c>
      <c r="C93" s="1">
        <v>26653</v>
      </c>
      <c r="D93" s="2">
        <v>300</v>
      </c>
      <c r="E93" s="1">
        <v>16276</v>
      </c>
      <c r="F93" s="1">
        <v>16700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25158</v>
      </c>
      <c r="C96" s="1" t="s">
        <v>32</v>
      </c>
      <c r="D96" s="2" t="s">
        <v>32</v>
      </c>
      <c r="E96" s="1" t="s">
        <v>32</v>
      </c>
      <c r="F96" s="1">
        <v>25158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656651</v>
      </c>
      <c r="C99" s="1">
        <v>299710</v>
      </c>
      <c r="D99" s="2">
        <v>250.25</v>
      </c>
      <c r="E99" s="1">
        <v>18284</v>
      </c>
      <c r="F99" s="1">
        <v>356941</v>
      </c>
      <c r="I99" s="1" t="s">
        <v>32</v>
      </c>
    </row>
    <row r="100" spans="1:9" ht="16" x14ac:dyDescent="0.2">
      <c r="A100" s="8" t="s">
        <v>45</v>
      </c>
      <c r="B100" s="1">
        <v>73229</v>
      </c>
      <c r="C100" s="1" t="s">
        <v>32</v>
      </c>
      <c r="D100" s="2" t="s">
        <v>32</v>
      </c>
      <c r="E100" s="1" t="s">
        <v>32</v>
      </c>
      <c r="F100" s="1">
        <v>73229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493114</v>
      </c>
      <c r="C102" s="1">
        <v>238020</v>
      </c>
      <c r="D102" s="2">
        <v>248.38</v>
      </c>
      <c r="E102" s="1">
        <v>2008</v>
      </c>
      <c r="F102" s="1">
        <v>255094</v>
      </c>
      <c r="I102" s="1" t="s">
        <v>32</v>
      </c>
    </row>
    <row r="103" spans="1:9" ht="16" x14ac:dyDescent="0.2">
      <c r="A103" s="8" t="s">
        <v>99</v>
      </c>
      <c r="B103" s="1">
        <v>90122</v>
      </c>
      <c r="C103" s="1">
        <v>31277</v>
      </c>
      <c r="D103" s="2">
        <v>244.71</v>
      </c>
      <c r="E103" s="1" t="s">
        <v>32</v>
      </c>
      <c r="F103" s="1">
        <v>58844</v>
      </c>
      <c r="I103" s="1" t="s">
        <v>32</v>
      </c>
    </row>
    <row r="104" spans="1:9" ht="16" x14ac:dyDescent="0.2">
      <c r="A104" s="8" t="s">
        <v>100</v>
      </c>
      <c r="B104" s="1">
        <v>82235</v>
      </c>
      <c r="C104" s="1" t="s">
        <v>32</v>
      </c>
      <c r="D104" s="2" t="s">
        <v>32</v>
      </c>
      <c r="E104" s="1" t="s">
        <v>32</v>
      </c>
      <c r="F104" s="1">
        <v>82235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89567</v>
      </c>
      <c r="C106" s="1">
        <v>30413</v>
      </c>
      <c r="D106" s="2">
        <v>293.35000000000002</v>
      </c>
      <c r="E106" s="1">
        <v>16276</v>
      </c>
      <c r="F106" s="1">
        <v>59155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621431</v>
      </c>
      <c r="C108" s="1">
        <v>245698</v>
      </c>
      <c r="D108" s="2">
        <v>251.54</v>
      </c>
      <c r="E108" s="1">
        <v>2008</v>
      </c>
      <c r="F108" s="1">
        <v>375734</v>
      </c>
      <c r="I108" s="1" t="s">
        <v>32</v>
      </c>
    </row>
    <row r="109" spans="1:9" ht="16" x14ac:dyDescent="0.2">
      <c r="A109" s="8" t="s">
        <v>99</v>
      </c>
      <c r="B109" s="1">
        <v>39256</v>
      </c>
      <c r="C109" s="1">
        <v>23600</v>
      </c>
      <c r="D109" s="2">
        <v>211.25</v>
      </c>
      <c r="E109" s="1" t="s">
        <v>32</v>
      </c>
      <c r="F109" s="1">
        <v>15656</v>
      </c>
      <c r="I109" s="1" t="s">
        <v>32</v>
      </c>
    </row>
    <row r="110" spans="1:9" ht="16" x14ac:dyDescent="0.2">
      <c r="A110" s="8" t="s">
        <v>100</v>
      </c>
      <c r="B110" s="1">
        <v>4784</v>
      </c>
      <c r="C110" s="1" t="s">
        <v>32</v>
      </c>
      <c r="D110" s="2" t="s">
        <v>32</v>
      </c>
      <c r="E110" s="1" t="s">
        <v>32</v>
      </c>
      <c r="F110" s="1">
        <v>4784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89567</v>
      </c>
      <c r="C112" s="1">
        <v>30413</v>
      </c>
      <c r="D112" s="2">
        <v>293.35000000000002</v>
      </c>
      <c r="E112" s="1">
        <v>16276</v>
      </c>
      <c r="F112" s="1">
        <v>59155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256426</v>
      </c>
      <c r="C114" s="1">
        <v>108410</v>
      </c>
      <c r="D114" s="2">
        <v>310.07</v>
      </c>
      <c r="E114" s="1" t="s">
        <v>32</v>
      </c>
      <c r="F114" s="1">
        <v>148016</v>
      </c>
      <c r="I114" s="1" t="s">
        <v>32</v>
      </c>
    </row>
    <row r="115" spans="1:9" ht="16" x14ac:dyDescent="0.2">
      <c r="A115" s="8" t="s">
        <v>99</v>
      </c>
      <c r="B115" s="1">
        <v>367809</v>
      </c>
      <c r="C115" s="1">
        <v>135939</v>
      </c>
      <c r="D115" s="2">
        <v>197.55</v>
      </c>
      <c r="E115" s="1">
        <v>2008</v>
      </c>
      <c r="F115" s="1">
        <v>231870</v>
      </c>
      <c r="I115" s="1" t="s">
        <v>32</v>
      </c>
    </row>
    <row r="116" spans="1:9" ht="16" x14ac:dyDescent="0.2">
      <c r="A116" s="8" t="s">
        <v>100</v>
      </c>
      <c r="B116" s="1">
        <v>41236</v>
      </c>
      <c r="C116" s="1">
        <v>24948</v>
      </c>
      <c r="D116" s="2">
        <v>255.79</v>
      </c>
      <c r="E116" s="1" t="s">
        <v>32</v>
      </c>
      <c r="F116" s="1">
        <v>16288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89567</v>
      </c>
      <c r="C118" s="1">
        <v>30413</v>
      </c>
      <c r="D118" s="2">
        <v>293.35000000000002</v>
      </c>
      <c r="E118" s="1">
        <v>16276</v>
      </c>
      <c r="F118" s="1">
        <v>59155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555130</v>
      </c>
      <c r="C120" s="1">
        <v>203142</v>
      </c>
      <c r="D120" s="2">
        <v>278.56</v>
      </c>
      <c r="E120" s="1" t="s">
        <v>32</v>
      </c>
      <c r="F120" s="1">
        <v>351988</v>
      </c>
      <c r="I120" s="1" t="s">
        <v>32</v>
      </c>
    </row>
    <row r="121" spans="1:9" ht="16" x14ac:dyDescent="0.2">
      <c r="A121" s="8" t="s">
        <v>99</v>
      </c>
      <c r="B121" s="1">
        <v>76245</v>
      </c>
      <c r="C121" s="1">
        <v>62396</v>
      </c>
      <c r="D121" s="2">
        <v>152.52000000000001</v>
      </c>
      <c r="E121" s="1">
        <v>2008</v>
      </c>
      <c r="F121" s="1">
        <v>13850</v>
      </c>
      <c r="I121" s="1" t="s">
        <v>32</v>
      </c>
    </row>
    <row r="122" spans="1:9" ht="16" x14ac:dyDescent="0.2">
      <c r="A122" s="8" t="s">
        <v>100</v>
      </c>
      <c r="B122" s="1">
        <v>34095</v>
      </c>
      <c r="C122" s="1">
        <v>3760</v>
      </c>
      <c r="D122" s="2">
        <v>150</v>
      </c>
      <c r="E122" s="1" t="s">
        <v>32</v>
      </c>
      <c r="F122" s="1">
        <v>30336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89567</v>
      </c>
      <c r="C124" s="1">
        <v>30413</v>
      </c>
      <c r="D124" s="2">
        <v>293.35000000000002</v>
      </c>
      <c r="E124" s="1">
        <v>16276</v>
      </c>
      <c r="F124" s="1">
        <v>59155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642438</v>
      </c>
      <c r="C126" s="1">
        <v>262051</v>
      </c>
      <c r="D126" s="2">
        <v>251.02</v>
      </c>
      <c r="E126" s="1">
        <v>2008</v>
      </c>
      <c r="F126" s="1">
        <v>380386</v>
      </c>
      <c r="I126" s="1" t="s">
        <v>32</v>
      </c>
    </row>
    <row r="127" spans="1:9" ht="16" x14ac:dyDescent="0.2">
      <c r="A127" s="8" t="s">
        <v>99</v>
      </c>
      <c r="B127" s="1">
        <v>23033</v>
      </c>
      <c r="C127" s="1">
        <v>7246</v>
      </c>
      <c r="D127" s="2">
        <v>138.79</v>
      </c>
      <c r="E127" s="1" t="s">
        <v>32</v>
      </c>
      <c r="F127" s="1">
        <v>15788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89567</v>
      </c>
      <c r="C130" s="1">
        <v>30413</v>
      </c>
      <c r="D130" s="2">
        <v>293.35000000000002</v>
      </c>
      <c r="E130" s="1">
        <v>16276</v>
      </c>
      <c r="F130" s="1">
        <v>59155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561757</v>
      </c>
      <c r="C132" s="1">
        <v>255649</v>
      </c>
      <c r="D132" s="2">
        <v>252.49</v>
      </c>
      <c r="E132" s="1">
        <v>2008</v>
      </c>
      <c r="F132" s="1">
        <v>306108</v>
      </c>
      <c r="I132" s="1" t="s">
        <v>32</v>
      </c>
    </row>
    <row r="133" spans="1:9" ht="16" x14ac:dyDescent="0.2">
      <c r="A133" s="8" t="s">
        <v>99</v>
      </c>
      <c r="B133" s="1">
        <v>103714</v>
      </c>
      <c r="C133" s="1">
        <v>13649</v>
      </c>
      <c r="D133" s="2">
        <v>164.47</v>
      </c>
      <c r="E133" s="1" t="s">
        <v>32</v>
      </c>
      <c r="F133" s="1">
        <v>90066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89567</v>
      </c>
      <c r="C136" s="1">
        <v>30413</v>
      </c>
      <c r="D136" s="2">
        <v>293.35000000000002</v>
      </c>
      <c r="E136" s="1">
        <v>16276</v>
      </c>
      <c r="F136" s="1">
        <v>59155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417097</v>
      </c>
      <c r="C138" s="1">
        <v>191161</v>
      </c>
      <c r="D138" s="2">
        <v>260.83999999999997</v>
      </c>
      <c r="E138" s="1" t="s">
        <v>32</v>
      </c>
      <c r="F138" s="1">
        <v>225935</v>
      </c>
      <c r="I138" s="1" t="s">
        <v>32</v>
      </c>
    </row>
    <row r="139" spans="1:9" ht="16" x14ac:dyDescent="0.2">
      <c r="A139" s="8" t="s">
        <v>103</v>
      </c>
      <c r="B139" s="1">
        <v>414204</v>
      </c>
      <c r="C139" s="1">
        <v>167248</v>
      </c>
      <c r="D139" s="2">
        <v>230.25</v>
      </c>
      <c r="E139" s="1">
        <v>16276</v>
      </c>
      <c r="F139" s="1">
        <v>246956</v>
      </c>
      <c r="I139" s="1" t="s">
        <v>32</v>
      </c>
    </row>
    <row r="140" spans="1:9" ht="16" x14ac:dyDescent="0.2">
      <c r="A140" s="8" t="s">
        <v>104</v>
      </c>
      <c r="B140" s="1">
        <v>252334</v>
      </c>
      <c r="C140" s="1">
        <v>66005</v>
      </c>
      <c r="D140" s="2">
        <v>223.95</v>
      </c>
      <c r="E140" s="1">
        <v>2008</v>
      </c>
      <c r="F140" s="1">
        <v>186329</v>
      </c>
      <c r="I140" s="1" t="s">
        <v>32</v>
      </c>
    </row>
    <row r="141" spans="1:9" ht="16" x14ac:dyDescent="0.2">
      <c r="A141" s="8" t="s">
        <v>45</v>
      </c>
      <c r="B141" s="1">
        <v>10544</v>
      </c>
      <c r="C141" s="1" t="s">
        <v>32</v>
      </c>
      <c r="D141" s="2" t="s">
        <v>32</v>
      </c>
      <c r="E141" s="1" t="s">
        <v>32</v>
      </c>
      <c r="F141" s="1">
        <v>10544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163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597281</v>
      </c>
      <c r="C9" s="1">
        <v>355922</v>
      </c>
      <c r="D9" s="2">
        <v>407.42</v>
      </c>
      <c r="E9" s="1">
        <v>6967</v>
      </c>
      <c r="F9" s="1">
        <v>241202</v>
      </c>
      <c r="G9" s="1">
        <f>C9+F9</f>
        <v>597124</v>
      </c>
      <c r="H9" s="10">
        <f>C9/G9</f>
        <v>0.59606044975582961</v>
      </c>
      <c r="I9" s="1">
        <v>157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46660</v>
      </c>
      <c r="C11" s="1" t="s">
        <v>32</v>
      </c>
      <c r="D11" s="2" t="s">
        <v>32</v>
      </c>
      <c r="E11" s="1" t="s">
        <v>32</v>
      </c>
      <c r="F11" s="1">
        <v>46660</v>
      </c>
      <c r="I11" s="1" t="s">
        <v>32</v>
      </c>
    </row>
    <row r="12" spans="1:9" ht="16" x14ac:dyDescent="0.2">
      <c r="A12" s="8" t="s">
        <v>35</v>
      </c>
      <c r="B12" s="1">
        <v>236164</v>
      </c>
      <c r="C12" s="1">
        <v>176733</v>
      </c>
      <c r="D12" s="2">
        <v>458.2</v>
      </c>
      <c r="E12" s="1">
        <v>2543</v>
      </c>
      <c r="F12" s="1">
        <v>59274</v>
      </c>
      <c r="I12" s="1">
        <v>157</v>
      </c>
    </row>
    <row r="13" spans="1:9" ht="16" x14ac:dyDescent="0.2">
      <c r="A13" s="8" t="s">
        <v>36</v>
      </c>
      <c r="B13" s="1">
        <v>238483</v>
      </c>
      <c r="C13" s="1">
        <v>143565</v>
      </c>
      <c r="D13" s="2">
        <v>356.46</v>
      </c>
      <c r="E13" s="1">
        <v>4424</v>
      </c>
      <c r="F13" s="1">
        <v>94918</v>
      </c>
      <c r="I13" s="1" t="s">
        <v>32</v>
      </c>
    </row>
    <row r="14" spans="1:9" ht="16" x14ac:dyDescent="0.2">
      <c r="A14" s="8" t="s">
        <v>37</v>
      </c>
      <c r="B14" s="1">
        <v>42058</v>
      </c>
      <c r="C14" s="1">
        <v>35624</v>
      </c>
      <c r="D14" s="2">
        <v>352.58</v>
      </c>
      <c r="E14" s="1" t="s">
        <v>32</v>
      </c>
      <c r="F14" s="1">
        <v>6434</v>
      </c>
      <c r="I14" s="1" t="s">
        <v>32</v>
      </c>
    </row>
    <row r="15" spans="1:9" ht="16" x14ac:dyDescent="0.2">
      <c r="A15" s="8" t="s">
        <v>38</v>
      </c>
      <c r="B15" s="1">
        <v>33917</v>
      </c>
      <c r="C15" s="1" t="s">
        <v>32</v>
      </c>
      <c r="D15" s="2" t="s">
        <v>32</v>
      </c>
      <c r="E15" s="1" t="s">
        <v>32</v>
      </c>
      <c r="F15" s="1">
        <v>33917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270200</v>
      </c>
      <c r="C17" s="1">
        <v>132989</v>
      </c>
      <c r="D17" s="2">
        <v>470.24</v>
      </c>
      <c r="E17" s="1">
        <v>3500</v>
      </c>
      <c r="F17" s="1">
        <v>137211</v>
      </c>
      <c r="I17" s="1" t="s">
        <v>32</v>
      </c>
    </row>
    <row r="18" spans="1:9" ht="16" x14ac:dyDescent="0.2">
      <c r="A18" s="8" t="s">
        <v>40</v>
      </c>
      <c r="B18" s="1">
        <v>327081</v>
      </c>
      <c r="C18" s="1">
        <v>222933</v>
      </c>
      <c r="D18" s="2">
        <v>369.69</v>
      </c>
      <c r="E18" s="1">
        <v>3467</v>
      </c>
      <c r="F18" s="1">
        <v>103990</v>
      </c>
      <c r="I18" s="1">
        <v>157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267072</v>
      </c>
      <c r="C20" s="1">
        <v>131843</v>
      </c>
      <c r="D20" s="2">
        <v>470.86</v>
      </c>
      <c r="E20" s="1">
        <v>3500</v>
      </c>
      <c r="F20" s="1">
        <v>135229</v>
      </c>
      <c r="I20" s="1" t="s">
        <v>32</v>
      </c>
    </row>
    <row r="21" spans="1:9" ht="16" x14ac:dyDescent="0.2">
      <c r="A21" s="8" t="s">
        <v>42</v>
      </c>
      <c r="B21" s="1">
        <v>326957</v>
      </c>
      <c r="C21" s="1">
        <v>222809</v>
      </c>
      <c r="D21" s="2">
        <v>369.79</v>
      </c>
      <c r="E21" s="1">
        <v>3467</v>
      </c>
      <c r="F21" s="1">
        <v>103990</v>
      </c>
      <c r="I21" s="1">
        <v>157</v>
      </c>
    </row>
    <row r="22" spans="1:9" ht="16" x14ac:dyDescent="0.2">
      <c r="A22" s="8" t="s">
        <v>43</v>
      </c>
      <c r="B22" s="1">
        <v>1982</v>
      </c>
      <c r="C22" s="1" t="s">
        <v>32</v>
      </c>
      <c r="D22" s="2" t="s">
        <v>32</v>
      </c>
      <c r="E22" s="1" t="s">
        <v>32</v>
      </c>
      <c r="F22" s="1">
        <v>1982</v>
      </c>
      <c r="I22" s="1" t="s">
        <v>32</v>
      </c>
    </row>
    <row r="23" spans="1:9" ht="16" x14ac:dyDescent="0.2">
      <c r="A23" s="8" t="s">
        <v>44</v>
      </c>
      <c r="B23" s="1">
        <v>124</v>
      </c>
      <c r="C23" s="1">
        <v>124</v>
      </c>
      <c r="D23" s="2">
        <v>200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>
        <v>1146</v>
      </c>
      <c r="C24" s="1">
        <v>1146</v>
      </c>
      <c r="D24" s="2">
        <v>400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2889</v>
      </c>
      <c r="C26" s="1">
        <v>2889</v>
      </c>
      <c r="D26" s="2">
        <v>352.65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555831</v>
      </c>
      <c r="C27" s="1">
        <v>334585</v>
      </c>
      <c r="D27" s="2">
        <v>415.09</v>
      </c>
      <c r="E27" s="1">
        <v>6723</v>
      </c>
      <c r="F27" s="1">
        <v>221089</v>
      </c>
      <c r="I27" s="1">
        <v>157</v>
      </c>
    </row>
    <row r="28" spans="1:9" ht="16" x14ac:dyDescent="0.2">
      <c r="A28" s="8" t="s">
        <v>48</v>
      </c>
      <c r="B28" s="1">
        <v>20680</v>
      </c>
      <c r="C28" s="1">
        <v>16403</v>
      </c>
      <c r="D28" s="2">
        <v>245.9</v>
      </c>
      <c r="E28" s="1">
        <v>244</v>
      </c>
      <c r="F28" s="1">
        <v>4276</v>
      </c>
      <c r="I28" s="1" t="s">
        <v>32</v>
      </c>
    </row>
    <row r="29" spans="1:9" ht="16" x14ac:dyDescent="0.2">
      <c r="A29" s="8" t="s">
        <v>49</v>
      </c>
      <c r="B29" s="1">
        <v>3750</v>
      </c>
      <c r="C29" s="1" t="s">
        <v>32</v>
      </c>
      <c r="D29" s="2" t="s">
        <v>32</v>
      </c>
      <c r="E29" s="1" t="s">
        <v>32</v>
      </c>
      <c r="F29" s="1">
        <v>3750</v>
      </c>
      <c r="I29" s="1" t="s">
        <v>32</v>
      </c>
    </row>
    <row r="30" spans="1:9" ht="16" x14ac:dyDescent="0.2">
      <c r="A30" s="8" t="s">
        <v>50</v>
      </c>
      <c r="B30" s="1">
        <v>10090</v>
      </c>
      <c r="C30" s="1">
        <v>898</v>
      </c>
      <c r="D30" s="2">
        <v>734.79</v>
      </c>
      <c r="E30" s="1" t="s">
        <v>32</v>
      </c>
      <c r="F30" s="1">
        <v>9192</v>
      </c>
      <c r="I30" s="1" t="s">
        <v>32</v>
      </c>
    </row>
    <row r="31" spans="1:9" ht="16" x14ac:dyDescent="0.2">
      <c r="A31" s="8" t="s">
        <v>45</v>
      </c>
      <c r="B31" s="1">
        <v>4041</v>
      </c>
      <c r="C31" s="1">
        <v>1146</v>
      </c>
      <c r="D31" s="2">
        <v>400</v>
      </c>
      <c r="E31" s="1" t="s">
        <v>32</v>
      </c>
      <c r="F31" s="1">
        <v>2894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25551</v>
      </c>
      <c r="C33" s="1">
        <v>19292</v>
      </c>
      <c r="D33" s="2">
        <v>262.08999999999997</v>
      </c>
      <c r="E33" s="1">
        <v>244</v>
      </c>
      <c r="F33" s="1">
        <v>6258</v>
      </c>
      <c r="I33" s="1" t="s">
        <v>32</v>
      </c>
    </row>
    <row r="34" spans="1:9" ht="16" x14ac:dyDescent="0.2">
      <c r="A34" s="8" t="s">
        <v>52</v>
      </c>
      <c r="B34" s="1">
        <v>555831</v>
      </c>
      <c r="C34" s="1">
        <v>334585</v>
      </c>
      <c r="D34" s="2">
        <v>415.09</v>
      </c>
      <c r="E34" s="1">
        <v>6723</v>
      </c>
      <c r="F34" s="1">
        <v>221089</v>
      </c>
      <c r="I34" s="1">
        <v>157</v>
      </c>
    </row>
    <row r="35" spans="1:9" ht="16" x14ac:dyDescent="0.2">
      <c r="A35" s="8" t="s">
        <v>53</v>
      </c>
      <c r="B35" s="1">
        <v>11858</v>
      </c>
      <c r="C35" s="1">
        <v>898</v>
      </c>
      <c r="D35" s="2">
        <v>734.79</v>
      </c>
      <c r="E35" s="1" t="s">
        <v>32</v>
      </c>
      <c r="F35" s="1">
        <v>10960</v>
      </c>
      <c r="I35" s="1" t="s">
        <v>32</v>
      </c>
    </row>
    <row r="36" spans="1:9" ht="16" x14ac:dyDescent="0.2">
      <c r="A36" s="8" t="s">
        <v>45</v>
      </c>
      <c r="B36" s="1">
        <v>4041</v>
      </c>
      <c r="C36" s="1">
        <v>1146</v>
      </c>
      <c r="D36" s="2">
        <v>400</v>
      </c>
      <c r="E36" s="1" t="s">
        <v>32</v>
      </c>
      <c r="F36" s="1">
        <v>2894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89888</v>
      </c>
      <c r="C38" s="1">
        <v>41145</v>
      </c>
      <c r="D38" s="2">
        <v>442.05</v>
      </c>
      <c r="E38" s="1" t="s">
        <v>32</v>
      </c>
      <c r="F38" s="1">
        <v>48743</v>
      </c>
      <c r="I38" s="1" t="s">
        <v>32</v>
      </c>
    </row>
    <row r="39" spans="1:9" ht="16" x14ac:dyDescent="0.2">
      <c r="A39" s="8" t="s">
        <v>55</v>
      </c>
      <c r="B39" s="1">
        <v>251169</v>
      </c>
      <c r="C39" s="1">
        <v>161639</v>
      </c>
      <c r="D39" s="2">
        <v>393.91</v>
      </c>
      <c r="E39" s="1">
        <v>4458</v>
      </c>
      <c r="F39" s="1">
        <v>89531</v>
      </c>
      <c r="I39" s="1" t="s">
        <v>32</v>
      </c>
    </row>
    <row r="40" spans="1:9" ht="16" x14ac:dyDescent="0.2">
      <c r="A40" s="8" t="s">
        <v>56</v>
      </c>
      <c r="B40" s="1">
        <v>165757</v>
      </c>
      <c r="C40" s="1">
        <v>105317</v>
      </c>
      <c r="D40" s="2">
        <v>453.65</v>
      </c>
      <c r="E40" s="1">
        <v>417</v>
      </c>
      <c r="F40" s="1">
        <v>60440</v>
      </c>
      <c r="I40" s="1" t="s">
        <v>32</v>
      </c>
    </row>
    <row r="41" spans="1:9" ht="16" x14ac:dyDescent="0.2">
      <c r="A41" s="8" t="s">
        <v>57</v>
      </c>
      <c r="B41" s="1">
        <v>82706</v>
      </c>
      <c r="C41" s="1">
        <v>40218</v>
      </c>
      <c r="D41" s="2">
        <v>330.06</v>
      </c>
      <c r="E41" s="1">
        <v>2091</v>
      </c>
      <c r="F41" s="1">
        <v>42488</v>
      </c>
      <c r="I41" s="1" t="s">
        <v>32</v>
      </c>
    </row>
    <row r="42" spans="1:9" ht="16" x14ac:dyDescent="0.2">
      <c r="A42" s="8" t="s">
        <v>58</v>
      </c>
      <c r="B42" s="1">
        <v>7760</v>
      </c>
      <c r="C42" s="1">
        <v>7603</v>
      </c>
      <c r="D42" s="2">
        <v>273.24</v>
      </c>
      <c r="E42" s="1" t="s">
        <v>32</v>
      </c>
      <c r="F42" s="1" t="s">
        <v>32</v>
      </c>
      <c r="I42" s="1">
        <v>157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49345</v>
      </c>
      <c r="C44" s="1">
        <v>26671</v>
      </c>
      <c r="D44" s="2">
        <v>428.57</v>
      </c>
      <c r="E44" s="1" t="s">
        <v>32</v>
      </c>
      <c r="F44" s="1">
        <v>22675</v>
      </c>
      <c r="I44" s="1" t="s">
        <v>32</v>
      </c>
    </row>
    <row r="45" spans="1:9" ht="16" x14ac:dyDescent="0.2">
      <c r="A45" s="8" t="s">
        <v>60</v>
      </c>
      <c r="B45" s="1">
        <v>73884</v>
      </c>
      <c r="C45" s="1">
        <v>35928</v>
      </c>
      <c r="D45" s="2">
        <v>175.98</v>
      </c>
      <c r="E45" s="1" t="s">
        <v>32</v>
      </c>
      <c r="F45" s="1">
        <v>37957</v>
      </c>
      <c r="I45" s="1" t="s">
        <v>32</v>
      </c>
    </row>
    <row r="46" spans="1:9" ht="16" x14ac:dyDescent="0.2">
      <c r="A46" s="8" t="s">
        <v>61</v>
      </c>
      <c r="B46" s="1">
        <v>125946</v>
      </c>
      <c r="C46" s="1">
        <v>51985</v>
      </c>
      <c r="D46" s="2">
        <v>365.12</v>
      </c>
      <c r="E46" s="1">
        <v>417</v>
      </c>
      <c r="F46" s="1">
        <v>73961</v>
      </c>
      <c r="I46" s="1" t="s">
        <v>32</v>
      </c>
    </row>
    <row r="47" spans="1:9" ht="16" x14ac:dyDescent="0.2">
      <c r="A47" s="8" t="s">
        <v>62</v>
      </c>
      <c r="B47" s="1">
        <v>348105</v>
      </c>
      <c r="C47" s="1">
        <v>241339</v>
      </c>
      <c r="D47" s="2">
        <v>450.44</v>
      </c>
      <c r="E47" s="1">
        <v>6549</v>
      </c>
      <c r="F47" s="1">
        <v>106609</v>
      </c>
      <c r="I47" s="1">
        <v>157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396263</v>
      </c>
      <c r="C49" s="1">
        <v>262464</v>
      </c>
      <c r="D49" s="2">
        <v>447.76</v>
      </c>
      <c r="E49" s="1">
        <v>6549</v>
      </c>
      <c r="F49" s="1">
        <v>133642</v>
      </c>
      <c r="I49" s="1">
        <v>157</v>
      </c>
    </row>
    <row r="50" spans="1:9" ht="16" x14ac:dyDescent="0.2">
      <c r="A50" s="8" t="s">
        <v>64</v>
      </c>
      <c r="B50" s="1">
        <v>28013</v>
      </c>
      <c r="C50" s="1">
        <v>3391</v>
      </c>
      <c r="D50" s="2">
        <v>310.02</v>
      </c>
      <c r="E50" s="1" t="s">
        <v>32</v>
      </c>
      <c r="F50" s="1">
        <v>24622</v>
      </c>
      <c r="I50" s="1" t="s">
        <v>32</v>
      </c>
    </row>
    <row r="51" spans="1:9" ht="16" x14ac:dyDescent="0.2">
      <c r="A51" s="8" t="s">
        <v>65</v>
      </c>
      <c r="B51" s="1">
        <v>76306</v>
      </c>
      <c r="C51" s="1">
        <v>56387</v>
      </c>
      <c r="D51" s="2">
        <v>366.88</v>
      </c>
      <c r="E51" s="1">
        <v>417</v>
      </c>
      <c r="F51" s="1">
        <v>19920</v>
      </c>
      <c r="I51" s="1" t="s">
        <v>32</v>
      </c>
    </row>
    <row r="52" spans="1:9" ht="16" x14ac:dyDescent="0.2">
      <c r="A52" s="8" t="s">
        <v>66</v>
      </c>
      <c r="B52" s="1">
        <v>96411</v>
      </c>
      <c r="C52" s="1">
        <v>33393</v>
      </c>
      <c r="D52" s="2">
        <v>145.36000000000001</v>
      </c>
      <c r="E52" s="1" t="s">
        <v>32</v>
      </c>
      <c r="F52" s="1">
        <v>63018</v>
      </c>
      <c r="I52" s="1" t="s">
        <v>32</v>
      </c>
    </row>
    <row r="53" spans="1:9" ht="16" x14ac:dyDescent="0.2">
      <c r="A53" s="8" t="s">
        <v>45</v>
      </c>
      <c r="B53" s="1">
        <v>287</v>
      </c>
      <c r="C53" s="1">
        <v>287</v>
      </c>
      <c r="D53" s="2">
        <v>420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13636</v>
      </c>
      <c r="C56" s="1">
        <v>8184</v>
      </c>
      <c r="D56" s="2">
        <v>123.38</v>
      </c>
      <c r="E56" s="1" t="s">
        <v>32</v>
      </c>
      <c r="F56" s="1">
        <v>5452</v>
      </c>
      <c r="I56" s="1" t="s">
        <v>32</v>
      </c>
    </row>
    <row r="57" spans="1:9" ht="16" x14ac:dyDescent="0.2">
      <c r="A57" s="8" t="s">
        <v>69</v>
      </c>
      <c r="B57" s="1">
        <v>107196</v>
      </c>
      <c r="C57" s="1">
        <v>93319</v>
      </c>
      <c r="D57" s="2">
        <v>415.8</v>
      </c>
      <c r="E57" s="1">
        <v>2975</v>
      </c>
      <c r="F57" s="1">
        <v>13878</v>
      </c>
      <c r="I57" s="1" t="s">
        <v>32</v>
      </c>
    </row>
    <row r="58" spans="1:9" ht="16" x14ac:dyDescent="0.2">
      <c r="A58" s="8" t="s">
        <v>70</v>
      </c>
      <c r="B58" s="1">
        <v>173883</v>
      </c>
      <c r="C58" s="1">
        <v>135284</v>
      </c>
      <c r="D58" s="2">
        <v>389.26</v>
      </c>
      <c r="E58" s="1">
        <v>3992</v>
      </c>
      <c r="F58" s="1">
        <v>38443</v>
      </c>
      <c r="I58" s="1">
        <v>157</v>
      </c>
    </row>
    <row r="59" spans="1:9" ht="16" x14ac:dyDescent="0.2">
      <c r="A59" s="8" t="s">
        <v>71</v>
      </c>
      <c r="B59" s="1">
        <v>147798</v>
      </c>
      <c r="C59" s="1">
        <v>48211</v>
      </c>
      <c r="D59" s="2">
        <v>438.05</v>
      </c>
      <c r="E59" s="1" t="s">
        <v>32</v>
      </c>
      <c r="F59" s="1">
        <v>99587</v>
      </c>
      <c r="I59" s="1" t="s">
        <v>32</v>
      </c>
    </row>
    <row r="60" spans="1:9" ht="16" x14ac:dyDescent="0.2">
      <c r="A60" s="8" t="s">
        <v>72</v>
      </c>
      <c r="B60" s="1">
        <v>54659</v>
      </c>
      <c r="C60" s="1">
        <v>29846</v>
      </c>
      <c r="D60" s="2">
        <v>470.16</v>
      </c>
      <c r="E60" s="1" t="s">
        <v>32</v>
      </c>
      <c r="F60" s="1">
        <v>24814</v>
      </c>
      <c r="I60" s="1" t="s">
        <v>32</v>
      </c>
    </row>
    <row r="61" spans="1:9" ht="16" x14ac:dyDescent="0.2">
      <c r="A61" s="8" t="s">
        <v>73</v>
      </c>
      <c r="B61" s="1">
        <v>100107</v>
      </c>
      <c r="C61" s="1">
        <v>41079</v>
      </c>
      <c r="D61" s="2">
        <v>420.38</v>
      </c>
      <c r="E61" s="1" t="s">
        <v>32</v>
      </c>
      <c r="F61" s="1">
        <v>59028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40275</v>
      </c>
      <c r="C63" s="1">
        <v>25956</v>
      </c>
      <c r="D63" s="2">
        <v>345.89</v>
      </c>
      <c r="E63" s="1" t="s">
        <v>32</v>
      </c>
      <c r="F63" s="1">
        <v>14319</v>
      </c>
      <c r="I63" s="1" t="s">
        <v>32</v>
      </c>
    </row>
    <row r="64" spans="1:9" ht="16" x14ac:dyDescent="0.2">
      <c r="A64" s="8" t="s">
        <v>52</v>
      </c>
      <c r="B64" s="1">
        <v>554976</v>
      </c>
      <c r="C64" s="1">
        <v>327936</v>
      </c>
      <c r="D64" s="2">
        <v>410.98</v>
      </c>
      <c r="E64" s="1">
        <v>6967</v>
      </c>
      <c r="F64" s="1">
        <v>226882</v>
      </c>
      <c r="I64" s="1">
        <v>157</v>
      </c>
    </row>
    <row r="65" spans="1:9" ht="16" x14ac:dyDescent="0.2">
      <c r="A65" s="8" t="s">
        <v>45</v>
      </c>
      <c r="B65" s="1">
        <v>2030</v>
      </c>
      <c r="C65" s="1">
        <v>2030</v>
      </c>
      <c r="D65" s="2">
        <v>639.25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422869</v>
      </c>
      <c r="C67" s="1">
        <v>294890</v>
      </c>
      <c r="D67" s="2">
        <v>404.57</v>
      </c>
      <c r="E67" s="1">
        <v>5450</v>
      </c>
      <c r="F67" s="1">
        <v>127979</v>
      </c>
      <c r="I67" s="1" t="s">
        <v>32</v>
      </c>
    </row>
    <row r="68" spans="1:9" ht="16" x14ac:dyDescent="0.2">
      <c r="A68" s="8" t="s">
        <v>52</v>
      </c>
      <c r="B68" s="1">
        <v>171514</v>
      </c>
      <c r="C68" s="1">
        <v>58135</v>
      </c>
      <c r="D68" s="2">
        <v>436.5</v>
      </c>
      <c r="E68" s="1">
        <v>1516</v>
      </c>
      <c r="F68" s="1">
        <v>113222</v>
      </c>
      <c r="I68" s="1">
        <v>157</v>
      </c>
    </row>
    <row r="69" spans="1:9" ht="16" x14ac:dyDescent="0.2">
      <c r="A69" s="8" t="s">
        <v>45</v>
      </c>
      <c r="B69" s="1">
        <v>2897</v>
      </c>
      <c r="C69" s="1">
        <v>2897</v>
      </c>
      <c r="D69" s="2">
        <v>120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24158</v>
      </c>
      <c r="C71" s="1">
        <v>8038</v>
      </c>
      <c r="D71" s="2">
        <v>300</v>
      </c>
      <c r="E71" s="1">
        <v>417</v>
      </c>
      <c r="F71" s="1">
        <v>16120</v>
      </c>
      <c r="I71" s="1" t="s">
        <v>32</v>
      </c>
    </row>
    <row r="72" spans="1:9" ht="16" x14ac:dyDescent="0.2">
      <c r="A72" s="8" t="s">
        <v>75</v>
      </c>
      <c r="B72" s="1">
        <v>24740</v>
      </c>
      <c r="C72" s="1">
        <v>16299</v>
      </c>
      <c r="D72" s="2">
        <v>513.22</v>
      </c>
      <c r="E72" s="1" t="s">
        <v>32</v>
      </c>
      <c r="F72" s="1">
        <v>8441</v>
      </c>
      <c r="I72" s="1" t="s">
        <v>32</v>
      </c>
    </row>
    <row r="73" spans="1:9" ht="16" x14ac:dyDescent="0.2">
      <c r="A73" s="8" t="s">
        <v>175</v>
      </c>
      <c r="C73" s="1">
        <f>SUM(C71:C72)</f>
        <v>24337</v>
      </c>
      <c r="D73" s="2">
        <f>AVERAGE(D71:D72)</f>
        <v>406.61</v>
      </c>
      <c r="F73" s="1">
        <f>SUM(F71:F72)</f>
        <v>24561</v>
      </c>
      <c r="G73" s="1">
        <f>C73+F73</f>
        <v>48898</v>
      </c>
      <c r="H73" s="10">
        <f>C73/G73</f>
        <v>0.49770951777168798</v>
      </c>
    </row>
    <row r="74" spans="1:9" ht="16" x14ac:dyDescent="0.2">
      <c r="A74" s="8" t="s">
        <v>76</v>
      </c>
      <c r="B74" s="1">
        <v>32158</v>
      </c>
      <c r="C74" s="1">
        <v>19468</v>
      </c>
      <c r="D74" s="2">
        <v>471.85</v>
      </c>
      <c r="E74" s="1" t="s">
        <v>32</v>
      </c>
      <c r="F74" s="1">
        <v>12690</v>
      </c>
      <c r="I74" s="1" t="s">
        <v>32</v>
      </c>
    </row>
    <row r="75" spans="1:9" ht="16" x14ac:dyDescent="0.2">
      <c r="A75" s="8" t="s">
        <v>77</v>
      </c>
      <c r="B75" s="1">
        <v>55480</v>
      </c>
      <c r="C75" s="1">
        <v>24174</v>
      </c>
      <c r="D75" s="2">
        <v>252.77</v>
      </c>
      <c r="E75" s="1" t="s">
        <v>32</v>
      </c>
      <c r="F75" s="1">
        <v>31306</v>
      </c>
      <c r="I75" s="1" t="s">
        <v>32</v>
      </c>
    </row>
    <row r="76" spans="1:9" ht="16" x14ac:dyDescent="0.2">
      <c r="A76" s="8" t="s">
        <v>78</v>
      </c>
      <c r="B76" s="1">
        <v>41996</v>
      </c>
      <c r="C76" s="1">
        <v>18822</v>
      </c>
      <c r="D76" s="2">
        <v>380.22</v>
      </c>
      <c r="E76" s="1" t="s">
        <v>32</v>
      </c>
      <c r="F76" s="1">
        <v>23174</v>
      </c>
      <c r="I76" s="1" t="s">
        <v>32</v>
      </c>
    </row>
    <row r="77" spans="1:9" ht="16" x14ac:dyDescent="0.2">
      <c r="A77" s="8" t="s">
        <v>79</v>
      </c>
      <c r="B77" s="1">
        <v>101100</v>
      </c>
      <c r="C77" s="1">
        <v>45758</v>
      </c>
      <c r="D77" s="2">
        <v>220.68</v>
      </c>
      <c r="E77" s="1" t="s">
        <v>32</v>
      </c>
      <c r="F77" s="1">
        <v>55342</v>
      </c>
      <c r="I77" s="1" t="s">
        <v>32</v>
      </c>
    </row>
    <row r="78" spans="1:9" ht="16" x14ac:dyDescent="0.2">
      <c r="A78" s="8" t="s">
        <v>80</v>
      </c>
      <c r="B78" s="1">
        <v>59853</v>
      </c>
      <c r="C78" s="1">
        <v>50575</v>
      </c>
      <c r="D78" s="2">
        <v>426.78</v>
      </c>
      <c r="E78" s="1">
        <v>157</v>
      </c>
      <c r="F78" s="1">
        <v>9278</v>
      </c>
      <c r="I78" s="1" t="s">
        <v>32</v>
      </c>
    </row>
    <row r="79" spans="1:9" ht="16" x14ac:dyDescent="0.2">
      <c r="A79" s="8" t="s">
        <v>81</v>
      </c>
      <c r="B79" s="1">
        <v>154855</v>
      </c>
      <c r="C79" s="1">
        <v>124559</v>
      </c>
      <c r="D79" s="2">
        <v>499.38</v>
      </c>
      <c r="E79" s="1">
        <v>3197</v>
      </c>
      <c r="F79" s="1">
        <v>30296</v>
      </c>
      <c r="G79" s="1">
        <f>C79+F79</f>
        <v>154855</v>
      </c>
      <c r="H79" s="10">
        <f>C79/G79</f>
        <v>0.80435891640566981</v>
      </c>
      <c r="I79" s="1" t="s">
        <v>32</v>
      </c>
    </row>
    <row r="80" spans="1:9" ht="16" x14ac:dyDescent="0.2">
      <c r="A80" s="8" t="s">
        <v>45</v>
      </c>
      <c r="B80" s="1">
        <v>102941</v>
      </c>
      <c r="C80" s="1">
        <v>48229</v>
      </c>
      <c r="D80" s="2">
        <v>375.78</v>
      </c>
      <c r="E80" s="1">
        <v>3195</v>
      </c>
      <c r="F80" s="1">
        <v>54554</v>
      </c>
      <c r="I80" s="1">
        <v>157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462467</v>
      </c>
      <c r="C82" s="1">
        <v>278781</v>
      </c>
      <c r="D82" s="2">
        <v>400.75</v>
      </c>
      <c r="E82" s="1">
        <v>4016</v>
      </c>
      <c r="F82" s="1">
        <v>183686</v>
      </c>
      <c r="I82" s="1" t="s">
        <v>32</v>
      </c>
    </row>
    <row r="83" spans="1:9" ht="16" x14ac:dyDescent="0.2">
      <c r="A83" s="8" t="s">
        <v>83</v>
      </c>
      <c r="B83" s="1">
        <v>288601</v>
      </c>
      <c r="C83" s="1">
        <v>165564</v>
      </c>
      <c r="D83" s="2">
        <v>346.69</v>
      </c>
      <c r="E83" s="1">
        <v>572</v>
      </c>
      <c r="F83" s="1">
        <v>123037</v>
      </c>
      <c r="I83" s="1" t="s">
        <v>32</v>
      </c>
    </row>
    <row r="84" spans="1:9" ht="32" x14ac:dyDescent="0.2">
      <c r="A84" s="8" t="s">
        <v>84</v>
      </c>
      <c r="B84" s="1">
        <v>154019</v>
      </c>
      <c r="C84" s="1">
        <v>94874</v>
      </c>
      <c r="D84" s="2">
        <v>366.83</v>
      </c>
      <c r="E84" s="1" t="s">
        <v>32</v>
      </c>
      <c r="F84" s="1">
        <v>59145</v>
      </c>
      <c r="I84" s="1" t="s">
        <v>32</v>
      </c>
    </row>
    <row r="85" spans="1:9" ht="16" x14ac:dyDescent="0.2">
      <c r="A85" s="8" t="s">
        <v>85</v>
      </c>
      <c r="B85" s="1">
        <v>69216</v>
      </c>
      <c r="C85" s="1">
        <v>45533</v>
      </c>
      <c r="D85" s="2">
        <v>419.04</v>
      </c>
      <c r="E85" s="1" t="s">
        <v>32</v>
      </c>
      <c r="F85" s="1">
        <v>23683</v>
      </c>
      <c r="I85" s="1" t="s">
        <v>32</v>
      </c>
    </row>
    <row r="86" spans="1:9" ht="16" x14ac:dyDescent="0.2">
      <c r="A86" s="8" t="s">
        <v>86</v>
      </c>
      <c r="B86" s="1">
        <v>10018</v>
      </c>
      <c r="C86" s="1">
        <v>10018</v>
      </c>
      <c r="D86" s="2">
        <v>300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15227</v>
      </c>
      <c r="C87" s="1">
        <v>11758</v>
      </c>
      <c r="D87" s="2">
        <v>333.27</v>
      </c>
      <c r="E87" s="1" t="s">
        <v>32</v>
      </c>
      <c r="F87" s="1">
        <v>3469</v>
      </c>
      <c r="I87" s="1" t="s">
        <v>32</v>
      </c>
    </row>
    <row r="88" spans="1:9" ht="16" x14ac:dyDescent="0.2">
      <c r="A88" s="8" t="s">
        <v>88</v>
      </c>
      <c r="B88" s="1">
        <v>56435</v>
      </c>
      <c r="C88" s="1">
        <v>32670</v>
      </c>
      <c r="D88" s="2">
        <v>447.4</v>
      </c>
      <c r="E88" s="1">
        <v>417</v>
      </c>
      <c r="F88" s="1">
        <v>23765</v>
      </c>
      <c r="I88" s="1" t="s">
        <v>32</v>
      </c>
    </row>
    <row r="89" spans="1:9" ht="32" x14ac:dyDescent="0.2">
      <c r="A89" s="8" t="s">
        <v>89</v>
      </c>
      <c r="B89" s="1">
        <v>22036</v>
      </c>
      <c r="C89" s="1">
        <v>20784</v>
      </c>
      <c r="D89" s="2">
        <v>448.31</v>
      </c>
      <c r="E89" s="1" t="s">
        <v>32</v>
      </c>
      <c r="F89" s="1">
        <v>1252</v>
      </c>
      <c r="I89" s="1" t="s">
        <v>32</v>
      </c>
    </row>
    <row r="90" spans="1:9" ht="16" x14ac:dyDescent="0.2">
      <c r="A90" s="8" t="s">
        <v>90</v>
      </c>
      <c r="B90" s="1">
        <v>54953</v>
      </c>
      <c r="C90" s="1">
        <v>39122</v>
      </c>
      <c r="D90" s="2">
        <v>365.4</v>
      </c>
      <c r="E90" s="1" t="s">
        <v>32</v>
      </c>
      <c r="F90" s="1">
        <v>15831</v>
      </c>
      <c r="I90" s="1" t="s">
        <v>32</v>
      </c>
    </row>
    <row r="91" spans="1:9" ht="16" x14ac:dyDescent="0.2">
      <c r="A91" s="8" t="s">
        <v>91</v>
      </c>
      <c r="B91" s="1">
        <v>3506</v>
      </c>
      <c r="C91" s="1">
        <v>417</v>
      </c>
      <c r="D91" s="2" t="s">
        <v>32</v>
      </c>
      <c r="E91" s="1">
        <v>417</v>
      </c>
      <c r="F91" s="1">
        <v>3088</v>
      </c>
      <c r="I91" s="1" t="s">
        <v>32</v>
      </c>
    </row>
    <row r="92" spans="1:9" ht="16" x14ac:dyDescent="0.2">
      <c r="A92" s="8" t="s">
        <v>92</v>
      </c>
      <c r="B92" s="1">
        <v>11810</v>
      </c>
      <c r="C92" s="1">
        <v>417</v>
      </c>
      <c r="D92" s="2">
        <v>100</v>
      </c>
      <c r="E92" s="1" t="s">
        <v>32</v>
      </c>
      <c r="F92" s="1">
        <v>11393</v>
      </c>
      <c r="I92" s="1" t="s">
        <v>32</v>
      </c>
    </row>
    <row r="93" spans="1:9" ht="16" x14ac:dyDescent="0.2">
      <c r="A93" s="8" t="s">
        <v>45</v>
      </c>
      <c r="B93" s="1">
        <v>16291</v>
      </c>
      <c r="C93" s="1">
        <v>12872</v>
      </c>
      <c r="D93" s="2">
        <v>328.68</v>
      </c>
      <c r="E93" s="1">
        <v>2951</v>
      </c>
      <c r="F93" s="1">
        <v>3262</v>
      </c>
      <c r="I93" s="1">
        <v>157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2148</v>
      </c>
      <c r="C95" s="1">
        <v>2148</v>
      </c>
      <c r="D95" s="2">
        <v>500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10921</v>
      </c>
      <c r="C96" s="1">
        <v>2252</v>
      </c>
      <c r="D96" s="2">
        <v>854.33</v>
      </c>
      <c r="E96" s="1" t="s">
        <v>32</v>
      </c>
      <c r="F96" s="1">
        <v>8669</v>
      </c>
      <c r="I96" s="1" t="s">
        <v>32</v>
      </c>
    </row>
    <row r="97" spans="1:9" ht="16" x14ac:dyDescent="0.2">
      <c r="A97" s="8" t="s">
        <v>95</v>
      </c>
      <c r="B97" s="1">
        <v>10245</v>
      </c>
      <c r="C97" s="1">
        <v>9709</v>
      </c>
      <c r="D97" s="2">
        <v>230.96</v>
      </c>
      <c r="E97" s="1" t="s">
        <v>32</v>
      </c>
      <c r="F97" s="1">
        <v>536</v>
      </c>
      <c r="I97" s="1" t="s">
        <v>32</v>
      </c>
    </row>
    <row r="98" spans="1:9" ht="16" x14ac:dyDescent="0.2">
      <c r="A98" s="8" t="s">
        <v>96</v>
      </c>
      <c r="B98" s="1">
        <v>9775</v>
      </c>
      <c r="C98" s="1">
        <v>6603</v>
      </c>
      <c r="D98" s="2">
        <v>339.8</v>
      </c>
      <c r="E98" s="1" t="s">
        <v>32</v>
      </c>
      <c r="F98" s="1">
        <v>3173</v>
      </c>
      <c r="I98" s="1" t="s">
        <v>32</v>
      </c>
    </row>
    <row r="99" spans="1:9" ht="16" x14ac:dyDescent="0.2">
      <c r="A99" s="8" t="s">
        <v>97</v>
      </c>
      <c r="B99" s="1">
        <v>564192</v>
      </c>
      <c r="C99" s="1">
        <v>335211</v>
      </c>
      <c r="D99" s="2">
        <v>410.37</v>
      </c>
      <c r="E99" s="1">
        <v>6967</v>
      </c>
      <c r="F99" s="1">
        <v>228823</v>
      </c>
      <c r="I99" s="1">
        <v>157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378850</v>
      </c>
      <c r="C102" s="1">
        <v>244643</v>
      </c>
      <c r="D102" s="2">
        <v>428.8</v>
      </c>
      <c r="E102" s="1">
        <v>2326</v>
      </c>
      <c r="F102" s="1">
        <v>134207</v>
      </c>
      <c r="I102" s="1" t="s">
        <v>32</v>
      </c>
    </row>
    <row r="103" spans="1:9" ht="16" x14ac:dyDescent="0.2">
      <c r="A103" s="8" t="s">
        <v>99</v>
      </c>
      <c r="B103" s="1">
        <v>145500</v>
      </c>
      <c r="C103" s="1">
        <v>67600</v>
      </c>
      <c r="D103" s="2">
        <v>340.81</v>
      </c>
      <c r="E103" s="1">
        <v>1272</v>
      </c>
      <c r="F103" s="1">
        <v>77901</v>
      </c>
      <c r="I103" s="1" t="s">
        <v>32</v>
      </c>
    </row>
    <row r="104" spans="1:9" ht="16" x14ac:dyDescent="0.2">
      <c r="A104" s="8" t="s">
        <v>100</v>
      </c>
      <c r="B104" s="1">
        <v>13323</v>
      </c>
      <c r="C104" s="1">
        <v>1586</v>
      </c>
      <c r="D104" s="2">
        <v>695.56</v>
      </c>
      <c r="E104" s="1">
        <v>417</v>
      </c>
      <c r="F104" s="1">
        <v>11737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59607</v>
      </c>
      <c r="C106" s="1">
        <v>42094</v>
      </c>
      <c r="D106" s="2">
        <v>372.69</v>
      </c>
      <c r="E106" s="1">
        <v>2951</v>
      </c>
      <c r="F106" s="1">
        <v>17357</v>
      </c>
      <c r="I106" s="1">
        <v>157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474040</v>
      </c>
      <c r="C108" s="1">
        <v>277156</v>
      </c>
      <c r="D108" s="2">
        <v>428.73</v>
      </c>
      <c r="E108" s="1">
        <v>4016</v>
      </c>
      <c r="F108" s="1">
        <v>196884</v>
      </c>
      <c r="I108" s="1" t="s">
        <v>32</v>
      </c>
    </row>
    <row r="109" spans="1:9" ht="16" x14ac:dyDescent="0.2">
      <c r="A109" s="8" t="s">
        <v>99</v>
      </c>
      <c r="B109" s="1">
        <v>62493</v>
      </c>
      <c r="C109" s="1">
        <v>36673</v>
      </c>
      <c r="D109" s="2">
        <v>288.08999999999997</v>
      </c>
      <c r="E109" s="1" t="s">
        <v>32</v>
      </c>
      <c r="F109" s="1">
        <v>25821</v>
      </c>
      <c r="I109" s="1" t="s">
        <v>32</v>
      </c>
    </row>
    <row r="110" spans="1:9" ht="16" x14ac:dyDescent="0.2">
      <c r="A110" s="8" t="s">
        <v>100</v>
      </c>
      <c r="B110" s="1">
        <v>1140</v>
      </c>
      <c r="C110" s="1" t="s">
        <v>32</v>
      </c>
      <c r="D110" s="2" t="s">
        <v>32</v>
      </c>
      <c r="E110" s="1" t="s">
        <v>32</v>
      </c>
      <c r="F110" s="1">
        <v>1140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59607</v>
      </c>
      <c r="C112" s="1">
        <v>42094</v>
      </c>
      <c r="D112" s="2">
        <v>372.69</v>
      </c>
      <c r="E112" s="1">
        <v>2951</v>
      </c>
      <c r="F112" s="1">
        <v>17357</v>
      </c>
      <c r="I112" s="1">
        <v>157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311201</v>
      </c>
      <c r="C114" s="1">
        <v>187420</v>
      </c>
      <c r="D114" s="2">
        <v>436.45</v>
      </c>
      <c r="E114" s="1">
        <v>852</v>
      </c>
      <c r="F114" s="1">
        <v>123781</v>
      </c>
      <c r="I114" s="1" t="s">
        <v>32</v>
      </c>
    </row>
    <row r="115" spans="1:9" ht="16" x14ac:dyDescent="0.2">
      <c r="A115" s="8" t="s">
        <v>99</v>
      </c>
      <c r="B115" s="1">
        <v>209586</v>
      </c>
      <c r="C115" s="1">
        <v>121018</v>
      </c>
      <c r="D115" s="2">
        <v>368.46</v>
      </c>
      <c r="E115" s="1">
        <v>3164</v>
      </c>
      <c r="F115" s="1">
        <v>88568</v>
      </c>
      <c r="I115" s="1" t="s">
        <v>32</v>
      </c>
    </row>
    <row r="116" spans="1:9" ht="16" x14ac:dyDescent="0.2">
      <c r="A116" s="8" t="s">
        <v>100</v>
      </c>
      <c r="B116" s="1">
        <v>16886</v>
      </c>
      <c r="C116" s="1">
        <v>5390</v>
      </c>
      <c r="D116" s="2">
        <v>478.54</v>
      </c>
      <c r="E116" s="1" t="s">
        <v>32</v>
      </c>
      <c r="F116" s="1">
        <v>11496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59607</v>
      </c>
      <c r="C118" s="1">
        <v>42094</v>
      </c>
      <c r="D118" s="2">
        <v>372.69</v>
      </c>
      <c r="E118" s="1">
        <v>2951</v>
      </c>
      <c r="F118" s="1">
        <v>17357</v>
      </c>
      <c r="I118" s="1">
        <v>157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466735</v>
      </c>
      <c r="C120" s="1">
        <v>274686</v>
      </c>
      <c r="D120" s="2">
        <v>432.79</v>
      </c>
      <c r="E120" s="1">
        <v>3599</v>
      </c>
      <c r="F120" s="1">
        <v>192048</v>
      </c>
      <c r="I120" s="1" t="s">
        <v>32</v>
      </c>
    </row>
    <row r="121" spans="1:9" ht="16" x14ac:dyDescent="0.2">
      <c r="A121" s="8" t="s">
        <v>99</v>
      </c>
      <c r="B121" s="1">
        <v>63295</v>
      </c>
      <c r="C121" s="1">
        <v>39142</v>
      </c>
      <c r="D121" s="2">
        <v>248.94</v>
      </c>
      <c r="E121" s="1">
        <v>417</v>
      </c>
      <c r="F121" s="1">
        <v>24152</v>
      </c>
      <c r="I121" s="1" t="s">
        <v>32</v>
      </c>
    </row>
    <row r="122" spans="1:9" ht="16" x14ac:dyDescent="0.2">
      <c r="A122" s="8" t="s">
        <v>100</v>
      </c>
      <c r="B122" s="1">
        <v>7644</v>
      </c>
      <c r="C122" s="1" t="s">
        <v>32</v>
      </c>
      <c r="D122" s="2" t="s">
        <v>32</v>
      </c>
      <c r="E122" s="1" t="s">
        <v>32</v>
      </c>
      <c r="F122" s="1">
        <v>7644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59607</v>
      </c>
      <c r="C124" s="1">
        <v>42094</v>
      </c>
      <c r="D124" s="2">
        <v>372.69</v>
      </c>
      <c r="E124" s="1">
        <v>2951</v>
      </c>
      <c r="F124" s="1">
        <v>17357</v>
      </c>
      <c r="I124" s="1">
        <v>157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499142</v>
      </c>
      <c r="C126" s="1">
        <v>281688</v>
      </c>
      <c r="D126" s="2">
        <v>412.27</v>
      </c>
      <c r="E126" s="1">
        <v>4016</v>
      </c>
      <c r="F126" s="1">
        <v>217453</v>
      </c>
      <c r="I126" s="1" t="s">
        <v>32</v>
      </c>
    </row>
    <row r="127" spans="1:9" ht="16" x14ac:dyDescent="0.2">
      <c r="A127" s="8" t="s">
        <v>99</v>
      </c>
      <c r="B127" s="1">
        <v>30912</v>
      </c>
      <c r="C127" s="1">
        <v>24520</v>
      </c>
      <c r="D127" s="2">
        <v>442.12</v>
      </c>
      <c r="E127" s="1" t="s">
        <v>32</v>
      </c>
      <c r="F127" s="1">
        <v>6392</v>
      </c>
      <c r="I127" s="1" t="s">
        <v>32</v>
      </c>
    </row>
    <row r="128" spans="1:9" ht="16" x14ac:dyDescent="0.2">
      <c r="A128" s="8" t="s">
        <v>100</v>
      </c>
      <c r="B128" s="1">
        <v>7620</v>
      </c>
      <c r="C128" s="1">
        <v>7620</v>
      </c>
      <c r="D128" s="2">
        <v>300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59607</v>
      </c>
      <c r="C130" s="1">
        <v>42094</v>
      </c>
      <c r="D130" s="2">
        <v>372.69</v>
      </c>
      <c r="E130" s="1">
        <v>2951</v>
      </c>
      <c r="F130" s="1">
        <v>17357</v>
      </c>
      <c r="I130" s="1">
        <v>157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528768</v>
      </c>
      <c r="C132" s="1">
        <v>305798</v>
      </c>
      <c r="D132" s="2">
        <v>414.64</v>
      </c>
      <c r="E132" s="1">
        <v>4016</v>
      </c>
      <c r="F132" s="1">
        <v>222970</v>
      </c>
      <c r="I132" s="1" t="s">
        <v>32</v>
      </c>
    </row>
    <row r="133" spans="1:9" ht="16" x14ac:dyDescent="0.2">
      <c r="A133" s="8" t="s">
        <v>99</v>
      </c>
      <c r="B133" s="1">
        <v>8905</v>
      </c>
      <c r="C133" s="1">
        <v>8030</v>
      </c>
      <c r="D133" s="2">
        <v>308.83999999999997</v>
      </c>
      <c r="E133" s="1" t="s">
        <v>32</v>
      </c>
      <c r="F133" s="1">
        <v>875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59607</v>
      </c>
      <c r="C136" s="1">
        <v>42094</v>
      </c>
      <c r="D136" s="2">
        <v>372.69</v>
      </c>
      <c r="E136" s="1">
        <v>2951</v>
      </c>
      <c r="F136" s="1">
        <v>17357</v>
      </c>
      <c r="I136" s="1">
        <v>157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326785</v>
      </c>
      <c r="C138" s="1">
        <v>235491</v>
      </c>
      <c r="D138" s="2">
        <v>464.7</v>
      </c>
      <c r="E138" s="1">
        <v>3815</v>
      </c>
      <c r="F138" s="1">
        <v>91138</v>
      </c>
      <c r="I138" s="1">
        <v>157</v>
      </c>
    </row>
    <row r="139" spans="1:9" ht="16" x14ac:dyDescent="0.2">
      <c r="A139" s="8" t="s">
        <v>103</v>
      </c>
      <c r="B139" s="1">
        <v>359374</v>
      </c>
      <c r="C139" s="1">
        <v>215914</v>
      </c>
      <c r="D139" s="2">
        <v>361.51</v>
      </c>
      <c r="E139" s="1">
        <v>4653</v>
      </c>
      <c r="F139" s="1">
        <v>143303</v>
      </c>
      <c r="I139" s="1">
        <v>157</v>
      </c>
    </row>
    <row r="140" spans="1:9" ht="16" x14ac:dyDescent="0.2">
      <c r="A140" s="8" t="s">
        <v>104</v>
      </c>
      <c r="B140" s="1">
        <v>193516</v>
      </c>
      <c r="C140" s="1">
        <v>58873</v>
      </c>
      <c r="D140" s="2">
        <v>380.3</v>
      </c>
      <c r="E140" s="1" t="s">
        <v>32</v>
      </c>
      <c r="F140" s="1">
        <v>134642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164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550128</v>
      </c>
      <c r="C9" s="1">
        <v>244249</v>
      </c>
      <c r="D9" s="2">
        <v>208.52</v>
      </c>
      <c r="E9" s="1">
        <v>12298</v>
      </c>
      <c r="F9" s="1">
        <v>305879</v>
      </c>
      <c r="G9" s="1">
        <f>C9+F9</f>
        <v>550128</v>
      </c>
      <c r="H9" s="10">
        <f>C9/G9</f>
        <v>0.44398576331326528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14969</v>
      </c>
      <c r="C11" s="1" t="s">
        <v>32</v>
      </c>
      <c r="D11" s="2" t="s">
        <v>32</v>
      </c>
      <c r="E11" s="1" t="s">
        <v>32</v>
      </c>
      <c r="F11" s="1">
        <v>14969</v>
      </c>
      <c r="I11" s="1" t="s">
        <v>32</v>
      </c>
    </row>
    <row r="12" spans="1:9" ht="16" x14ac:dyDescent="0.2">
      <c r="A12" s="8" t="s">
        <v>35</v>
      </c>
      <c r="B12" s="1">
        <v>218677</v>
      </c>
      <c r="C12" s="1">
        <v>100203</v>
      </c>
      <c r="D12" s="2">
        <v>224.47</v>
      </c>
      <c r="E12" s="1" t="s">
        <v>32</v>
      </c>
      <c r="F12" s="1">
        <v>118473</v>
      </c>
      <c r="I12" s="1" t="s">
        <v>32</v>
      </c>
    </row>
    <row r="13" spans="1:9" ht="16" x14ac:dyDescent="0.2">
      <c r="A13" s="8" t="s">
        <v>36</v>
      </c>
      <c r="B13" s="1">
        <v>220843</v>
      </c>
      <c r="C13" s="1">
        <v>123387</v>
      </c>
      <c r="D13" s="2">
        <v>191.64</v>
      </c>
      <c r="E13" s="1">
        <v>12298</v>
      </c>
      <c r="F13" s="1">
        <v>97456</v>
      </c>
      <c r="I13" s="1" t="s">
        <v>32</v>
      </c>
    </row>
    <row r="14" spans="1:9" ht="16" x14ac:dyDescent="0.2">
      <c r="A14" s="8" t="s">
        <v>37</v>
      </c>
      <c r="B14" s="1">
        <v>56947</v>
      </c>
      <c r="C14" s="1">
        <v>20658</v>
      </c>
      <c r="D14" s="2">
        <v>221.98</v>
      </c>
      <c r="E14" s="1" t="s">
        <v>32</v>
      </c>
      <c r="F14" s="1">
        <v>36289</v>
      </c>
      <c r="I14" s="1" t="s">
        <v>32</v>
      </c>
    </row>
    <row r="15" spans="1:9" ht="16" x14ac:dyDescent="0.2">
      <c r="A15" s="8" t="s">
        <v>38</v>
      </c>
      <c r="B15" s="1">
        <v>38692</v>
      </c>
      <c r="C15" s="1" t="s">
        <v>32</v>
      </c>
      <c r="D15" s="2" t="s">
        <v>32</v>
      </c>
      <c r="E15" s="1" t="s">
        <v>32</v>
      </c>
      <c r="F15" s="1">
        <v>38692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211344</v>
      </c>
      <c r="C17" s="1">
        <v>81772</v>
      </c>
      <c r="D17" s="2">
        <v>231.54</v>
      </c>
      <c r="E17" s="1" t="s">
        <v>32</v>
      </c>
      <c r="F17" s="1">
        <v>129572</v>
      </c>
      <c r="I17" s="1" t="s">
        <v>32</v>
      </c>
    </row>
    <row r="18" spans="1:9" ht="16" x14ac:dyDescent="0.2">
      <c r="A18" s="8" t="s">
        <v>40</v>
      </c>
      <c r="B18" s="1">
        <v>338784</v>
      </c>
      <c r="C18" s="1">
        <v>162476</v>
      </c>
      <c r="D18" s="2">
        <v>195.99</v>
      </c>
      <c r="E18" s="1">
        <v>12298</v>
      </c>
      <c r="F18" s="1">
        <v>176308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204410</v>
      </c>
      <c r="C20" s="1">
        <v>81772</v>
      </c>
      <c r="D20" s="2">
        <v>231.54</v>
      </c>
      <c r="E20" s="1" t="s">
        <v>32</v>
      </c>
      <c r="F20" s="1">
        <v>122638</v>
      </c>
      <c r="I20" s="1" t="s">
        <v>32</v>
      </c>
    </row>
    <row r="21" spans="1:9" ht="16" x14ac:dyDescent="0.2">
      <c r="A21" s="8" t="s">
        <v>42</v>
      </c>
      <c r="B21" s="1">
        <v>338784</v>
      </c>
      <c r="C21" s="1">
        <v>162476</v>
      </c>
      <c r="D21" s="2">
        <v>195.99</v>
      </c>
      <c r="E21" s="1">
        <v>12298</v>
      </c>
      <c r="F21" s="1">
        <v>176308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6934</v>
      </c>
      <c r="C23" s="1" t="s">
        <v>32</v>
      </c>
      <c r="D23" s="2" t="s">
        <v>32</v>
      </c>
      <c r="E23" s="1" t="s">
        <v>32</v>
      </c>
      <c r="F23" s="1">
        <v>6934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517689</v>
      </c>
      <c r="C27" s="1">
        <v>214015</v>
      </c>
      <c r="D27" s="2">
        <v>204.06</v>
      </c>
      <c r="E27" s="1">
        <v>12298</v>
      </c>
      <c r="F27" s="1">
        <v>303674</v>
      </c>
      <c r="I27" s="1" t="s">
        <v>32</v>
      </c>
    </row>
    <row r="28" spans="1:9" ht="16" x14ac:dyDescent="0.2">
      <c r="A28" s="8" t="s">
        <v>48</v>
      </c>
      <c r="B28" s="1">
        <v>30504</v>
      </c>
      <c r="C28" s="1">
        <v>28298</v>
      </c>
      <c r="D28" s="2">
        <v>234.75</v>
      </c>
      <c r="E28" s="1" t="s">
        <v>32</v>
      </c>
      <c r="F28" s="1">
        <v>2205</v>
      </c>
      <c r="I28" s="1" t="s">
        <v>32</v>
      </c>
    </row>
    <row r="29" spans="1:9" ht="16" x14ac:dyDescent="0.2">
      <c r="A29" s="8" t="s">
        <v>49</v>
      </c>
      <c r="B29" s="1">
        <v>1935</v>
      </c>
      <c r="C29" s="1">
        <v>1935</v>
      </c>
      <c r="D29" s="2">
        <v>290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30504</v>
      </c>
      <c r="C33" s="1">
        <v>28298</v>
      </c>
      <c r="D33" s="2">
        <v>234.75</v>
      </c>
      <c r="E33" s="1" t="s">
        <v>32</v>
      </c>
      <c r="F33" s="1">
        <v>2205</v>
      </c>
      <c r="I33" s="1" t="s">
        <v>32</v>
      </c>
    </row>
    <row r="34" spans="1:9" ht="16" x14ac:dyDescent="0.2">
      <c r="A34" s="8" t="s">
        <v>52</v>
      </c>
      <c r="B34" s="1">
        <v>510755</v>
      </c>
      <c r="C34" s="1">
        <v>214015</v>
      </c>
      <c r="D34" s="2">
        <v>204.06</v>
      </c>
      <c r="E34" s="1">
        <v>12298</v>
      </c>
      <c r="F34" s="1">
        <v>296740</v>
      </c>
      <c r="I34" s="1" t="s">
        <v>32</v>
      </c>
    </row>
    <row r="35" spans="1:9" ht="16" x14ac:dyDescent="0.2">
      <c r="A35" s="8" t="s">
        <v>53</v>
      </c>
      <c r="B35" s="1">
        <v>8869</v>
      </c>
      <c r="C35" s="1">
        <v>1935</v>
      </c>
      <c r="D35" s="2">
        <v>290</v>
      </c>
      <c r="E35" s="1" t="s">
        <v>32</v>
      </c>
      <c r="F35" s="1">
        <v>6934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247815</v>
      </c>
      <c r="C38" s="1">
        <v>89498</v>
      </c>
      <c r="D38" s="2">
        <v>135.12</v>
      </c>
      <c r="E38" s="1">
        <v>4865</v>
      </c>
      <c r="F38" s="1">
        <v>158317</v>
      </c>
      <c r="I38" s="1" t="s">
        <v>32</v>
      </c>
    </row>
    <row r="39" spans="1:9" ht="16" x14ac:dyDescent="0.2">
      <c r="A39" s="8" t="s">
        <v>55</v>
      </c>
      <c r="B39" s="1">
        <v>131349</v>
      </c>
      <c r="C39" s="1">
        <v>112389</v>
      </c>
      <c r="D39" s="2">
        <v>263.56</v>
      </c>
      <c r="E39" s="1" t="s">
        <v>32</v>
      </c>
      <c r="F39" s="1">
        <v>18960</v>
      </c>
      <c r="I39" s="1" t="s">
        <v>32</v>
      </c>
    </row>
    <row r="40" spans="1:9" ht="16" x14ac:dyDescent="0.2">
      <c r="A40" s="8" t="s">
        <v>56</v>
      </c>
      <c r="B40" s="1">
        <v>159567</v>
      </c>
      <c r="C40" s="1">
        <v>32263</v>
      </c>
      <c r="D40" s="2">
        <v>145.26</v>
      </c>
      <c r="E40" s="1">
        <v>7433</v>
      </c>
      <c r="F40" s="1">
        <v>127304</v>
      </c>
      <c r="I40" s="1" t="s">
        <v>32</v>
      </c>
    </row>
    <row r="41" spans="1:9" ht="16" x14ac:dyDescent="0.2">
      <c r="A41" s="8" t="s">
        <v>57</v>
      </c>
      <c r="B41" s="1">
        <v>7031</v>
      </c>
      <c r="C41" s="1">
        <v>7031</v>
      </c>
      <c r="D41" s="2">
        <v>439.5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4364</v>
      </c>
      <c r="C42" s="1">
        <v>3067</v>
      </c>
      <c r="D42" s="2">
        <v>200</v>
      </c>
      <c r="E42" s="1" t="s">
        <v>32</v>
      </c>
      <c r="F42" s="1">
        <v>1297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42784</v>
      </c>
      <c r="C44" s="1">
        <v>16518</v>
      </c>
      <c r="D44" s="2">
        <v>60</v>
      </c>
      <c r="E44" s="1" t="s">
        <v>32</v>
      </c>
      <c r="F44" s="1">
        <v>26266</v>
      </c>
      <c r="I44" s="1" t="s">
        <v>32</v>
      </c>
    </row>
    <row r="45" spans="1:9" ht="16" x14ac:dyDescent="0.2">
      <c r="A45" s="8" t="s">
        <v>60</v>
      </c>
      <c r="B45" s="1">
        <v>104201</v>
      </c>
      <c r="C45" s="1">
        <v>58885</v>
      </c>
      <c r="D45" s="2">
        <v>209.25</v>
      </c>
      <c r="E45" s="1" t="s">
        <v>32</v>
      </c>
      <c r="F45" s="1">
        <v>45315</v>
      </c>
      <c r="I45" s="1" t="s">
        <v>32</v>
      </c>
    </row>
    <row r="46" spans="1:9" ht="16" x14ac:dyDescent="0.2">
      <c r="A46" s="8" t="s">
        <v>61</v>
      </c>
      <c r="B46" s="1">
        <v>223111</v>
      </c>
      <c r="C46" s="1">
        <v>77571</v>
      </c>
      <c r="D46" s="2">
        <v>163.41999999999999</v>
      </c>
      <c r="E46" s="1" t="s">
        <v>32</v>
      </c>
      <c r="F46" s="1">
        <v>145539</v>
      </c>
      <c r="I46" s="1" t="s">
        <v>32</v>
      </c>
    </row>
    <row r="47" spans="1:9" ht="16" x14ac:dyDescent="0.2">
      <c r="A47" s="8" t="s">
        <v>62</v>
      </c>
      <c r="B47" s="1">
        <v>180033</v>
      </c>
      <c r="C47" s="1">
        <v>91274</v>
      </c>
      <c r="D47" s="2">
        <v>283.35000000000002</v>
      </c>
      <c r="E47" s="1">
        <v>12298</v>
      </c>
      <c r="F47" s="1">
        <v>88759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314675</v>
      </c>
      <c r="C49" s="1">
        <v>150712</v>
      </c>
      <c r="D49" s="2">
        <v>256.44</v>
      </c>
      <c r="E49" s="1">
        <v>12298</v>
      </c>
      <c r="F49" s="1">
        <v>163963</v>
      </c>
      <c r="I49" s="1" t="s">
        <v>32</v>
      </c>
    </row>
    <row r="50" spans="1:9" ht="16" x14ac:dyDescent="0.2">
      <c r="A50" s="8" t="s">
        <v>64</v>
      </c>
      <c r="B50" s="1">
        <v>9523</v>
      </c>
      <c r="C50" s="1" t="s">
        <v>32</v>
      </c>
      <c r="D50" s="2" t="s">
        <v>32</v>
      </c>
      <c r="E50" s="1" t="s">
        <v>32</v>
      </c>
      <c r="F50" s="1">
        <v>9523</v>
      </c>
      <c r="I50" s="1" t="s">
        <v>32</v>
      </c>
    </row>
    <row r="51" spans="1:9" ht="16" x14ac:dyDescent="0.2">
      <c r="A51" s="8" t="s">
        <v>65</v>
      </c>
      <c r="B51" s="1">
        <v>62886</v>
      </c>
      <c r="C51" s="1">
        <v>38997</v>
      </c>
      <c r="D51" s="2">
        <v>152.80000000000001</v>
      </c>
      <c r="E51" s="1" t="s">
        <v>32</v>
      </c>
      <c r="F51" s="1">
        <v>23888</v>
      </c>
      <c r="I51" s="1" t="s">
        <v>32</v>
      </c>
    </row>
    <row r="52" spans="1:9" ht="16" x14ac:dyDescent="0.2">
      <c r="A52" s="8" t="s">
        <v>66</v>
      </c>
      <c r="B52" s="1">
        <v>163045</v>
      </c>
      <c r="C52" s="1">
        <v>54539</v>
      </c>
      <c r="D52" s="2">
        <v>126.77</v>
      </c>
      <c r="E52" s="1" t="s">
        <v>32</v>
      </c>
      <c r="F52" s="1">
        <v>108505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31266</v>
      </c>
      <c r="C56" s="1">
        <v>21330</v>
      </c>
      <c r="D56" s="2">
        <v>86.26</v>
      </c>
      <c r="E56" s="1" t="s">
        <v>32</v>
      </c>
      <c r="F56" s="1">
        <v>9936</v>
      </c>
      <c r="I56" s="1" t="s">
        <v>32</v>
      </c>
    </row>
    <row r="57" spans="1:9" ht="16" x14ac:dyDescent="0.2">
      <c r="A57" s="8" t="s">
        <v>69</v>
      </c>
      <c r="B57" s="1">
        <v>86256</v>
      </c>
      <c r="C57" s="1">
        <v>23071</v>
      </c>
      <c r="D57" s="2">
        <v>189.74</v>
      </c>
      <c r="E57" s="1">
        <v>4865</v>
      </c>
      <c r="F57" s="1">
        <v>63185</v>
      </c>
      <c r="I57" s="1" t="s">
        <v>32</v>
      </c>
    </row>
    <row r="58" spans="1:9" ht="16" x14ac:dyDescent="0.2">
      <c r="A58" s="8" t="s">
        <v>70</v>
      </c>
      <c r="B58" s="1">
        <v>196375</v>
      </c>
      <c r="C58" s="1">
        <v>113126</v>
      </c>
      <c r="D58" s="2">
        <v>208.42</v>
      </c>
      <c r="E58" s="1">
        <v>7433</v>
      </c>
      <c r="F58" s="1">
        <v>83248</v>
      </c>
      <c r="I58" s="1" t="s">
        <v>32</v>
      </c>
    </row>
    <row r="59" spans="1:9" ht="16" x14ac:dyDescent="0.2">
      <c r="A59" s="8" t="s">
        <v>71</v>
      </c>
      <c r="B59" s="1">
        <v>199482</v>
      </c>
      <c r="C59" s="1">
        <v>69209</v>
      </c>
      <c r="D59" s="2">
        <v>240.19</v>
      </c>
      <c r="E59" s="1" t="s">
        <v>32</v>
      </c>
      <c r="F59" s="1">
        <v>130273</v>
      </c>
      <c r="I59" s="1" t="s">
        <v>32</v>
      </c>
    </row>
    <row r="60" spans="1:9" ht="16" x14ac:dyDescent="0.2">
      <c r="A60" s="8" t="s">
        <v>72</v>
      </c>
      <c r="B60" s="1">
        <v>2828</v>
      </c>
      <c r="C60" s="1">
        <v>2828</v>
      </c>
      <c r="D60" s="2">
        <v>265.17</v>
      </c>
      <c r="E60" s="1" t="s">
        <v>32</v>
      </c>
      <c r="F60" s="1" t="s">
        <v>32</v>
      </c>
      <c r="I60" s="1" t="s">
        <v>32</v>
      </c>
    </row>
    <row r="61" spans="1:9" ht="16" x14ac:dyDescent="0.2">
      <c r="A61" s="8" t="s">
        <v>73</v>
      </c>
      <c r="B61" s="1">
        <v>33921</v>
      </c>
      <c r="C61" s="1">
        <v>14684</v>
      </c>
      <c r="D61" s="2">
        <v>250</v>
      </c>
      <c r="E61" s="1" t="s">
        <v>32</v>
      </c>
      <c r="F61" s="1">
        <v>19237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33972</v>
      </c>
      <c r="C63" s="1">
        <v>11546</v>
      </c>
      <c r="D63" s="2">
        <v>119.45</v>
      </c>
      <c r="E63" s="1" t="s">
        <v>32</v>
      </c>
      <c r="F63" s="1">
        <v>22426</v>
      </c>
      <c r="I63" s="1" t="s">
        <v>32</v>
      </c>
    </row>
    <row r="64" spans="1:9" ht="16" x14ac:dyDescent="0.2">
      <c r="A64" s="8" t="s">
        <v>52</v>
      </c>
      <c r="B64" s="1">
        <v>516155</v>
      </c>
      <c r="C64" s="1">
        <v>232702</v>
      </c>
      <c r="D64" s="2">
        <v>213.19</v>
      </c>
      <c r="E64" s="1">
        <v>12298</v>
      </c>
      <c r="F64" s="1">
        <v>283453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458370</v>
      </c>
      <c r="C67" s="1">
        <v>234403</v>
      </c>
      <c r="D67" s="2">
        <v>214.08</v>
      </c>
      <c r="E67" s="1">
        <v>12298</v>
      </c>
      <c r="F67" s="1">
        <v>223968</v>
      </c>
      <c r="I67" s="1" t="s">
        <v>32</v>
      </c>
    </row>
    <row r="68" spans="1:9" ht="16" x14ac:dyDescent="0.2">
      <c r="A68" s="8" t="s">
        <v>52</v>
      </c>
      <c r="B68" s="1">
        <v>91757</v>
      </c>
      <c r="C68" s="1">
        <v>9846</v>
      </c>
      <c r="D68" s="2">
        <v>83.3</v>
      </c>
      <c r="E68" s="1" t="s">
        <v>32</v>
      </c>
      <c r="F68" s="1">
        <v>81911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60411</v>
      </c>
      <c r="C71" s="1">
        <v>3902</v>
      </c>
      <c r="D71" s="2">
        <v>20</v>
      </c>
      <c r="E71" s="1" t="s">
        <v>32</v>
      </c>
      <c r="F71" s="1">
        <v>56509</v>
      </c>
      <c r="I71" s="1" t="s">
        <v>32</v>
      </c>
    </row>
    <row r="72" spans="1:9" ht="16" x14ac:dyDescent="0.2">
      <c r="A72" s="8" t="s">
        <v>75</v>
      </c>
      <c r="B72" s="1">
        <v>47960</v>
      </c>
      <c r="C72" s="1">
        <v>16896</v>
      </c>
      <c r="D72" s="2">
        <v>54.36</v>
      </c>
      <c r="E72" s="1" t="s">
        <v>32</v>
      </c>
      <c r="F72" s="1">
        <v>31065</v>
      </c>
      <c r="I72" s="1" t="s">
        <v>32</v>
      </c>
    </row>
    <row r="73" spans="1:9" ht="16" x14ac:dyDescent="0.2">
      <c r="A73" s="8" t="s">
        <v>175</v>
      </c>
      <c r="C73" s="1">
        <f>SUM(C71:C72)</f>
        <v>20798</v>
      </c>
      <c r="D73" s="2">
        <f>AVERAGE(D71:D72)</f>
        <v>37.18</v>
      </c>
      <c r="F73" s="1">
        <f>SUM(F71:F72)</f>
        <v>87574</v>
      </c>
      <c r="G73" s="1">
        <f>C73+F73</f>
        <v>108372</v>
      </c>
      <c r="H73" s="10">
        <f>C73/G73</f>
        <v>0.19191304026870409</v>
      </c>
    </row>
    <row r="74" spans="1:9" ht="16" x14ac:dyDescent="0.2">
      <c r="A74" s="8" t="s">
        <v>76</v>
      </c>
      <c r="B74" s="1">
        <v>35525</v>
      </c>
      <c r="C74" s="1">
        <v>20727</v>
      </c>
      <c r="D74" s="2">
        <v>175.41</v>
      </c>
      <c r="E74" s="1" t="s">
        <v>32</v>
      </c>
      <c r="F74" s="1">
        <v>14798</v>
      </c>
      <c r="I74" s="1" t="s">
        <v>32</v>
      </c>
    </row>
    <row r="75" spans="1:9" ht="16" x14ac:dyDescent="0.2">
      <c r="A75" s="8" t="s">
        <v>77</v>
      </c>
      <c r="B75" s="1">
        <v>46089</v>
      </c>
      <c r="C75" s="1">
        <v>32821</v>
      </c>
      <c r="D75" s="2">
        <v>156.72999999999999</v>
      </c>
      <c r="E75" s="1" t="s">
        <v>32</v>
      </c>
      <c r="F75" s="1">
        <v>13268</v>
      </c>
      <c r="I75" s="1" t="s">
        <v>32</v>
      </c>
    </row>
    <row r="76" spans="1:9" ht="16" x14ac:dyDescent="0.2">
      <c r="A76" s="8" t="s">
        <v>78</v>
      </c>
      <c r="B76" s="1">
        <v>61156</v>
      </c>
      <c r="C76" s="1" t="s">
        <v>32</v>
      </c>
      <c r="D76" s="2" t="s">
        <v>32</v>
      </c>
      <c r="E76" s="1" t="s">
        <v>32</v>
      </c>
      <c r="F76" s="1">
        <v>61156</v>
      </c>
      <c r="I76" s="1" t="s">
        <v>32</v>
      </c>
    </row>
    <row r="77" spans="1:9" ht="16" x14ac:dyDescent="0.2">
      <c r="A77" s="8" t="s">
        <v>79</v>
      </c>
      <c r="B77" s="1">
        <v>84264</v>
      </c>
      <c r="C77" s="1">
        <v>36728</v>
      </c>
      <c r="D77" s="2">
        <v>173.14</v>
      </c>
      <c r="E77" s="1" t="s">
        <v>32</v>
      </c>
      <c r="F77" s="1">
        <v>47536</v>
      </c>
      <c r="I77" s="1" t="s">
        <v>32</v>
      </c>
    </row>
    <row r="78" spans="1:9" ht="16" x14ac:dyDescent="0.2">
      <c r="A78" s="8" t="s">
        <v>80</v>
      </c>
      <c r="B78" s="1">
        <v>18851</v>
      </c>
      <c r="C78" s="1">
        <v>14199</v>
      </c>
      <c r="D78" s="2">
        <v>267.91000000000003</v>
      </c>
      <c r="E78" s="1" t="s">
        <v>32</v>
      </c>
      <c r="F78" s="1">
        <v>4651</v>
      </c>
      <c r="I78" s="1" t="s">
        <v>32</v>
      </c>
    </row>
    <row r="79" spans="1:9" ht="16" x14ac:dyDescent="0.2">
      <c r="A79" s="8" t="s">
        <v>81</v>
      </c>
      <c r="B79" s="1">
        <v>60594</v>
      </c>
      <c r="C79" s="1">
        <v>26537</v>
      </c>
      <c r="D79" s="2">
        <v>360.4</v>
      </c>
      <c r="E79" s="1">
        <v>7433</v>
      </c>
      <c r="F79" s="1">
        <v>34057</v>
      </c>
      <c r="G79" s="1">
        <f>C79+F79</f>
        <v>60594</v>
      </c>
      <c r="H79" s="10">
        <f>C79/G79</f>
        <v>0.43794765158266497</v>
      </c>
      <c r="I79" s="1" t="s">
        <v>32</v>
      </c>
    </row>
    <row r="80" spans="1:9" ht="16" x14ac:dyDescent="0.2">
      <c r="A80" s="8" t="s">
        <v>45</v>
      </c>
      <c r="B80" s="1">
        <v>135278</v>
      </c>
      <c r="C80" s="1">
        <v>92439</v>
      </c>
      <c r="D80" s="2">
        <v>245.99</v>
      </c>
      <c r="E80" s="1">
        <v>4865</v>
      </c>
      <c r="F80" s="1">
        <v>42839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390227</v>
      </c>
      <c r="C82" s="1">
        <v>183131</v>
      </c>
      <c r="D82" s="2">
        <v>226.32</v>
      </c>
      <c r="E82" s="1">
        <v>12298</v>
      </c>
      <c r="F82" s="1">
        <v>207097</v>
      </c>
      <c r="I82" s="1" t="s">
        <v>32</v>
      </c>
    </row>
    <row r="83" spans="1:9" ht="16" x14ac:dyDescent="0.2">
      <c r="A83" s="8" t="s">
        <v>83</v>
      </c>
      <c r="B83" s="1">
        <v>249650</v>
      </c>
      <c r="C83" s="1">
        <v>101713</v>
      </c>
      <c r="D83" s="2">
        <v>174.37</v>
      </c>
      <c r="E83" s="1">
        <v>7433</v>
      </c>
      <c r="F83" s="1">
        <v>147937</v>
      </c>
      <c r="I83" s="1" t="s">
        <v>32</v>
      </c>
    </row>
    <row r="84" spans="1:9" ht="32" x14ac:dyDescent="0.2">
      <c r="A84" s="8" t="s">
        <v>84</v>
      </c>
      <c r="B84" s="1">
        <v>176575</v>
      </c>
      <c r="C84" s="1">
        <v>57747</v>
      </c>
      <c r="D84" s="2">
        <v>239.64</v>
      </c>
      <c r="E84" s="1" t="s">
        <v>32</v>
      </c>
      <c r="F84" s="1">
        <v>118828</v>
      </c>
      <c r="I84" s="1" t="s">
        <v>32</v>
      </c>
    </row>
    <row r="85" spans="1:9" ht="16" x14ac:dyDescent="0.2">
      <c r="A85" s="8" t="s">
        <v>85</v>
      </c>
      <c r="B85" s="1">
        <v>121513</v>
      </c>
      <c r="C85" s="1">
        <v>59062</v>
      </c>
      <c r="D85" s="2">
        <v>253.89</v>
      </c>
      <c r="E85" s="1">
        <v>7433</v>
      </c>
      <c r="F85" s="1">
        <v>62451</v>
      </c>
      <c r="I85" s="1" t="s">
        <v>32</v>
      </c>
    </row>
    <row r="86" spans="1:9" ht="16" x14ac:dyDescent="0.2">
      <c r="A86" s="8" t="s">
        <v>86</v>
      </c>
      <c r="B86" s="1">
        <v>26266</v>
      </c>
      <c r="C86" s="1" t="s">
        <v>32</v>
      </c>
      <c r="D86" s="2" t="s">
        <v>32</v>
      </c>
      <c r="E86" s="1" t="s">
        <v>32</v>
      </c>
      <c r="F86" s="1">
        <v>26266</v>
      </c>
      <c r="I86" s="1" t="s">
        <v>32</v>
      </c>
    </row>
    <row r="87" spans="1:9" ht="32" x14ac:dyDescent="0.2">
      <c r="A87" s="8" t="s">
        <v>87</v>
      </c>
      <c r="B87" s="1">
        <v>7629</v>
      </c>
      <c r="C87" s="1" t="s">
        <v>32</v>
      </c>
      <c r="D87" s="2" t="s">
        <v>32</v>
      </c>
      <c r="E87" s="1" t="s">
        <v>32</v>
      </c>
      <c r="F87" s="1">
        <v>7629</v>
      </c>
      <c r="I87" s="1" t="s">
        <v>32</v>
      </c>
    </row>
    <row r="88" spans="1:9" ht="16" x14ac:dyDescent="0.2">
      <c r="A88" s="8" t="s">
        <v>88</v>
      </c>
      <c r="B88" s="1">
        <v>92298</v>
      </c>
      <c r="C88" s="1">
        <v>51866</v>
      </c>
      <c r="D88" s="2">
        <v>221.85</v>
      </c>
      <c r="E88" s="1" t="s">
        <v>32</v>
      </c>
      <c r="F88" s="1">
        <v>40433</v>
      </c>
      <c r="I88" s="1" t="s">
        <v>32</v>
      </c>
    </row>
    <row r="89" spans="1:9" ht="32" x14ac:dyDescent="0.2">
      <c r="A89" s="8" t="s">
        <v>89</v>
      </c>
      <c r="B89" s="1">
        <v>34998</v>
      </c>
      <c r="C89" s="1">
        <v>22458</v>
      </c>
      <c r="D89" s="2">
        <v>136.36000000000001</v>
      </c>
      <c r="E89" s="1" t="s">
        <v>32</v>
      </c>
      <c r="F89" s="1">
        <v>12540</v>
      </c>
      <c r="I89" s="1" t="s">
        <v>32</v>
      </c>
    </row>
    <row r="90" spans="1:9" ht="16" x14ac:dyDescent="0.2">
      <c r="A90" s="8" t="s">
        <v>90</v>
      </c>
      <c r="B90" s="1">
        <v>29246</v>
      </c>
      <c r="C90" s="1">
        <v>15533</v>
      </c>
      <c r="D90" s="2">
        <v>223.26</v>
      </c>
      <c r="E90" s="1" t="s">
        <v>32</v>
      </c>
      <c r="F90" s="1">
        <v>13713</v>
      </c>
      <c r="I90" s="1" t="s">
        <v>32</v>
      </c>
    </row>
    <row r="91" spans="1:9" ht="16" x14ac:dyDescent="0.2">
      <c r="A91" s="8" t="s">
        <v>91</v>
      </c>
      <c r="B91" s="1">
        <v>21999</v>
      </c>
      <c r="C91" s="1">
        <v>13361</v>
      </c>
      <c r="D91" s="2">
        <v>210.79</v>
      </c>
      <c r="E91" s="1" t="s">
        <v>32</v>
      </c>
      <c r="F91" s="1">
        <v>8638</v>
      </c>
      <c r="I91" s="1" t="s">
        <v>32</v>
      </c>
    </row>
    <row r="92" spans="1:9" ht="16" x14ac:dyDescent="0.2">
      <c r="A92" s="8" t="s">
        <v>92</v>
      </c>
      <c r="B92" s="1">
        <v>29810</v>
      </c>
      <c r="C92" s="1" t="s">
        <v>32</v>
      </c>
      <c r="D92" s="2" t="s">
        <v>32</v>
      </c>
      <c r="E92" s="1" t="s">
        <v>32</v>
      </c>
      <c r="F92" s="1">
        <v>29810</v>
      </c>
      <c r="I92" s="1" t="s">
        <v>32</v>
      </c>
    </row>
    <row r="93" spans="1:9" ht="16" x14ac:dyDescent="0.2">
      <c r="A93" s="8" t="s">
        <v>45</v>
      </c>
      <c r="B93" s="1">
        <v>33490</v>
      </c>
      <c r="C93" s="1">
        <v>33490</v>
      </c>
      <c r="D93" s="2">
        <v>176.61</v>
      </c>
      <c r="E93" s="1" t="s">
        <v>32</v>
      </c>
      <c r="F93" s="1" t="s">
        <v>32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2205</v>
      </c>
      <c r="C95" s="1" t="s">
        <v>32</v>
      </c>
      <c r="D95" s="2" t="s">
        <v>32</v>
      </c>
      <c r="E95" s="1" t="s">
        <v>32</v>
      </c>
      <c r="F95" s="1">
        <v>2205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547922</v>
      </c>
      <c r="C99" s="1">
        <v>244249</v>
      </c>
      <c r="D99" s="2">
        <v>208.52</v>
      </c>
      <c r="E99" s="1">
        <v>12298</v>
      </c>
      <c r="F99" s="1">
        <v>303674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368539</v>
      </c>
      <c r="C102" s="1">
        <v>143582</v>
      </c>
      <c r="D102" s="2">
        <v>165.29</v>
      </c>
      <c r="E102" s="1">
        <v>4865</v>
      </c>
      <c r="F102" s="1">
        <v>224957</v>
      </c>
      <c r="I102" s="1" t="s">
        <v>32</v>
      </c>
    </row>
    <row r="103" spans="1:9" ht="16" x14ac:dyDescent="0.2">
      <c r="A103" s="8" t="s">
        <v>99</v>
      </c>
      <c r="B103" s="1">
        <v>88643</v>
      </c>
      <c r="C103" s="1">
        <v>37384</v>
      </c>
      <c r="D103" s="2">
        <v>381.29</v>
      </c>
      <c r="E103" s="1">
        <v>7433</v>
      </c>
      <c r="F103" s="1">
        <v>51259</v>
      </c>
      <c r="I103" s="1" t="s">
        <v>32</v>
      </c>
    </row>
    <row r="104" spans="1:9" ht="16" x14ac:dyDescent="0.2">
      <c r="A104" s="8" t="s">
        <v>100</v>
      </c>
      <c r="B104" s="1">
        <v>11688</v>
      </c>
      <c r="C104" s="1" t="s">
        <v>32</v>
      </c>
      <c r="D104" s="2" t="s">
        <v>32</v>
      </c>
      <c r="E104" s="1" t="s">
        <v>32</v>
      </c>
      <c r="F104" s="1">
        <v>11688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81257</v>
      </c>
      <c r="C106" s="1">
        <v>63282</v>
      </c>
      <c r="D106" s="2">
        <v>221.52</v>
      </c>
      <c r="E106" s="1" t="s">
        <v>32</v>
      </c>
      <c r="F106" s="1">
        <v>17975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397852</v>
      </c>
      <c r="C108" s="1">
        <v>166406</v>
      </c>
      <c r="D108" s="2">
        <v>184.89</v>
      </c>
      <c r="E108" s="1">
        <v>12298</v>
      </c>
      <c r="F108" s="1">
        <v>231446</v>
      </c>
      <c r="I108" s="1" t="s">
        <v>32</v>
      </c>
    </row>
    <row r="109" spans="1:9" ht="16" x14ac:dyDescent="0.2">
      <c r="A109" s="8" t="s">
        <v>99</v>
      </c>
      <c r="B109" s="1">
        <v>46896</v>
      </c>
      <c r="C109" s="1">
        <v>2126</v>
      </c>
      <c r="D109" s="2">
        <v>1000</v>
      </c>
      <c r="E109" s="1" t="s">
        <v>32</v>
      </c>
      <c r="F109" s="1">
        <v>44770</v>
      </c>
      <c r="I109" s="1" t="s">
        <v>32</v>
      </c>
    </row>
    <row r="110" spans="1:9" ht="16" x14ac:dyDescent="0.2">
      <c r="A110" s="8" t="s">
        <v>100</v>
      </c>
      <c r="B110" s="1">
        <v>11688</v>
      </c>
      <c r="C110" s="1" t="s">
        <v>32</v>
      </c>
      <c r="D110" s="2" t="s">
        <v>32</v>
      </c>
      <c r="E110" s="1" t="s">
        <v>32</v>
      </c>
      <c r="F110" s="1">
        <v>11688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93692</v>
      </c>
      <c r="C112" s="1">
        <v>75717</v>
      </c>
      <c r="D112" s="2">
        <v>234.41</v>
      </c>
      <c r="E112" s="1" t="s">
        <v>32</v>
      </c>
      <c r="F112" s="1">
        <v>17975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286076</v>
      </c>
      <c r="C114" s="1">
        <v>106153</v>
      </c>
      <c r="D114" s="2">
        <v>179.64</v>
      </c>
      <c r="E114" s="1">
        <v>12298</v>
      </c>
      <c r="F114" s="1">
        <v>179923</v>
      </c>
      <c r="I114" s="1" t="s">
        <v>32</v>
      </c>
    </row>
    <row r="115" spans="1:9" ht="16" x14ac:dyDescent="0.2">
      <c r="A115" s="8" t="s">
        <v>99</v>
      </c>
      <c r="B115" s="1">
        <v>160512</v>
      </c>
      <c r="C115" s="1">
        <v>62053</v>
      </c>
      <c r="D115" s="2">
        <v>216.49</v>
      </c>
      <c r="E115" s="1" t="s">
        <v>32</v>
      </c>
      <c r="F115" s="1">
        <v>98459</v>
      </c>
      <c r="I115" s="1" t="s">
        <v>32</v>
      </c>
    </row>
    <row r="116" spans="1:9" ht="16" x14ac:dyDescent="0.2">
      <c r="A116" s="8" t="s">
        <v>100</v>
      </c>
      <c r="B116" s="1">
        <v>9848</v>
      </c>
      <c r="C116" s="1">
        <v>325</v>
      </c>
      <c r="D116" s="2">
        <v>1000</v>
      </c>
      <c r="E116" s="1" t="s">
        <v>32</v>
      </c>
      <c r="F116" s="1">
        <v>9523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93692</v>
      </c>
      <c r="C118" s="1">
        <v>75717</v>
      </c>
      <c r="D118" s="2">
        <v>234.41</v>
      </c>
      <c r="E118" s="1" t="s">
        <v>32</v>
      </c>
      <c r="F118" s="1">
        <v>17975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423471</v>
      </c>
      <c r="C120" s="1">
        <v>151168</v>
      </c>
      <c r="D120" s="2">
        <v>168.16</v>
      </c>
      <c r="E120" s="1">
        <v>12298</v>
      </c>
      <c r="F120" s="1">
        <v>272303</v>
      </c>
      <c r="I120" s="1" t="s">
        <v>32</v>
      </c>
    </row>
    <row r="121" spans="1:9" ht="16" x14ac:dyDescent="0.2">
      <c r="A121" s="8" t="s">
        <v>99</v>
      </c>
      <c r="B121" s="1">
        <v>26886</v>
      </c>
      <c r="C121" s="1">
        <v>17363</v>
      </c>
      <c r="D121" s="2">
        <v>418.44</v>
      </c>
      <c r="E121" s="1" t="s">
        <v>32</v>
      </c>
      <c r="F121" s="1">
        <v>9523</v>
      </c>
      <c r="I121" s="1" t="s">
        <v>32</v>
      </c>
    </row>
    <row r="122" spans="1:9" ht="16" x14ac:dyDescent="0.2">
      <c r="A122" s="8" t="s">
        <v>100</v>
      </c>
      <c r="B122" s="1">
        <v>6078</v>
      </c>
      <c r="C122" s="1" t="s">
        <v>32</v>
      </c>
      <c r="D122" s="2" t="s">
        <v>32</v>
      </c>
      <c r="E122" s="1" t="s">
        <v>32</v>
      </c>
      <c r="F122" s="1">
        <v>6078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93692</v>
      </c>
      <c r="C124" s="1">
        <v>75717</v>
      </c>
      <c r="D124" s="2">
        <v>234.41</v>
      </c>
      <c r="E124" s="1" t="s">
        <v>32</v>
      </c>
      <c r="F124" s="1">
        <v>17975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447190</v>
      </c>
      <c r="C126" s="1">
        <v>166360</v>
      </c>
      <c r="D126" s="2">
        <v>194.51</v>
      </c>
      <c r="E126" s="1">
        <v>12298</v>
      </c>
      <c r="F126" s="1">
        <v>280830</v>
      </c>
      <c r="I126" s="1" t="s">
        <v>32</v>
      </c>
    </row>
    <row r="127" spans="1:9" ht="16" x14ac:dyDescent="0.2">
      <c r="A127" s="8" t="s">
        <v>99</v>
      </c>
      <c r="B127" s="1">
        <v>9245</v>
      </c>
      <c r="C127" s="1">
        <v>2172</v>
      </c>
      <c r="D127" s="2">
        <v>300</v>
      </c>
      <c r="E127" s="1" t="s">
        <v>32</v>
      </c>
      <c r="F127" s="1">
        <v>7074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93692</v>
      </c>
      <c r="C130" s="1">
        <v>75717</v>
      </c>
      <c r="D130" s="2">
        <v>234.41</v>
      </c>
      <c r="E130" s="1" t="s">
        <v>32</v>
      </c>
      <c r="F130" s="1">
        <v>17975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419989</v>
      </c>
      <c r="C132" s="1">
        <v>166035</v>
      </c>
      <c r="D132" s="2">
        <v>192.81</v>
      </c>
      <c r="E132" s="1">
        <v>12298</v>
      </c>
      <c r="F132" s="1">
        <v>253954</v>
      </c>
      <c r="I132" s="1" t="s">
        <v>32</v>
      </c>
    </row>
    <row r="133" spans="1:9" ht="16" x14ac:dyDescent="0.2">
      <c r="A133" s="8" t="s">
        <v>99</v>
      </c>
      <c r="B133" s="1">
        <v>2496</v>
      </c>
      <c r="C133" s="1">
        <v>2496</v>
      </c>
      <c r="D133" s="2">
        <v>391.07</v>
      </c>
      <c r="E133" s="1" t="s">
        <v>32</v>
      </c>
      <c r="F133" s="1" t="s">
        <v>32</v>
      </c>
      <c r="I133" s="1" t="s">
        <v>32</v>
      </c>
    </row>
    <row r="134" spans="1:9" ht="16" x14ac:dyDescent="0.2">
      <c r="A134" s="8" t="s">
        <v>100</v>
      </c>
      <c r="B134" s="1">
        <v>33950</v>
      </c>
      <c r="C134" s="1" t="s">
        <v>32</v>
      </c>
      <c r="D134" s="2" t="s">
        <v>32</v>
      </c>
      <c r="E134" s="1" t="s">
        <v>32</v>
      </c>
      <c r="F134" s="1">
        <v>33950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93692</v>
      </c>
      <c r="C136" s="1">
        <v>75717</v>
      </c>
      <c r="D136" s="2">
        <v>234.41</v>
      </c>
      <c r="E136" s="1" t="s">
        <v>32</v>
      </c>
      <c r="F136" s="1">
        <v>17975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183103</v>
      </c>
      <c r="C138" s="1">
        <v>116148</v>
      </c>
      <c r="D138" s="2">
        <v>292.52</v>
      </c>
      <c r="E138" s="1">
        <v>7433</v>
      </c>
      <c r="F138" s="1">
        <v>66955</v>
      </c>
      <c r="I138" s="1" t="s">
        <v>32</v>
      </c>
    </row>
    <row r="139" spans="1:9" ht="16" x14ac:dyDescent="0.2">
      <c r="A139" s="8" t="s">
        <v>103</v>
      </c>
      <c r="B139" s="1">
        <v>392936</v>
      </c>
      <c r="C139" s="1">
        <v>192091</v>
      </c>
      <c r="D139" s="2">
        <v>172.42</v>
      </c>
      <c r="E139" s="1">
        <v>12298</v>
      </c>
      <c r="F139" s="1">
        <v>200845</v>
      </c>
      <c r="I139" s="1" t="s">
        <v>32</v>
      </c>
    </row>
    <row r="140" spans="1:9" ht="16" x14ac:dyDescent="0.2">
      <c r="A140" s="8" t="s">
        <v>104</v>
      </c>
      <c r="B140" s="1">
        <v>161980</v>
      </c>
      <c r="C140" s="1">
        <v>82000</v>
      </c>
      <c r="D140" s="2">
        <v>185.91</v>
      </c>
      <c r="E140" s="1" t="s">
        <v>32</v>
      </c>
      <c r="F140" s="1">
        <v>79980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111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3619606</v>
      </c>
      <c r="C9" s="1">
        <v>1635378</v>
      </c>
      <c r="D9" s="2">
        <v>319.08999999999997</v>
      </c>
      <c r="E9" s="1">
        <v>70033</v>
      </c>
      <c r="F9" s="1">
        <v>1984227</v>
      </c>
      <c r="G9" s="1">
        <f>C9+F9</f>
        <v>3619605</v>
      </c>
      <c r="H9" s="10">
        <f>C9/G9</f>
        <v>0.45181117829155393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192597</v>
      </c>
      <c r="C11" s="1">
        <v>95177</v>
      </c>
      <c r="D11" s="2">
        <v>29.63</v>
      </c>
      <c r="E11" s="1" t="s">
        <v>32</v>
      </c>
      <c r="F11" s="1">
        <v>97420</v>
      </c>
      <c r="I11" s="1" t="s">
        <v>32</v>
      </c>
    </row>
    <row r="12" spans="1:9" ht="16" x14ac:dyDescent="0.2">
      <c r="A12" s="8" t="s">
        <v>35</v>
      </c>
      <c r="B12" s="1">
        <v>1632376</v>
      </c>
      <c r="C12" s="1">
        <v>847905</v>
      </c>
      <c r="D12" s="2">
        <v>369.13</v>
      </c>
      <c r="E12" s="1">
        <v>32044</v>
      </c>
      <c r="F12" s="1">
        <v>784471</v>
      </c>
      <c r="I12" s="1" t="s">
        <v>32</v>
      </c>
    </row>
    <row r="13" spans="1:9" ht="16" x14ac:dyDescent="0.2">
      <c r="A13" s="8" t="s">
        <v>36</v>
      </c>
      <c r="B13" s="1">
        <v>1230047</v>
      </c>
      <c r="C13" s="1">
        <v>564890</v>
      </c>
      <c r="D13" s="2">
        <v>305.25</v>
      </c>
      <c r="E13" s="1">
        <v>34975</v>
      </c>
      <c r="F13" s="1">
        <v>665157</v>
      </c>
      <c r="I13" s="1" t="s">
        <v>32</v>
      </c>
    </row>
    <row r="14" spans="1:9" ht="16" x14ac:dyDescent="0.2">
      <c r="A14" s="8" t="s">
        <v>37</v>
      </c>
      <c r="B14" s="1">
        <v>441691</v>
      </c>
      <c r="C14" s="1">
        <v>112338</v>
      </c>
      <c r="D14" s="2">
        <v>258.98</v>
      </c>
      <c r="E14" s="1" t="s">
        <v>32</v>
      </c>
      <c r="F14" s="1">
        <v>329353</v>
      </c>
      <c r="I14" s="1" t="s">
        <v>32</v>
      </c>
    </row>
    <row r="15" spans="1:9" ht="16" x14ac:dyDescent="0.2">
      <c r="A15" s="8" t="s">
        <v>38</v>
      </c>
      <c r="B15" s="1">
        <v>122894</v>
      </c>
      <c r="C15" s="1">
        <v>15068</v>
      </c>
      <c r="D15" s="2">
        <v>363.39</v>
      </c>
      <c r="E15" s="1">
        <v>3014</v>
      </c>
      <c r="F15" s="1">
        <v>107826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1524663</v>
      </c>
      <c r="C17" s="1">
        <v>760955</v>
      </c>
      <c r="D17" s="2">
        <v>380.52</v>
      </c>
      <c r="E17" s="1">
        <v>55255</v>
      </c>
      <c r="F17" s="1">
        <v>763709</v>
      </c>
      <c r="I17" s="1" t="s">
        <v>32</v>
      </c>
    </row>
    <row r="18" spans="1:9" ht="16" x14ac:dyDescent="0.2">
      <c r="A18" s="8" t="s">
        <v>40</v>
      </c>
      <c r="B18" s="1">
        <v>2094943</v>
      </c>
      <c r="C18" s="1">
        <v>874424</v>
      </c>
      <c r="D18" s="2">
        <v>270.11</v>
      </c>
      <c r="E18" s="1">
        <v>14778</v>
      </c>
      <c r="F18" s="1">
        <v>1220519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1480854</v>
      </c>
      <c r="C20" s="1">
        <v>734005</v>
      </c>
      <c r="D20" s="2">
        <v>383.81</v>
      </c>
      <c r="E20" s="1">
        <v>55255</v>
      </c>
      <c r="F20" s="1">
        <v>746848</v>
      </c>
      <c r="I20" s="1" t="s">
        <v>32</v>
      </c>
    </row>
    <row r="21" spans="1:9" ht="16" x14ac:dyDescent="0.2">
      <c r="A21" s="8" t="s">
        <v>42</v>
      </c>
      <c r="B21" s="1">
        <v>1659404</v>
      </c>
      <c r="C21" s="1">
        <v>780544</v>
      </c>
      <c r="D21" s="2">
        <v>299.77</v>
      </c>
      <c r="E21" s="1">
        <v>14778</v>
      </c>
      <c r="F21" s="1">
        <v>878861</v>
      </c>
      <c r="I21" s="1" t="s">
        <v>32</v>
      </c>
    </row>
    <row r="22" spans="1:9" ht="16" x14ac:dyDescent="0.2">
      <c r="A22" s="8" t="s">
        <v>43</v>
      </c>
      <c r="B22" s="1">
        <v>282910</v>
      </c>
      <c r="C22" s="1">
        <v>2124</v>
      </c>
      <c r="D22" s="2">
        <v>350</v>
      </c>
      <c r="E22" s="1" t="s">
        <v>32</v>
      </c>
      <c r="F22" s="1">
        <v>280787</v>
      </c>
      <c r="I22" s="1" t="s">
        <v>32</v>
      </c>
    </row>
    <row r="23" spans="1:9" ht="16" x14ac:dyDescent="0.2">
      <c r="A23" s="8" t="s">
        <v>44</v>
      </c>
      <c r="B23" s="1">
        <v>191007</v>
      </c>
      <c r="C23" s="1">
        <v>118706</v>
      </c>
      <c r="D23" s="2">
        <v>84.19</v>
      </c>
      <c r="E23" s="1" t="s">
        <v>32</v>
      </c>
      <c r="F23" s="1">
        <v>72301</v>
      </c>
      <c r="I23" s="1" t="s">
        <v>32</v>
      </c>
    </row>
    <row r="24" spans="1:9" ht="16" x14ac:dyDescent="0.2">
      <c r="A24" s="8" t="s">
        <v>45</v>
      </c>
      <c r="B24" s="1">
        <v>5431</v>
      </c>
      <c r="C24" s="1" t="s">
        <v>32</v>
      </c>
      <c r="D24" s="2" t="s">
        <v>32</v>
      </c>
      <c r="E24" s="1" t="s">
        <v>32</v>
      </c>
      <c r="F24" s="1">
        <v>5431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298926</v>
      </c>
      <c r="C26" s="1">
        <v>6731</v>
      </c>
      <c r="D26" s="2">
        <v>181.87</v>
      </c>
      <c r="E26" s="1" t="s">
        <v>32</v>
      </c>
      <c r="F26" s="1">
        <v>292195</v>
      </c>
      <c r="I26" s="1" t="s">
        <v>32</v>
      </c>
    </row>
    <row r="27" spans="1:9" ht="16" x14ac:dyDescent="0.2">
      <c r="A27" s="8" t="s">
        <v>47</v>
      </c>
      <c r="B27" s="1">
        <v>2979176</v>
      </c>
      <c r="C27" s="1">
        <v>1382722</v>
      </c>
      <c r="D27" s="2">
        <v>343.4</v>
      </c>
      <c r="E27" s="1">
        <v>64066</v>
      </c>
      <c r="F27" s="1">
        <v>1596454</v>
      </c>
      <c r="I27" s="1" t="s">
        <v>32</v>
      </c>
    </row>
    <row r="28" spans="1:9" ht="16" x14ac:dyDescent="0.2">
      <c r="A28" s="8" t="s">
        <v>48</v>
      </c>
      <c r="B28" s="1">
        <v>187853</v>
      </c>
      <c r="C28" s="1">
        <v>136421</v>
      </c>
      <c r="D28" s="2">
        <v>171.85</v>
      </c>
      <c r="E28" s="1" t="s">
        <v>32</v>
      </c>
      <c r="F28" s="1">
        <v>51432</v>
      </c>
      <c r="I28" s="1" t="s">
        <v>32</v>
      </c>
    </row>
    <row r="29" spans="1:9" ht="16" x14ac:dyDescent="0.2">
      <c r="A29" s="8" t="s">
        <v>49</v>
      </c>
      <c r="B29" s="1">
        <v>31076</v>
      </c>
      <c r="C29" s="1">
        <v>9887</v>
      </c>
      <c r="D29" s="2">
        <v>314.36</v>
      </c>
      <c r="E29" s="1" t="s">
        <v>32</v>
      </c>
      <c r="F29" s="1">
        <v>21189</v>
      </c>
      <c r="I29" s="1" t="s">
        <v>32</v>
      </c>
    </row>
    <row r="30" spans="1:9" ht="16" x14ac:dyDescent="0.2">
      <c r="A30" s="8" t="s">
        <v>50</v>
      </c>
      <c r="B30" s="1">
        <v>116608</v>
      </c>
      <c r="C30" s="1">
        <v>93651</v>
      </c>
      <c r="D30" s="2">
        <v>206.89</v>
      </c>
      <c r="E30" s="1" t="s">
        <v>32</v>
      </c>
      <c r="F30" s="1">
        <v>22958</v>
      </c>
      <c r="I30" s="1" t="s">
        <v>32</v>
      </c>
    </row>
    <row r="31" spans="1:9" ht="16" x14ac:dyDescent="0.2">
      <c r="A31" s="8" t="s">
        <v>45</v>
      </c>
      <c r="B31" s="1">
        <v>5967</v>
      </c>
      <c r="C31" s="1">
        <v>5967</v>
      </c>
      <c r="D31" s="2" t="s">
        <v>32</v>
      </c>
      <c r="E31" s="1">
        <v>5967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488903</v>
      </c>
      <c r="C33" s="1">
        <v>145276</v>
      </c>
      <c r="D33" s="2">
        <v>174.92</v>
      </c>
      <c r="E33" s="1" t="s">
        <v>32</v>
      </c>
      <c r="F33" s="1">
        <v>343627</v>
      </c>
      <c r="I33" s="1" t="s">
        <v>32</v>
      </c>
    </row>
    <row r="34" spans="1:9" ht="16" x14ac:dyDescent="0.2">
      <c r="A34" s="8" t="s">
        <v>52</v>
      </c>
      <c r="B34" s="1">
        <v>2912874</v>
      </c>
      <c r="C34" s="1">
        <v>1382722</v>
      </c>
      <c r="D34" s="2">
        <v>343.4</v>
      </c>
      <c r="E34" s="1">
        <v>64066</v>
      </c>
      <c r="F34" s="1">
        <v>1530152</v>
      </c>
      <c r="I34" s="1" t="s">
        <v>32</v>
      </c>
    </row>
    <row r="35" spans="1:9" ht="16" x14ac:dyDescent="0.2">
      <c r="A35" s="8" t="s">
        <v>53</v>
      </c>
      <c r="B35" s="1">
        <v>206432</v>
      </c>
      <c r="C35" s="1">
        <v>101414</v>
      </c>
      <c r="D35" s="2">
        <v>214.37</v>
      </c>
      <c r="E35" s="1" t="s">
        <v>32</v>
      </c>
      <c r="F35" s="1">
        <v>105017</v>
      </c>
      <c r="I35" s="1" t="s">
        <v>32</v>
      </c>
    </row>
    <row r="36" spans="1:9" ht="16" x14ac:dyDescent="0.2">
      <c r="A36" s="8" t="s">
        <v>45</v>
      </c>
      <c r="B36" s="1">
        <v>11397</v>
      </c>
      <c r="C36" s="1">
        <v>5967</v>
      </c>
      <c r="D36" s="2" t="s">
        <v>32</v>
      </c>
      <c r="E36" s="1">
        <v>5967</v>
      </c>
      <c r="F36" s="1">
        <v>5431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1567191</v>
      </c>
      <c r="C38" s="1">
        <v>642661</v>
      </c>
      <c r="D38" s="2">
        <v>193.1</v>
      </c>
      <c r="E38" s="1">
        <v>5967</v>
      </c>
      <c r="F38" s="1">
        <v>924530</v>
      </c>
      <c r="I38" s="1" t="s">
        <v>32</v>
      </c>
    </row>
    <row r="39" spans="1:9" ht="16" x14ac:dyDescent="0.2">
      <c r="A39" s="8" t="s">
        <v>55</v>
      </c>
      <c r="B39" s="1">
        <v>1217857</v>
      </c>
      <c r="C39" s="1">
        <v>636033</v>
      </c>
      <c r="D39" s="2">
        <v>402.15</v>
      </c>
      <c r="E39" s="1">
        <v>35999</v>
      </c>
      <c r="F39" s="1">
        <v>581823</v>
      </c>
      <c r="I39" s="1" t="s">
        <v>32</v>
      </c>
    </row>
    <row r="40" spans="1:9" ht="16" x14ac:dyDescent="0.2">
      <c r="A40" s="8" t="s">
        <v>56</v>
      </c>
      <c r="B40" s="1">
        <v>171453</v>
      </c>
      <c r="C40" s="1">
        <v>48189</v>
      </c>
      <c r="D40" s="2">
        <v>202.82</v>
      </c>
      <c r="E40" s="1" t="s">
        <v>32</v>
      </c>
      <c r="F40" s="1">
        <v>123264</v>
      </c>
      <c r="I40" s="1" t="s">
        <v>32</v>
      </c>
    </row>
    <row r="41" spans="1:9" ht="16" x14ac:dyDescent="0.2">
      <c r="A41" s="8" t="s">
        <v>57</v>
      </c>
      <c r="B41" s="1">
        <v>440457</v>
      </c>
      <c r="C41" s="1">
        <v>204896</v>
      </c>
      <c r="D41" s="2">
        <v>408.76</v>
      </c>
      <c r="E41" s="1">
        <v>28068</v>
      </c>
      <c r="F41" s="1">
        <v>235561</v>
      </c>
      <c r="I41" s="1" t="s">
        <v>32</v>
      </c>
    </row>
    <row r="42" spans="1:9" ht="16" x14ac:dyDescent="0.2">
      <c r="A42" s="8" t="s">
        <v>58</v>
      </c>
      <c r="B42" s="1">
        <v>222649</v>
      </c>
      <c r="C42" s="1">
        <v>103600</v>
      </c>
      <c r="D42" s="2">
        <v>512.04999999999995</v>
      </c>
      <c r="E42" s="1" t="s">
        <v>32</v>
      </c>
      <c r="F42" s="1">
        <v>119049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423621</v>
      </c>
      <c r="C44" s="1" t="s">
        <v>32</v>
      </c>
      <c r="D44" s="2" t="s">
        <v>32</v>
      </c>
      <c r="E44" s="1" t="s">
        <v>32</v>
      </c>
      <c r="F44" s="1">
        <v>423621</v>
      </c>
      <c r="I44" s="1" t="s">
        <v>32</v>
      </c>
    </row>
    <row r="45" spans="1:9" ht="16" x14ac:dyDescent="0.2">
      <c r="A45" s="8" t="s">
        <v>60</v>
      </c>
      <c r="B45" s="1">
        <v>647863</v>
      </c>
      <c r="C45" s="1">
        <v>207403</v>
      </c>
      <c r="D45" s="2">
        <v>181.48</v>
      </c>
      <c r="E45" s="1">
        <v>5967</v>
      </c>
      <c r="F45" s="1">
        <v>440461</v>
      </c>
      <c r="I45" s="1" t="s">
        <v>32</v>
      </c>
    </row>
    <row r="46" spans="1:9" ht="16" x14ac:dyDescent="0.2">
      <c r="A46" s="8" t="s">
        <v>61</v>
      </c>
      <c r="B46" s="1">
        <v>1025564</v>
      </c>
      <c r="C46" s="1">
        <v>472815</v>
      </c>
      <c r="D46" s="2">
        <v>265.14999999999998</v>
      </c>
      <c r="E46" s="1">
        <v>38050</v>
      </c>
      <c r="F46" s="1">
        <v>552749</v>
      </c>
      <c r="I46" s="1" t="s">
        <v>32</v>
      </c>
    </row>
    <row r="47" spans="1:9" ht="16" x14ac:dyDescent="0.2">
      <c r="A47" s="8" t="s">
        <v>62</v>
      </c>
      <c r="B47" s="1">
        <v>1522557</v>
      </c>
      <c r="C47" s="1">
        <v>955160</v>
      </c>
      <c r="D47" s="2">
        <v>374.01</v>
      </c>
      <c r="E47" s="1">
        <v>26016</v>
      </c>
      <c r="F47" s="1">
        <v>567397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2112757</v>
      </c>
      <c r="C49" s="1">
        <v>1202495</v>
      </c>
      <c r="D49" s="2">
        <v>350.45</v>
      </c>
      <c r="E49" s="1">
        <v>67019</v>
      </c>
      <c r="F49" s="1">
        <v>910262</v>
      </c>
      <c r="I49" s="1" t="s">
        <v>32</v>
      </c>
    </row>
    <row r="50" spans="1:9" ht="16" x14ac:dyDescent="0.2">
      <c r="A50" s="8" t="s">
        <v>64</v>
      </c>
      <c r="B50" s="1">
        <v>339337</v>
      </c>
      <c r="C50" s="1">
        <v>8749</v>
      </c>
      <c r="D50" s="2">
        <v>200</v>
      </c>
      <c r="E50" s="1">
        <v>3014</v>
      </c>
      <c r="F50" s="1">
        <v>330589</v>
      </c>
      <c r="I50" s="1" t="s">
        <v>32</v>
      </c>
    </row>
    <row r="51" spans="1:9" ht="16" x14ac:dyDescent="0.2">
      <c r="A51" s="8" t="s">
        <v>65</v>
      </c>
      <c r="B51" s="1">
        <v>388813</v>
      </c>
      <c r="C51" s="1">
        <v>177633</v>
      </c>
      <c r="D51" s="2">
        <v>236.39</v>
      </c>
      <c r="E51" s="1" t="s">
        <v>32</v>
      </c>
      <c r="F51" s="1">
        <v>211181</v>
      </c>
      <c r="I51" s="1" t="s">
        <v>32</v>
      </c>
    </row>
    <row r="52" spans="1:9" ht="16" x14ac:dyDescent="0.2">
      <c r="A52" s="8" t="s">
        <v>66</v>
      </c>
      <c r="B52" s="1">
        <v>778698</v>
      </c>
      <c r="C52" s="1">
        <v>246501</v>
      </c>
      <c r="D52" s="2">
        <v>234.22</v>
      </c>
      <c r="E52" s="1" t="s">
        <v>32</v>
      </c>
      <c r="F52" s="1">
        <v>532197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68779</v>
      </c>
      <c r="C56" s="1">
        <v>41378</v>
      </c>
      <c r="D56" s="2">
        <v>319.63</v>
      </c>
      <c r="E56" s="1" t="s">
        <v>32</v>
      </c>
      <c r="F56" s="1">
        <v>27401</v>
      </c>
      <c r="I56" s="1" t="s">
        <v>32</v>
      </c>
    </row>
    <row r="57" spans="1:9" ht="16" x14ac:dyDescent="0.2">
      <c r="A57" s="8" t="s">
        <v>69</v>
      </c>
      <c r="B57" s="1">
        <v>558639</v>
      </c>
      <c r="C57" s="1">
        <v>399711</v>
      </c>
      <c r="D57" s="2">
        <v>355.11</v>
      </c>
      <c r="E57" s="1">
        <v>17217</v>
      </c>
      <c r="F57" s="1">
        <v>158928</v>
      </c>
      <c r="I57" s="1" t="s">
        <v>32</v>
      </c>
    </row>
    <row r="58" spans="1:9" ht="16" x14ac:dyDescent="0.2">
      <c r="A58" s="8" t="s">
        <v>70</v>
      </c>
      <c r="B58" s="1">
        <v>1281332</v>
      </c>
      <c r="C58" s="1">
        <v>607538</v>
      </c>
      <c r="D58" s="2">
        <v>399.38</v>
      </c>
      <c r="E58" s="1">
        <v>15869</v>
      </c>
      <c r="F58" s="1">
        <v>673794</v>
      </c>
      <c r="I58" s="1" t="s">
        <v>32</v>
      </c>
    </row>
    <row r="59" spans="1:9" ht="16" x14ac:dyDescent="0.2">
      <c r="A59" s="8" t="s">
        <v>71</v>
      </c>
      <c r="B59" s="1">
        <v>778912</v>
      </c>
      <c r="C59" s="1">
        <v>273468</v>
      </c>
      <c r="D59" s="2">
        <v>252.59</v>
      </c>
      <c r="E59" s="1">
        <v>25073</v>
      </c>
      <c r="F59" s="1">
        <v>505444</v>
      </c>
      <c r="I59" s="1" t="s">
        <v>32</v>
      </c>
    </row>
    <row r="60" spans="1:9" ht="16" x14ac:dyDescent="0.2">
      <c r="A60" s="8" t="s">
        <v>72</v>
      </c>
      <c r="B60" s="1">
        <v>346571</v>
      </c>
      <c r="C60" s="1">
        <v>113913</v>
      </c>
      <c r="D60" s="2">
        <v>310.44</v>
      </c>
      <c r="E60" s="1">
        <v>6692</v>
      </c>
      <c r="F60" s="1">
        <v>232657</v>
      </c>
      <c r="I60" s="1" t="s">
        <v>32</v>
      </c>
    </row>
    <row r="61" spans="1:9" ht="16" x14ac:dyDescent="0.2">
      <c r="A61" s="8" t="s">
        <v>73</v>
      </c>
      <c r="B61" s="1">
        <v>585374</v>
      </c>
      <c r="C61" s="1">
        <v>199370</v>
      </c>
      <c r="D61" s="2">
        <v>101.65</v>
      </c>
      <c r="E61" s="1">
        <v>5182</v>
      </c>
      <c r="F61" s="1">
        <v>386004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674417</v>
      </c>
      <c r="C63" s="1">
        <v>165848</v>
      </c>
      <c r="D63" s="2">
        <v>195.21</v>
      </c>
      <c r="E63" s="1" t="s">
        <v>32</v>
      </c>
      <c r="F63" s="1">
        <v>508569</v>
      </c>
      <c r="I63" s="1" t="s">
        <v>32</v>
      </c>
    </row>
    <row r="64" spans="1:9" ht="16" x14ac:dyDescent="0.2">
      <c r="A64" s="8" t="s">
        <v>52</v>
      </c>
      <c r="B64" s="1">
        <v>2919925</v>
      </c>
      <c r="C64" s="1">
        <v>1456944</v>
      </c>
      <c r="D64" s="2">
        <v>334.76</v>
      </c>
      <c r="E64" s="1">
        <v>70033</v>
      </c>
      <c r="F64" s="1">
        <v>1462981</v>
      </c>
      <c r="I64" s="1" t="s">
        <v>32</v>
      </c>
    </row>
    <row r="65" spans="1:9" ht="16" x14ac:dyDescent="0.2">
      <c r="A65" s="8" t="s">
        <v>45</v>
      </c>
      <c r="B65" s="1">
        <v>25264</v>
      </c>
      <c r="C65" s="1">
        <v>12586</v>
      </c>
      <c r="D65" s="2">
        <v>250</v>
      </c>
      <c r="E65" s="1" t="s">
        <v>32</v>
      </c>
      <c r="F65" s="1">
        <v>12677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2320242</v>
      </c>
      <c r="C67" s="1">
        <v>1324000</v>
      </c>
      <c r="D67" s="2">
        <v>357.16</v>
      </c>
      <c r="E67" s="1">
        <v>64066</v>
      </c>
      <c r="F67" s="1">
        <v>996243</v>
      </c>
      <c r="I67" s="1" t="s">
        <v>32</v>
      </c>
    </row>
    <row r="68" spans="1:9" ht="16" x14ac:dyDescent="0.2">
      <c r="A68" s="8" t="s">
        <v>52</v>
      </c>
      <c r="B68" s="1">
        <v>1284536</v>
      </c>
      <c r="C68" s="1">
        <v>309204</v>
      </c>
      <c r="D68" s="2">
        <v>162.88</v>
      </c>
      <c r="E68" s="1">
        <v>5967</v>
      </c>
      <c r="F68" s="1">
        <v>975332</v>
      </c>
      <c r="I68" s="1" t="s">
        <v>32</v>
      </c>
    </row>
    <row r="69" spans="1:9" ht="16" x14ac:dyDescent="0.2">
      <c r="A69" s="8" t="s">
        <v>45</v>
      </c>
      <c r="B69" s="1">
        <v>14827</v>
      </c>
      <c r="C69" s="1">
        <v>2175</v>
      </c>
      <c r="D69" s="2">
        <v>400</v>
      </c>
      <c r="E69" s="1" t="s">
        <v>32</v>
      </c>
      <c r="F69" s="1">
        <v>12653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343521</v>
      </c>
      <c r="C71" s="1">
        <v>126387</v>
      </c>
      <c r="D71" s="2">
        <v>75.180000000000007</v>
      </c>
      <c r="E71" s="1" t="s">
        <v>32</v>
      </c>
      <c r="F71" s="1">
        <v>217133</v>
      </c>
      <c r="I71" s="1" t="s">
        <v>32</v>
      </c>
    </row>
    <row r="72" spans="1:9" ht="16" x14ac:dyDescent="0.2">
      <c r="A72" s="8" t="s">
        <v>75</v>
      </c>
      <c r="B72" s="1">
        <v>200252</v>
      </c>
      <c r="C72" s="1">
        <v>103009</v>
      </c>
      <c r="D72" s="2">
        <v>159.11000000000001</v>
      </c>
      <c r="E72" s="1">
        <v>31040</v>
      </c>
      <c r="F72" s="1">
        <v>97243</v>
      </c>
      <c r="I72" s="1" t="s">
        <v>32</v>
      </c>
    </row>
    <row r="73" spans="1:9" ht="16" x14ac:dyDescent="0.2">
      <c r="A73" s="8" t="s">
        <v>175</v>
      </c>
      <c r="C73" s="1">
        <f>SUM(C71:C72)</f>
        <v>229396</v>
      </c>
      <c r="D73" s="2">
        <f>AVERAGE(D71:D72)</f>
        <v>117.14500000000001</v>
      </c>
      <c r="F73" s="1">
        <f>SUM(F71:F72)</f>
        <v>314376</v>
      </c>
      <c r="G73" s="1">
        <f>C73+F73</f>
        <v>543772</v>
      </c>
      <c r="H73" s="10">
        <f>C73/G73</f>
        <v>0.42186063276520308</v>
      </c>
    </row>
    <row r="74" spans="1:9" ht="16" x14ac:dyDescent="0.2">
      <c r="A74" s="8" t="s">
        <v>76</v>
      </c>
      <c r="B74" s="1">
        <v>96031</v>
      </c>
      <c r="C74" s="1">
        <v>29523</v>
      </c>
      <c r="D74" s="2">
        <v>173.81</v>
      </c>
      <c r="E74" s="1" t="s">
        <v>32</v>
      </c>
      <c r="F74" s="1">
        <v>66509</v>
      </c>
      <c r="I74" s="1" t="s">
        <v>32</v>
      </c>
    </row>
    <row r="75" spans="1:9" ht="16" x14ac:dyDescent="0.2">
      <c r="A75" s="8" t="s">
        <v>77</v>
      </c>
      <c r="B75" s="1">
        <v>523135</v>
      </c>
      <c r="C75" s="1">
        <v>138432</v>
      </c>
      <c r="D75" s="2">
        <v>167.52</v>
      </c>
      <c r="E75" s="1" t="s">
        <v>32</v>
      </c>
      <c r="F75" s="1">
        <v>384703</v>
      </c>
      <c r="I75" s="1" t="s">
        <v>32</v>
      </c>
    </row>
    <row r="76" spans="1:9" ht="16" x14ac:dyDescent="0.2">
      <c r="A76" s="8" t="s">
        <v>78</v>
      </c>
      <c r="B76" s="1">
        <v>257700</v>
      </c>
      <c r="C76" s="1">
        <v>126116</v>
      </c>
      <c r="D76" s="2">
        <v>166.95</v>
      </c>
      <c r="E76" s="1">
        <v>3014</v>
      </c>
      <c r="F76" s="1">
        <v>131583</v>
      </c>
      <c r="I76" s="1" t="s">
        <v>32</v>
      </c>
    </row>
    <row r="77" spans="1:9" ht="16" x14ac:dyDescent="0.2">
      <c r="A77" s="8" t="s">
        <v>79</v>
      </c>
      <c r="B77" s="1">
        <v>419493</v>
      </c>
      <c r="C77" s="1">
        <v>266367</v>
      </c>
      <c r="D77" s="2">
        <v>296.12</v>
      </c>
      <c r="E77" s="1">
        <v>4293</v>
      </c>
      <c r="F77" s="1">
        <v>153125</v>
      </c>
      <c r="I77" s="1" t="s">
        <v>32</v>
      </c>
    </row>
    <row r="78" spans="1:9" ht="16" x14ac:dyDescent="0.2">
      <c r="A78" s="8" t="s">
        <v>80</v>
      </c>
      <c r="B78" s="1">
        <v>290967</v>
      </c>
      <c r="C78" s="1">
        <v>199568</v>
      </c>
      <c r="D78" s="2">
        <v>344.54</v>
      </c>
      <c r="E78" s="1" t="s">
        <v>32</v>
      </c>
      <c r="F78" s="1">
        <v>91399</v>
      </c>
      <c r="I78" s="1" t="s">
        <v>32</v>
      </c>
    </row>
    <row r="79" spans="1:9" ht="16" x14ac:dyDescent="0.2">
      <c r="A79" s="8" t="s">
        <v>81</v>
      </c>
      <c r="B79" s="1">
        <v>616853</v>
      </c>
      <c r="C79" s="1">
        <v>377092</v>
      </c>
      <c r="D79" s="2">
        <v>530.94000000000005</v>
      </c>
      <c r="E79" s="1">
        <v>20219</v>
      </c>
      <c r="F79" s="1">
        <v>239761</v>
      </c>
      <c r="G79" s="1">
        <f>C79+F79</f>
        <v>616853</v>
      </c>
      <c r="H79" s="10">
        <f>C79/G79</f>
        <v>0.61131582402938789</v>
      </c>
      <c r="I79" s="1" t="s">
        <v>32</v>
      </c>
    </row>
    <row r="80" spans="1:9" ht="16" x14ac:dyDescent="0.2">
      <c r="A80" s="8" t="s">
        <v>45</v>
      </c>
      <c r="B80" s="1">
        <v>871655</v>
      </c>
      <c r="C80" s="1">
        <v>268884</v>
      </c>
      <c r="D80" s="2">
        <v>358.32</v>
      </c>
      <c r="E80" s="1">
        <v>11467</v>
      </c>
      <c r="F80" s="1">
        <v>602771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2360568</v>
      </c>
      <c r="C82" s="1">
        <v>1230703</v>
      </c>
      <c r="D82" s="2">
        <v>349.7</v>
      </c>
      <c r="E82" s="1">
        <v>41965</v>
      </c>
      <c r="F82" s="1">
        <v>1129866</v>
      </c>
      <c r="I82" s="1" t="s">
        <v>32</v>
      </c>
    </row>
    <row r="83" spans="1:9" ht="16" x14ac:dyDescent="0.2">
      <c r="A83" s="8" t="s">
        <v>83</v>
      </c>
      <c r="B83" s="1">
        <v>1298450</v>
      </c>
      <c r="C83" s="1">
        <v>648525</v>
      </c>
      <c r="D83" s="2">
        <v>381.98</v>
      </c>
      <c r="E83" s="1">
        <v>4823</v>
      </c>
      <c r="F83" s="1">
        <v>649925</v>
      </c>
      <c r="I83" s="1" t="s">
        <v>32</v>
      </c>
    </row>
    <row r="84" spans="1:9" ht="32" x14ac:dyDescent="0.2">
      <c r="A84" s="8" t="s">
        <v>84</v>
      </c>
      <c r="B84" s="1">
        <v>1082517</v>
      </c>
      <c r="C84" s="1">
        <v>542124</v>
      </c>
      <c r="D84" s="2">
        <v>365.76</v>
      </c>
      <c r="E84" s="1">
        <v>6102</v>
      </c>
      <c r="F84" s="1">
        <v>540393</v>
      </c>
      <c r="I84" s="1" t="s">
        <v>32</v>
      </c>
    </row>
    <row r="85" spans="1:9" ht="16" x14ac:dyDescent="0.2">
      <c r="A85" s="8" t="s">
        <v>85</v>
      </c>
      <c r="B85" s="1">
        <v>311889</v>
      </c>
      <c r="C85" s="1">
        <v>167654</v>
      </c>
      <c r="D85" s="2">
        <v>324.20999999999998</v>
      </c>
      <c r="E85" s="1" t="s">
        <v>32</v>
      </c>
      <c r="F85" s="1">
        <v>144236</v>
      </c>
      <c r="I85" s="1" t="s">
        <v>32</v>
      </c>
    </row>
    <row r="86" spans="1:9" ht="16" x14ac:dyDescent="0.2">
      <c r="A86" s="8" t="s">
        <v>86</v>
      </c>
      <c r="B86" s="1">
        <v>93386</v>
      </c>
      <c r="C86" s="1">
        <v>77292</v>
      </c>
      <c r="D86" s="2">
        <v>214.26</v>
      </c>
      <c r="E86" s="1" t="s">
        <v>32</v>
      </c>
      <c r="F86" s="1">
        <v>16094</v>
      </c>
      <c r="I86" s="1" t="s">
        <v>32</v>
      </c>
    </row>
    <row r="87" spans="1:9" ht="32" x14ac:dyDescent="0.2">
      <c r="A87" s="8" t="s">
        <v>87</v>
      </c>
      <c r="B87" s="1">
        <v>133321</v>
      </c>
      <c r="C87" s="1">
        <v>69897</v>
      </c>
      <c r="D87" s="2">
        <v>351.26</v>
      </c>
      <c r="E87" s="1" t="s">
        <v>32</v>
      </c>
      <c r="F87" s="1">
        <v>63423</v>
      </c>
      <c r="I87" s="1" t="s">
        <v>32</v>
      </c>
    </row>
    <row r="88" spans="1:9" ht="16" x14ac:dyDescent="0.2">
      <c r="A88" s="8" t="s">
        <v>88</v>
      </c>
      <c r="B88" s="1">
        <v>235173</v>
      </c>
      <c r="C88" s="1">
        <v>127674</v>
      </c>
      <c r="D88" s="2">
        <v>63.89</v>
      </c>
      <c r="E88" s="1" t="s">
        <v>32</v>
      </c>
      <c r="F88" s="1">
        <v>107499</v>
      </c>
      <c r="I88" s="1" t="s">
        <v>32</v>
      </c>
    </row>
    <row r="89" spans="1:9" ht="32" x14ac:dyDescent="0.2">
      <c r="A89" s="8" t="s">
        <v>89</v>
      </c>
      <c r="B89" s="1">
        <v>230702</v>
      </c>
      <c r="C89" s="1">
        <v>137985</v>
      </c>
      <c r="D89" s="2">
        <v>189.85</v>
      </c>
      <c r="E89" s="1" t="s">
        <v>32</v>
      </c>
      <c r="F89" s="1">
        <v>92717</v>
      </c>
      <c r="I89" s="1" t="s">
        <v>32</v>
      </c>
    </row>
    <row r="90" spans="1:9" ht="16" x14ac:dyDescent="0.2">
      <c r="A90" s="8" t="s">
        <v>90</v>
      </c>
      <c r="B90" s="1">
        <v>256060</v>
      </c>
      <c r="C90" s="1">
        <v>97853</v>
      </c>
      <c r="D90" s="2">
        <v>167.59</v>
      </c>
      <c r="E90" s="1">
        <v>5967</v>
      </c>
      <c r="F90" s="1">
        <v>158207</v>
      </c>
      <c r="I90" s="1" t="s">
        <v>32</v>
      </c>
    </row>
    <row r="91" spans="1:9" ht="16" x14ac:dyDescent="0.2">
      <c r="A91" s="8" t="s">
        <v>91</v>
      </c>
      <c r="B91" s="1">
        <v>6990</v>
      </c>
      <c r="C91" s="1">
        <v>4975</v>
      </c>
      <c r="D91" s="2">
        <v>100</v>
      </c>
      <c r="E91" s="1" t="s">
        <v>32</v>
      </c>
      <c r="F91" s="1">
        <v>2015</v>
      </c>
      <c r="I91" s="1" t="s">
        <v>32</v>
      </c>
    </row>
    <row r="92" spans="1:9" ht="16" x14ac:dyDescent="0.2">
      <c r="A92" s="8" t="s">
        <v>92</v>
      </c>
      <c r="B92" s="1">
        <v>97294</v>
      </c>
      <c r="C92" s="1">
        <v>43124</v>
      </c>
      <c r="D92" s="2">
        <v>175.8</v>
      </c>
      <c r="E92" s="1">
        <v>1809</v>
      </c>
      <c r="F92" s="1">
        <v>54169</v>
      </c>
      <c r="I92" s="1" t="s">
        <v>32</v>
      </c>
    </row>
    <row r="93" spans="1:9" ht="16" x14ac:dyDescent="0.2">
      <c r="A93" s="8" t="s">
        <v>45</v>
      </c>
      <c r="B93" s="1">
        <v>637857</v>
      </c>
      <c r="C93" s="1">
        <v>63117</v>
      </c>
      <c r="D93" s="2">
        <v>250.15</v>
      </c>
      <c r="E93" s="1">
        <v>28068</v>
      </c>
      <c r="F93" s="1">
        <v>574740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71510</v>
      </c>
      <c r="C95" s="1">
        <v>11082</v>
      </c>
      <c r="D95" s="2">
        <v>453.61</v>
      </c>
      <c r="E95" s="1" t="s">
        <v>32</v>
      </c>
      <c r="F95" s="1">
        <v>60428</v>
      </c>
      <c r="I95" s="1" t="s">
        <v>32</v>
      </c>
    </row>
    <row r="96" spans="1:9" ht="16" x14ac:dyDescent="0.2">
      <c r="A96" s="8" t="s">
        <v>94</v>
      </c>
      <c r="B96" s="1">
        <v>5815</v>
      </c>
      <c r="C96" s="1">
        <v>5815</v>
      </c>
      <c r="D96" s="2">
        <v>261.2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41235</v>
      </c>
      <c r="C97" s="1">
        <v>33588</v>
      </c>
      <c r="D97" s="2">
        <v>175.39</v>
      </c>
      <c r="E97" s="1" t="s">
        <v>32</v>
      </c>
      <c r="F97" s="1">
        <v>7647</v>
      </c>
      <c r="I97" s="1" t="s">
        <v>32</v>
      </c>
    </row>
    <row r="98" spans="1:9" ht="16" x14ac:dyDescent="0.2">
      <c r="A98" s="8" t="s">
        <v>96</v>
      </c>
      <c r="B98" s="1">
        <v>784</v>
      </c>
      <c r="C98" s="1" t="s">
        <v>32</v>
      </c>
      <c r="D98" s="2" t="s">
        <v>32</v>
      </c>
      <c r="E98" s="1" t="s">
        <v>32</v>
      </c>
      <c r="F98" s="1">
        <v>784</v>
      </c>
      <c r="I98" s="1" t="s">
        <v>32</v>
      </c>
    </row>
    <row r="99" spans="1:9" ht="16" x14ac:dyDescent="0.2">
      <c r="A99" s="8" t="s">
        <v>97</v>
      </c>
      <c r="B99" s="1">
        <v>3481925</v>
      </c>
      <c r="C99" s="1">
        <v>1566557</v>
      </c>
      <c r="D99" s="2">
        <v>319.85000000000002</v>
      </c>
      <c r="E99" s="1">
        <v>70033</v>
      </c>
      <c r="F99" s="1">
        <v>1915368</v>
      </c>
      <c r="I99" s="1" t="s">
        <v>32</v>
      </c>
    </row>
    <row r="100" spans="1:9" ht="16" x14ac:dyDescent="0.2">
      <c r="A100" s="8" t="s">
        <v>45</v>
      </c>
      <c r="B100" s="1">
        <v>18988</v>
      </c>
      <c r="C100" s="1">
        <v>18988</v>
      </c>
      <c r="D100" s="2">
        <v>455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2009561</v>
      </c>
      <c r="C102" s="1">
        <v>963959</v>
      </c>
      <c r="D102" s="2">
        <v>360.6</v>
      </c>
      <c r="E102" s="1">
        <v>38951</v>
      </c>
      <c r="F102" s="1">
        <v>1045602</v>
      </c>
      <c r="I102" s="1" t="s">
        <v>32</v>
      </c>
    </row>
    <row r="103" spans="1:9" ht="16" x14ac:dyDescent="0.2">
      <c r="A103" s="8" t="s">
        <v>99</v>
      </c>
      <c r="B103" s="1">
        <v>1021163</v>
      </c>
      <c r="C103" s="1">
        <v>355371</v>
      </c>
      <c r="D103" s="2">
        <v>281.52999999999997</v>
      </c>
      <c r="E103" s="1">
        <v>3014</v>
      </c>
      <c r="F103" s="1">
        <v>665792</v>
      </c>
      <c r="I103" s="1" t="s">
        <v>32</v>
      </c>
    </row>
    <row r="104" spans="1:9" ht="16" x14ac:dyDescent="0.2">
      <c r="A104" s="8" t="s">
        <v>100</v>
      </c>
      <c r="B104" s="1">
        <v>23978</v>
      </c>
      <c r="C104" s="1">
        <v>14404</v>
      </c>
      <c r="D104" s="2">
        <v>230.36</v>
      </c>
      <c r="E104" s="1" t="s">
        <v>32</v>
      </c>
      <c r="F104" s="1">
        <v>9574</v>
      </c>
      <c r="I104" s="1" t="s">
        <v>32</v>
      </c>
    </row>
    <row r="105" spans="1:9" ht="16" x14ac:dyDescent="0.2">
      <c r="A105" s="8" t="s">
        <v>101</v>
      </c>
      <c r="B105" s="1">
        <v>104287</v>
      </c>
      <c r="C105" s="1">
        <v>91192</v>
      </c>
      <c r="D105" s="2">
        <v>20</v>
      </c>
      <c r="E105" s="1" t="s">
        <v>32</v>
      </c>
      <c r="F105" s="1">
        <v>13096</v>
      </c>
      <c r="I105" s="1" t="s">
        <v>32</v>
      </c>
    </row>
    <row r="106" spans="1:9" ht="16" x14ac:dyDescent="0.2">
      <c r="A106" s="8" t="s">
        <v>45</v>
      </c>
      <c r="B106" s="1">
        <v>460617</v>
      </c>
      <c r="C106" s="1">
        <v>210452</v>
      </c>
      <c r="D106" s="2">
        <v>338.54</v>
      </c>
      <c r="E106" s="1">
        <v>28068</v>
      </c>
      <c r="F106" s="1">
        <v>250164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2525611</v>
      </c>
      <c r="C108" s="1">
        <v>1224385</v>
      </c>
      <c r="D108" s="2">
        <v>322.22000000000003</v>
      </c>
      <c r="E108" s="1">
        <v>40156</v>
      </c>
      <c r="F108" s="1">
        <v>1301226</v>
      </c>
      <c r="I108" s="1" t="s">
        <v>32</v>
      </c>
    </row>
    <row r="109" spans="1:9" ht="16" x14ac:dyDescent="0.2">
      <c r="A109" s="8" t="s">
        <v>99</v>
      </c>
      <c r="B109" s="1">
        <v>312005</v>
      </c>
      <c r="C109" s="1">
        <v>185022</v>
      </c>
      <c r="D109" s="2">
        <v>276.44</v>
      </c>
      <c r="E109" s="1">
        <v>1809</v>
      </c>
      <c r="F109" s="1">
        <v>126983</v>
      </c>
      <c r="I109" s="1" t="s">
        <v>32</v>
      </c>
    </row>
    <row r="110" spans="1:9" ht="16" x14ac:dyDescent="0.2">
      <c r="A110" s="8" t="s">
        <v>100</v>
      </c>
      <c r="B110" s="1">
        <v>37970</v>
      </c>
      <c r="C110" s="1">
        <v>10644</v>
      </c>
      <c r="D110" s="2">
        <v>120.66</v>
      </c>
      <c r="E110" s="1" t="s">
        <v>32</v>
      </c>
      <c r="F110" s="1">
        <v>27326</v>
      </c>
      <c r="I110" s="1" t="s">
        <v>32</v>
      </c>
    </row>
    <row r="111" spans="1:9" ht="16" x14ac:dyDescent="0.2">
      <c r="A111" s="8" t="s">
        <v>101</v>
      </c>
      <c r="B111" s="1">
        <v>278528</v>
      </c>
      <c r="C111" s="1" t="s">
        <v>32</v>
      </c>
      <c r="D111" s="2" t="s">
        <v>32</v>
      </c>
      <c r="E111" s="1" t="s">
        <v>32</v>
      </c>
      <c r="F111" s="1">
        <v>278528</v>
      </c>
      <c r="I111" s="1" t="s">
        <v>32</v>
      </c>
    </row>
    <row r="112" spans="1:9" ht="16" x14ac:dyDescent="0.2">
      <c r="A112" s="8" t="s">
        <v>45</v>
      </c>
      <c r="B112" s="1">
        <v>465492</v>
      </c>
      <c r="C112" s="1">
        <v>215328</v>
      </c>
      <c r="D112" s="2">
        <v>350.55</v>
      </c>
      <c r="E112" s="1">
        <v>28068</v>
      </c>
      <c r="F112" s="1">
        <v>250164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1557987</v>
      </c>
      <c r="C114" s="1">
        <v>764021</v>
      </c>
      <c r="D114" s="2">
        <v>351.14</v>
      </c>
      <c r="E114" s="1">
        <v>14468</v>
      </c>
      <c r="F114" s="1">
        <v>793966</v>
      </c>
      <c r="I114" s="1" t="s">
        <v>32</v>
      </c>
    </row>
    <row r="115" spans="1:9" ht="16" x14ac:dyDescent="0.2">
      <c r="A115" s="8" t="s">
        <v>99</v>
      </c>
      <c r="B115" s="1">
        <v>1098981</v>
      </c>
      <c r="C115" s="1">
        <v>536062</v>
      </c>
      <c r="D115" s="2">
        <v>307.14999999999998</v>
      </c>
      <c r="E115" s="1">
        <v>27497</v>
      </c>
      <c r="F115" s="1">
        <v>562919</v>
      </c>
      <c r="I115" s="1" t="s">
        <v>32</v>
      </c>
    </row>
    <row r="116" spans="1:9" ht="16" x14ac:dyDescent="0.2">
      <c r="A116" s="8" t="s">
        <v>100</v>
      </c>
      <c r="B116" s="1">
        <v>497145</v>
      </c>
      <c r="C116" s="1">
        <v>119967</v>
      </c>
      <c r="D116" s="2">
        <v>122.6</v>
      </c>
      <c r="E116" s="1" t="s">
        <v>32</v>
      </c>
      <c r="F116" s="1">
        <v>377179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465492</v>
      </c>
      <c r="C118" s="1">
        <v>215328</v>
      </c>
      <c r="D118" s="2">
        <v>350.55</v>
      </c>
      <c r="E118" s="1">
        <v>28068</v>
      </c>
      <c r="F118" s="1">
        <v>250164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2360121</v>
      </c>
      <c r="C120" s="1">
        <v>1103254</v>
      </c>
      <c r="D120" s="2">
        <v>365.91</v>
      </c>
      <c r="E120" s="1">
        <v>38951</v>
      </c>
      <c r="F120" s="1">
        <v>1256867</v>
      </c>
      <c r="I120" s="1" t="s">
        <v>32</v>
      </c>
    </row>
    <row r="121" spans="1:9" ht="16" x14ac:dyDescent="0.2">
      <c r="A121" s="8" t="s">
        <v>99</v>
      </c>
      <c r="B121" s="1">
        <v>306238</v>
      </c>
      <c r="C121" s="1">
        <v>175782</v>
      </c>
      <c r="D121" s="2">
        <v>217.31</v>
      </c>
      <c r="E121" s="1">
        <v>3014</v>
      </c>
      <c r="F121" s="1">
        <v>130457</v>
      </c>
      <c r="I121" s="1" t="s">
        <v>32</v>
      </c>
    </row>
    <row r="122" spans="1:9" ht="16" x14ac:dyDescent="0.2">
      <c r="A122" s="8" t="s">
        <v>100</v>
      </c>
      <c r="B122" s="1">
        <v>396563</v>
      </c>
      <c r="C122" s="1">
        <v>49823</v>
      </c>
      <c r="D122" s="2">
        <v>68.260000000000005</v>
      </c>
      <c r="E122" s="1" t="s">
        <v>32</v>
      </c>
      <c r="F122" s="1">
        <v>346740</v>
      </c>
      <c r="I122" s="1" t="s">
        <v>32</v>
      </c>
    </row>
    <row r="123" spans="1:9" ht="16" x14ac:dyDescent="0.2">
      <c r="A123" s="8" t="s">
        <v>101</v>
      </c>
      <c r="B123" s="1">
        <v>91192</v>
      </c>
      <c r="C123" s="1">
        <v>91192</v>
      </c>
      <c r="D123" s="2">
        <v>20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465492</v>
      </c>
      <c r="C124" s="1">
        <v>215328</v>
      </c>
      <c r="D124" s="2">
        <v>350.55</v>
      </c>
      <c r="E124" s="1">
        <v>28068</v>
      </c>
      <c r="F124" s="1">
        <v>250164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2658721</v>
      </c>
      <c r="C126" s="1">
        <v>1276556</v>
      </c>
      <c r="D126" s="2">
        <v>330.98</v>
      </c>
      <c r="E126" s="1">
        <v>41965</v>
      </c>
      <c r="F126" s="1">
        <v>1382164</v>
      </c>
      <c r="I126" s="1" t="s">
        <v>32</v>
      </c>
    </row>
    <row r="127" spans="1:9" ht="16" x14ac:dyDescent="0.2">
      <c r="A127" s="8" t="s">
        <v>99</v>
      </c>
      <c r="B127" s="1">
        <v>176029</v>
      </c>
      <c r="C127" s="1">
        <v>107283</v>
      </c>
      <c r="D127" s="2">
        <v>227.26</v>
      </c>
      <c r="E127" s="1" t="s">
        <v>32</v>
      </c>
      <c r="F127" s="1">
        <v>68747</v>
      </c>
      <c r="I127" s="1" t="s">
        <v>32</v>
      </c>
    </row>
    <row r="128" spans="1:9" ht="16" x14ac:dyDescent="0.2">
      <c r="A128" s="8" t="s">
        <v>100</v>
      </c>
      <c r="B128" s="1">
        <v>40836</v>
      </c>
      <c r="C128" s="1">
        <v>36211</v>
      </c>
      <c r="D128" s="2">
        <v>30</v>
      </c>
      <c r="E128" s="1" t="s">
        <v>32</v>
      </c>
      <c r="F128" s="1">
        <v>4625</v>
      </c>
      <c r="I128" s="1" t="s">
        <v>32</v>
      </c>
    </row>
    <row r="129" spans="1:9" ht="16" x14ac:dyDescent="0.2">
      <c r="A129" s="8" t="s">
        <v>101</v>
      </c>
      <c r="B129" s="1">
        <v>278528</v>
      </c>
      <c r="C129" s="1" t="s">
        <v>32</v>
      </c>
      <c r="D129" s="2" t="s">
        <v>32</v>
      </c>
      <c r="E129" s="1" t="s">
        <v>32</v>
      </c>
      <c r="F129" s="1">
        <v>278528</v>
      </c>
      <c r="I129" s="1" t="s">
        <v>32</v>
      </c>
    </row>
    <row r="130" spans="1:9" ht="16" x14ac:dyDescent="0.2">
      <c r="A130" s="8" t="s">
        <v>45</v>
      </c>
      <c r="B130" s="1">
        <v>465492</v>
      </c>
      <c r="C130" s="1">
        <v>215328</v>
      </c>
      <c r="D130" s="2">
        <v>350.55</v>
      </c>
      <c r="E130" s="1">
        <v>28068</v>
      </c>
      <c r="F130" s="1">
        <v>250164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2896713</v>
      </c>
      <c r="C132" s="1">
        <v>1289359</v>
      </c>
      <c r="D132" s="2">
        <v>334.95</v>
      </c>
      <c r="E132" s="1">
        <v>41965</v>
      </c>
      <c r="F132" s="1">
        <v>1607353</v>
      </c>
      <c r="I132" s="1" t="s">
        <v>32</v>
      </c>
    </row>
    <row r="133" spans="1:9" ht="16" x14ac:dyDescent="0.2">
      <c r="A133" s="8" t="s">
        <v>99</v>
      </c>
      <c r="B133" s="1">
        <v>243940</v>
      </c>
      <c r="C133" s="1">
        <v>130691</v>
      </c>
      <c r="D133" s="2">
        <v>125.14</v>
      </c>
      <c r="E133" s="1" t="s">
        <v>32</v>
      </c>
      <c r="F133" s="1">
        <v>113249</v>
      </c>
      <c r="I133" s="1" t="s">
        <v>32</v>
      </c>
    </row>
    <row r="134" spans="1:9" ht="16" x14ac:dyDescent="0.2">
      <c r="A134" s="8" t="s">
        <v>100</v>
      </c>
      <c r="B134" s="1">
        <v>13461</v>
      </c>
      <c r="C134" s="1" t="s">
        <v>32</v>
      </c>
      <c r="D134" s="2" t="s">
        <v>32</v>
      </c>
      <c r="E134" s="1" t="s">
        <v>32</v>
      </c>
      <c r="F134" s="1">
        <v>13461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465492</v>
      </c>
      <c r="C136" s="1">
        <v>215328</v>
      </c>
      <c r="D136" s="2">
        <v>350.55</v>
      </c>
      <c r="E136" s="1">
        <v>28068</v>
      </c>
      <c r="F136" s="1">
        <v>250164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1663462</v>
      </c>
      <c r="C138" s="1">
        <v>1006496</v>
      </c>
      <c r="D138" s="2">
        <v>409.75</v>
      </c>
      <c r="E138" s="1">
        <v>61940</v>
      </c>
      <c r="F138" s="1">
        <v>656966</v>
      </c>
      <c r="I138" s="1" t="s">
        <v>32</v>
      </c>
    </row>
    <row r="139" spans="1:9" ht="16" x14ac:dyDescent="0.2">
      <c r="A139" s="8" t="s">
        <v>103</v>
      </c>
      <c r="B139" s="1">
        <v>1885376</v>
      </c>
      <c r="C139" s="1">
        <v>788406</v>
      </c>
      <c r="D139" s="2">
        <v>297.89</v>
      </c>
      <c r="E139" s="1">
        <v>45825</v>
      </c>
      <c r="F139" s="1">
        <v>1096970</v>
      </c>
      <c r="I139" s="1" t="s">
        <v>32</v>
      </c>
    </row>
    <row r="140" spans="1:9" ht="16" x14ac:dyDescent="0.2">
      <c r="A140" s="8" t="s">
        <v>104</v>
      </c>
      <c r="B140" s="1">
        <v>1133179</v>
      </c>
      <c r="C140" s="1">
        <v>372776</v>
      </c>
      <c r="D140" s="2">
        <v>146.99</v>
      </c>
      <c r="E140" s="1">
        <v>3678</v>
      </c>
      <c r="F140" s="1">
        <v>760403</v>
      </c>
      <c r="I140" s="1" t="s">
        <v>32</v>
      </c>
    </row>
    <row r="141" spans="1:9" ht="16" x14ac:dyDescent="0.2">
      <c r="A141" s="8" t="s">
        <v>45</v>
      </c>
      <c r="B141" s="1">
        <v>5660</v>
      </c>
      <c r="C141" s="1">
        <v>5660</v>
      </c>
      <c r="D141" s="2">
        <v>98.79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165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498550</v>
      </c>
      <c r="C9" s="1">
        <v>230397</v>
      </c>
      <c r="D9" s="2">
        <v>344.6</v>
      </c>
      <c r="E9" s="1">
        <v>2116</v>
      </c>
      <c r="F9" s="1">
        <v>268154</v>
      </c>
      <c r="G9" s="1">
        <f>C9+F9</f>
        <v>498551</v>
      </c>
      <c r="H9" s="10">
        <f>C9/G9</f>
        <v>0.46213326219383777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48453</v>
      </c>
      <c r="C11" s="1" t="s">
        <v>32</v>
      </c>
      <c r="D11" s="2" t="s">
        <v>32</v>
      </c>
      <c r="E11" s="1" t="s">
        <v>32</v>
      </c>
      <c r="F11" s="1">
        <v>48453</v>
      </c>
      <c r="I11" s="1" t="s">
        <v>32</v>
      </c>
    </row>
    <row r="12" spans="1:9" ht="16" x14ac:dyDescent="0.2">
      <c r="A12" s="8" t="s">
        <v>35</v>
      </c>
      <c r="B12" s="1">
        <v>283309</v>
      </c>
      <c r="C12" s="1">
        <v>162300</v>
      </c>
      <c r="D12" s="2">
        <v>375.57</v>
      </c>
      <c r="E12" s="1">
        <v>1446</v>
      </c>
      <c r="F12" s="1">
        <v>121010</v>
      </c>
      <c r="I12" s="1" t="s">
        <v>32</v>
      </c>
    </row>
    <row r="13" spans="1:9" ht="16" x14ac:dyDescent="0.2">
      <c r="A13" s="8" t="s">
        <v>36</v>
      </c>
      <c r="B13" s="1">
        <v>134208</v>
      </c>
      <c r="C13" s="1">
        <v>66227</v>
      </c>
      <c r="D13" s="2">
        <v>271.33</v>
      </c>
      <c r="E13" s="1">
        <v>671</v>
      </c>
      <c r="F13" s="1">
        <v>67981</v>
      </c>
      <c r="I13" s="1" t="s">
        <v>32</v>
      </c>
    </row>
    <row r="14" spans="1:9" ht="16" x14ac:dyDescent="0.2">
      <c r="A14" s="8" t="s">
        <v>37</v>
      </c>
      <c r="B14" s="1">
        <v>10496</v>
      </c>
      <c r="C14" s="1">
        <v>1870</v>
      </c>
      <c r="D14" s="2">
        <v>250</v>
      </c>
      <c r="E14" s="1" t="s">
        <v>32</v>
      </c>
      <c r="F14" s="1">
        <v>8626</v>
      </c>
      <c r="I14" s="1" t="s">
        <v>32</v>
      </c>
    </row>
    <row r="15" spans="1:9" ht="16" x14ac:dyDescent="0.2">
      <c r="A15" s="8" t="s">
        <v>38</v>
      </c>
      <c r="B15" s="1">
        <v>22084</v>
      </c>
      <c r="C15" s="1" t="s">
        <v>32</v>
      </c>
      <c r="D15" s="2" t="s">
        <v>32</v>
      </c>
      <c r="E15" s="1" t="s">
        <v>32</v>
      </c>
      <c r="F15" s="1">
        <v>22084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220548</v>
      </c>
      <c r="C17" s="1">
        <v>92006</v>
      </c>
      <c r="D17" s="2">
        <v>365.26</v>
      </c>
      <c r="E17" s="1">
        <v>1446</v>
      </c>
      <c r="F17" s="1">
        <v>128542</v>
      </c>
      <c r="I17" s="1" t="s">
        <v>32</v>
      </c>
    </row>
    <row r="18" spans="1:9" ht="16" x14ac:dyDescent="0.2">
      <c r="A18" s="8" t="s">
        <v>40</v>
      </c>
      <c r="B18" s="1">
        <v>278002</v>
      </c>
      <c r="C18" s="1">
        <v>138390</v>
      </c>
      <c r="D18" s="2">
        <v>331.03</v>
      </c>
      <c r="E18" s="1">
        <v>671</v>
      </c>
      <c r="F18" s="1">
        <v>139612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211480</v>
      </c>
      <c r="C20" s="1">
        <v>88785</v>
      </c>
      <c r="D20" s="2">
        <v>372.41</v>
      </c>
      <c r="E20" s="1">
        <v>1446</v>
      </c>
      <c r="F20" s="1">
        <v>122695</v>
      </c>
      <c r="I20" s="1" t="s">
        <v>32</v>
      </c>
    </row>
    <row r="21" spans="1:9" ht="16" x14ac:dyDescent="0.2">
      <c r="A21" s="8" t="s">
        <v>42</v>
      </c>
      <c r="B21" s="1">
        <v>277795</v>
      </c>
      <c r="C21" s="1">
        <v>138184</v>
      </c>
      <c r="D21" s="2">
        <v>330.02</v>
      </c>
      <c r="E21" s="1">
        <v>671</v>
      </c>
      <c r="F21" s="1">
        <v>139612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9275</v>
      </c>
      <c r="C23" s="1">
        <v>3429</v>
      </c>
      <c r="D23" s="2">
        <v>221.21</v>
      </c>
      <c r="E23" s="1" t="s">
        <v>32</v>
      </c>
      <c r="F23" s="1">
        <v>5846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7415</v>
      </c>
      <c r="C26" s="1">
        <v>3793</v>
      </c>
      <c r="D26" s="2">
        <v>269.24</v>
      </c>
      <c r="E26" s="1" t="s">
        <v>32</v>
      </c>
      <c r="F26" s="1">
        <v>3623</v>
      </c>
      <c r="I26" s="1" t="s">
        <v>32</v>
      </c>
    </row>
    <row r="27" spans="1:9" ht="16" x14ac:dyDescent="0.2">
      <c r="A27" s="8" t="s">
        <v>47</v>
      </c>
      <c r="B27" s="1">
        <v>433184</v>
      </c>
      <c r="C27" s="1">
        <v>200402</v>
      </c>
      <c r="D27" s="2">
        <v>361.12</v>
      </c>
      <c r="E27" s="1">
        <v>2116</v>
      </c>
      <c r="F27" s="1">
        <v>232782</v>
      </c>
      <c r="I27" s="1" t="s">
        <v>32</v>
      </c>
    </row>
    <row r="28" spans="1:9" ht="16" x14ac:dyDescent="0.2">
      <c r="A28" s="8" t="s">
        <v>48</v>
      </c>
      <c r="B28" s="1">
        <v>44350</v>
      </c>
      <c r="C28" s="1">
        <v>14405</v>
      </c>
      <c r="D28" s="2">
        <v>201.78</v>
      </c>
      <c r="E28" s="1" t="s">
        <v>32</v>
      </c>
      <c r="F28" s="1">
        <v>29945</v>
      </c>
      <c r="I28" s="1" t="s">
        <v>32</v>
      </c>
    </row>
    <row r="29" spans="1:9" ht="16" x14ac:dyDescent="0.2">
      <c r="A29" s="8" t="s">
        <v>49</v>
      </c>
      <c r="B29" s="1">
        <v>5567</v>
      </c>
      <c r="C29" s="1">
        <v>3763</v>
      </c>
      <c r="D29" s="2">
        <v>447.12</v>
      </c>
      <c r="E29" s="1" t="s">
        <v>32</v>
      </c>
      <c r="F29" s="1">
        <v>1804</v>
      </c>
      <c r="I29" s="1" t="s">
        <v>32</v>
      </c>
    </row>
    <row r="30" spans="1:9" ht="16" x14ac:dyDescent="0.2">
      <c r="A30" s="8" t="s">
        <v>50</v>
      </c>
      <c r="B30" s="1">
        <v>8034</v>
      </c>
      <c r="C30" s="1">
        <v>8034</v>
      </c>
      <c r="D30" s="2">
        <v>180.61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51765</v>
      </c>
      <c r="C33" s="1">
        <v>18198</v>
      </c>
      <c r="D33" s="2">
        <v>215.84</v>
      </c>
      <c r="E33" s="1" t="s">
        <v>32</v>
      </c>
      <c r="F33" s="1">
        <v>33567</v>
      </c>
      <c r="I33" s="1" t="s">
        <v>32</v>
      </c>
    </row>
    <row r="34" spans="1:9" ht="16" x14ac:dyDescent="0.2">
      <c r="A34" s="8" t="s">
        <v>52</v>
      </c>
      <c r="B34" s="1">
        <v>429962</v>
      </c>
      <c r="C34" s="1">
        <v>197180</v>
      </c>
      <c r="D34" s="2">
        <v>364.26</v>
      </c>
      <c r="E34" s="1">
        <v>2116</v>
      </c>
      <c r="F34" s="1">
        <v>232782</v>
      </c>
      <c r="I34" s="1" t="s">
        <v>32</v>
      </c>
    </row>
    <row r="35" spans="1:9" ht="16" x14ac:dyDescent="0.2">
      <c r="A35" s="8" t="s">
        <v>53</v>
      </c>
      <c r="B35" s="1">
        <v>16824</v>
      </c>
      <c r="C35" s="1">
        <v>15019</v>
      </c>
      <c r="D35" s="2">
        <v>245.38</v>
      </c>
      <c r="E35" s="1" t="s">
        <v>32</v>
      </c>
      <c r="F35" s="1">
        <v>1804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50424</v>
      </c>
      <c r="C38" s="1">
        <v>24768</v>
      </c>
      <c r="D38" s="2">
        <v>601.47</v>
      </c>
      <c r="E38" s="1" t="s">
        <v>32</v>
      </c>
      <c r="F38" s="1">
        <v>25656</v>
      </c>
      <c r="I38" s="1" t="s">
        <v>32</v>
      </c>
    </row>
    <row r="39" spans="1:9" ht="16" x14ac:dyDescent="0.2">
      <c r="A39" s="8" t="s">
        <v>55</v>
      </c>
      <c r="B39" s="1">
        <v>299377</v>
      </c>
      <c r="C39" s="1">
        <v>131625</v>
      </c>
      <c r="D39" s="2">
        <v>304.44</v>
      </c>
      <c r="E39" s="1">
        <v>2116</v>
      </c>
      <c r="F39" s="1">
        <v>167752</v>
      </c>
      <c r="I39" s="1" t="s">
        <v>32</v>
      </c>
    </row>
    <row r="40" spans="1:9" ht="16" x14ac:dyDescent="0.2">
      <c r="A40" s="8" t="s">
        <v>56</v>
      </c>
      <c r="B40" s="1">
        <v>91532</v>
      </c>
      <c r="C40" s="1">
        <v>33281</v>
      </c>
      <c r="D40" s="2">
        <v>347.84</v>
      </c>
      <c r="E40" s="1" t="s">
        <v>32</v>
      </c>
      <c r="F40" s="1">
        <v>58251</v>
      </c>
      <c r="I40" s="1" t="s">
        <v>32</v>
      </c>
    </row>
    <row r="41" spans="1:9" ht="16" x14ac:dyDescent="0.2">
      <c r="A41" s="8" t="s">
        <v>57</v>
      </c>
      <c r="B41" s="1">
        <v>28447</v>
      </c>
      <c r="C41" s="1">
        <v>21700</v>
      </c>
      <c r="D41" s="2">
        <v>366.17</v>
      </c>
      <c r="E41" s="1" t="s">
        <v>32</v>
      </c>
      <c r="F41" s="1">
        <v>6746</v>
      </c>
      <c r="I41" s="1" t="s">
        <v>32</v>
      </c>
    </row>
    <row r="42" spans="1:9" ht="16" x14ac:dyDescent="0.2">
      <c r="A42" s="8" t="s">
        <v>58</v>
      </c>
      <c r="B42" s="1">
        <v>28771</v>
      </c>
      <c r="C42" s="1">
        <v>19022</v>
      </c>
      <c r="D42" s="2">
        <v>253.34</v>
      </c>
      <c r="E42" s="1" t="s">
        <v>32</v>
      </c>
      <c r="F42" s="1">
        <v>9749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26819</v>
      </c>
      <c r="C44" s="1" t="s">
        <v>32</v>
      </c>
      <c r="D44" s="2" t="s">
        <v>32</v>
      </c>
      <c r="E44" s="1" t="s">
        <v>32</v>
      </c>
      <c r="F44" s="1">
        <v>26819</v>
      </c>
      <c r="I44" s="1" t="s">
        <v>32</v>
      </c>
    </row>
    <row r="45" spans="1:9" ht="16" x14ac:dyDescent="0.2">
      <c r="A45" s="8" t="s">
        <v>60</v>
      </c>
      <c r="B45" s="1">
        <v>56562</v>
      </c>
      <c r="C45" s="1">
        <v>17269</v>
      </c>
      <c r="D45" s="2">
        <v>427.88</v>
      </c>
      <c r="E45" s="1" t="s">
        <v>32</v>
      </c>
      <c r="F45" s="1">
        <v>39293</v>
      </c>
      <c r="I45" s="1" t="s">
        <v>32</v>
      </c>
    </row>
    <row r="46" spans="1:9" ht="16" x14ac:dyDescent="0.2">
      <c r="A46" s="8" t="s">
        <v>61</v>
      </c>
      <c r="B46" s="1">
        <v>136211</v>
      </c>
      <c r="C46" s="1">
        <v>54958</v>
      </c>
      <c r="D46" s="2">
        <v>223.68</v>
      </c>
      <c r="E46" s="1" t="s">
        <v>32</v>
      </c>
      <c r="F46" s="1">
        <v>81253</v>
      </c>
      <c r="I46" s="1" t="s">
        <v>32</v>
      </c>
    </row>
    <row r="47" spans="1:9" ht="16" x14ac:dyDescent="0.2">
      <c r="A47" s="8" t="s">
        <v>62</v>
      </c>
      <c r="B47" s="1">
        <v>278958</v>
      </c>
      <c r="C47" s="1">
        <v>158169</v>
      </c>
      <c r="D47" s="2">
        <v>377.98</v>
      </c>
      <c r="E47" s="1">
        <v>2116</v>
      </c>
      <c r="F47" s="1">
        <v>120788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315745</v>
      </c>
      <c r="C49" s="1">
        <v>164588</v>
      </c>
      <c r="D49" s="2">
        <v>369.6</v>
      </c>
      <c r="E49" s="1">
        <v>1446</v>
      </c>
      <c r="F49" s="1">
        <v>151157</v>
      </c>
      <c r="I49" s="1" t="s">
        <v>32</v>
      </c>
    </row>
    <row r="50" spans="1:9" ht="16" x14ac:dyDescent="0.2">
      <c r="A50" s="8" t="s">
        <v>64</v>
      </c>
      <c r="B50" s="1">
        <v>1870</v>
      </c>
      <c r="C50" s="1">
        <v>1870</v>
      </c>
      <c r="D50" s="2">
        <v>250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47395</v>
      </c>
      <c r="C51" s="1">
        <v>15399</v>
      </c>
      <c r="D51" s="2">
        <v>382.79</v>
      </c>
      <c r="E51" s="1" t="s">
        <v>32</v>
      </c>
      <c r="F51" s="1">
        <v>31996</v>
      </c>
      <c r="I51" s="1" t="s">
        <v>32</v>
      </c>
    </row>
    <row r="52" spans="1:9" ht="16" x14ac:dyDescent="0.2">
      <c r="A52" s="8" t="s">
        <v>66</v>
      </c>
      <c r="B52" s="1">
        <v>133541</v>
      </c>
      <c r="C52" s="1">
        <v>48540</v>
      </c>
      <c r="D52" s="2">
        <v>250.83</v>
      </c>
      <c r="E52" s="1">
        <v>671</v>
      </c>
      <c r="F52" s="1">
        <v>85001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27767</v>
      </c>
      <c r="C56" s="1">
        <v>18552</v>
      </c>
      <c r="D56" s="2">
        <v>290.77999999999997</v>
      </c>
      <c r="E56" s="1">
        <v>671</v>
      </c>
      <c r="F56" s="1">
        <v>9216</v>
      </c>
      <c r="I56" s="1" t="s">
        <v>32</v>
      </c>
    </row>
    <row r="57" spans="1:9" ht="16" x14ac:dyDescent="0.2">
      <c r="A57" s="8" t="s">
        <v>69</v>
      </c>
      <c r="B57" s="1">
        <v>121600</v>
      </c>
      <c r="C57" s="1">
        <v>64398</v>
      </c>
      <c r="D57" s="2">
        <v>311.25</v>
      </c>
      <c r="E57" s="1" t="s">
        <v>32</v>
      </c>
      <c r="F57" s="1">
        <v>57202</v>
      </c>
      <c r="I57" s="1" t="s">
        <v>32</v>
      </c>
    </row>
    <row r="58" spans="1:9" ht="16" x14ac:dyDescent="0.2">
      <c r="A58" s="8" t="s">
        <v>70</v>
      </c>
      <c r="B58" s="1">
        <v>143258</v>
      </c>
      <c r="C58" s="1">
        <v>95370</v>
      </c>
      <c r="D58" s="2">
        <v>395.31</v>
      </c>
      <c r="E58" s="1">
        <v>1446</v>
      </c>
      <c r="F58" s="1">
        <v>47888</v>
      </c>
      <c r="I58" s="1" t="s">
        <v>32</v>
      </c>
    </row>
    <row r="59" spans="1:9" ht="16" x14ac:dyDescent="0.2">
      <c r="A59" s="8" t="s">
        <v>71</v>
      </c>
      <c r="B59" s="1">
        <v>112563</v>
      </c>
      <c r="C59" s="1">
        <v>43146</v>
      </c>
      <c r="D59" s="2">
        <v>281.64999999999998</v>
      </c>
      <c r="E59" s="1" t="s">
        <v>32</v>
      </c>
      <c r="F59" s="1">
        <v>69417</v>
      </c>
      <c r="I59" s="1" t="s">
        <v>32</v>
      </c>
    </row>
    <row r="60" spans="1:9" ht="16" x14ac:dyDescent="0.2">
      <c r="A60" s="8" t="s">
        <v>72</v>
      </c>
      <c r="B60" s="1">
        <v>60780</v>
      </c>
      <c r="C60" s="1">
        <v>5854</v>
      </c>
      <c r="D60" s="2">
        <v>181.87</v>
      </c>
      <c r="E60" s="1" t="s">
        <v>32</v>
      </c>
      <c r="F60" s="1">
        <v>54926</v>
      </c>
      <c r="I60" s="1" t="s">
        <v>32</v>
      </c>
    </row>
    <row r="61" spans="1:9" ht="16" x14ac:dyDescent="0.2">
      <c r="A61" s="8" t="s">
        <v>73</v>
      </c>
      <c r="B61" s="1">
        <v>32582</v>
      </c>
      <c r="C61" s="1">
        <v>3077</v>
      </c>
      <c r="D61" s="2">
        <v>1000</v>
      </c>
      <c r="E61" s="1" t="s">
        <v>32</v>
      </c>
      <c r="F61" s="1">
        <v>29505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30348</v>
      </c>
      <c r="C63" s="1">
        <v>17648</v>
      </c>
      <c r="D63" s="2">
        <v>588.57000000000005</v>
      </c>
      <c r="E63" s="1" t="s">
        <v>32</v>
      </c>
      <c r="F63" s="1">
        <v>12700</v>
      </c>
      <c r="I63" s="1" t="s">
        <v>32</v>
      </c>
    </row>
    <row r="64" spans="1:9" ht="16" x14ac:dyDescent="0.2">
      <c r="A64" s="8" t="s">
        <v>52</v>
      </c>
      <c r="B64" s="1">
        <v>468202</v>
      </c>
      <c r="C64" s="1">
        <v>212748</v>
      </c>
      <c r="D64" s="2">
        <v>324.16000000000003</v>
      </c>
      <c r="E64" s="1">
        <v>2116</v>
      </c>
      <c r="F64" s="1">
        <v>255454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418457</v>
      </c>
      <c r="C67" s="1">
        <v>209580</v>
      </c>
      <c r="D67" s="2">
        <v>348.95</v>
      </c>
      <c r="E67" s="1">
        <v>2116</v>
      </c>
      <c r="F67" s="1">
        <v>208877</v>
      </c>
      <c r="I67" s="1" t="s">
        <v>32</v>
      </c>
    </row>
    <row r="68" spans="1:9" ht="16" x14ac:dyDescent="0.2">
      <c r="A68" s="8" t="s">
        <v>52</v>
      </c>
      <c r="B68" s="1">
        <v>80093</v>
      </c>
      <c r="C68" s="1">
        <v>20817</v>
      </c>
      <c r="D68" s="2">
        <v>301.33999999999997</v>
      </c>
      <c r="E68" s="1" t="s">
        <v>32</v>
      </c>
      <c r="F68" s="1">
        <v>59276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27132</v>
      </c>
      <c r="C71" s="1">
        <v>21286</v>
      </c>
      <c r="D71" s="2">
        <v>381.06</v>
      </c>
      <c r="E71" s="1" t="s">
        <v>32</v>
      </c>
      <c r="F71" s="1">
        <v>5846</v>
      </c>
      <c r="I71" s="1" t="s">
        <v>32</v>
      </c>
    </row>
    <row r="72" spans="1:9" ht="16" x14ac:dyDescent="0.2">
      <c r="A72" s="8" t="s">
        <v>75</v>
      </c>
      <c r="B72" s="1">
        <v>23651</v>
      </c>
      <c r="C72" s="1">
        <v>4509</v>
      </c>
      <c r="D72" s="2">
        <v>145.31</v>
      </c>
      <c r="E72" s="1" t="s">
        <v>32</v>
      </c>
      <c r="F72" s="1">
        <v>19142</v>
      </c>
      <c r="I72" s="1" t="s">
        <v>32</v>
      </c>
    </row>
    <row r="73" spans="1:9" ht="16" x14ac:dyDescent="0.2">
      <c r="A73" s="8" t="s">
        <v>175</v>
      </c>
      <c r="C73" s="1">
        <f>SUM(C71:C72)</f>
        <v>25795</v>
      </c>
      <c r="D73" s="2">
        <f>AVERAGE(D71:D72)</f>
        <v>263.185</v>
      </c>
      <c r="F73" s="1">
        <f>SUM(F71:F72)</f>
        <v>24988</v>
      </c>
      <c r="G73" s="1">
        <f>C73+F73</f>
        <v>50783</v>
      </c>
      <c r="H73" s="10">
        <f>C73/G73</f>
        <v>0.5079455723371995</v>
      </c>
    </row>
    <row r="74" spans="1:9" ht="16" x14ac:dyDescent="0.2">
      <c r="A74" s="8" t="s">
        <v>76</v>
      </c>
      <c r="B74" s="1">
        <v>26699</v>
      </c>
      <c r="C74" s="1">
        <v>15828</v>
      </c>
      <c r="D74" s="2">
        <v>308.16000000000003</v>
      </c>
      <c r="E74" s="1" t="s">
        <v>32</v>
      </c>
      <c r="F74" s="1">
        <v>10872</v>
      </c>
      <c r="I74" s="1" t="s">
        <v>32</v>
      </c>
    </row>
    <row r="75" spans="1:9" ht="16" x14ac:dyDescent="0.2">
      <c r="A75" s="8" t="s">
        <v>77</v>
      </c>
      <c r="B75" s="1">
        <v>30520</v>
      </c>
      <c r="C75" s="1">
        <v>11920</v>
      </c>
      <c r="D75" s="2">
        <v>296.64999999999998</v>
      </c>
      <c r="E75" s="1" t="s">
        <v>32</v>
      </c>
      <c r="F75" s="1">
        <v>18600</v>
      </c>
      <c r="I75" s="1" t="s">
        <v>32</v>
      </c>
    </row>
    <row r="76" spans="1:9" ht="16" x14ac:dyDescent="0.2">
      <c r="A76" s="8" t="s">
        <v>78</v>
      </c>
      <c r="B76" s="1">
        <v>58684</v>
      </c>
      <c r="C76" s="1">
        <v>22560</v>
      </c>
      <c r="D76" s="2">
        <v>305.47000000000003</v>
      </c>
      <c r="E76" s="1">
        <v>2116</v>
      </c>
      <c r="F76" s="1">
        <v>36124</v>
      </c>
      <c r="I76" s="1" t="s">
        <v>32</v>
      </c>
    </row>
    <row r="77" spans="1:9" ht="16" x14ac:dyDescent="0.2">
      <c r="A77" s="8" t="s">
        <v>79</v>
      </c>
      <c r="B77" s="1">
        <v>67771</v>
      </c>
      <c r="C77" s="1">
        <v>45065</v>
      </c>
      <c r="D77" s="2">
        <v>304.56</v>
      </c>
      <c r="E77" s="1" t="s">
        <v>32</v>
      </c>
      <c r="F77" s="1">
        <v>22706</v>
      </c>
      <c r="I77" s="1" t="s">
        <v>32</v>
      </c>
    </row>
    <row r="78" spans="1:9" ht="16" x14ac:dyDescent="0.2">
      <c r="A78" s="8" t="s">
        <v>80</v>
      </c>
      <c r="B78" s="1">
        <v>53965</v>
      </c>
      <c r="C78" s="1">
        <v>36750</v>
      </c>
      <c r="D78" s="2">
        <v>457.45</v>
      </c>
      <c r="E78" s="1" t="s">
        <v>32</v>
      </c>
      <c r="F78" s="1">
        <v>17216</v>
      </c>
      <c r="I78" s="1" t="s">
        <v>32</v>
      </c>
    </row>
    <row r="79" spans="1:9" ht="16" x14ac:dyDescent="0.2">
      <c r="A79" s="8" t="s">
        <v>81</v>
      </c>
      <c r="B79" s="1">
        <v>81868</v>
      </c>
      <c r="C79" s="1">
        <v>53693</v>
      </c>
      <c r="D79" s="2">
        <v>395.67</v>
      </c>
      <c r="E79" s="1" t="s">
        <v>32</v>
      </c>
      <c r="F79" s="1">
        <v>28174</v>
      </c>
      <c r="G79" s="1">
        <f>C79+F79</f>
        <v>81867</v>
      </c>
      <c r="H79" s="10">
        <f>C79/G79</f>
        <v>0.65585645009588722</v>
      </c>
      <c r="I79" s="1" t="s">
        <v>32</v>
      </c>
    </row>
    <row r="80" spans="1:9" ht="16" x14ac:dyDescent="0.2">
      <c r="A80" s="8" t="s">
        <v>45</v>
      </c>
      <c r="B80" s="1">
        <v>128260</v>
      </c>
      <c r="C80" s="1">
        <v>18786</v>
      </c>
      <c r="D80" s="2">
        <v>184.24</v>
      </c>
      <c r="E80" s="1" t="s">
        <v>32</v>
      </c>
      <c r="F80" s="1">
        <v>109474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361794</v>
      </c>
      <c r="C82" s="1">
        <v>187979</v>
      </c>
      <c r="D82" s="2">
        <v>345.13</v>
      </c>
      <c r="E82" s="1">
        <v>671</v>
      </c>
      <c r="F82" s="1">
        <v>173815</v>
      </c>
      <c r="I82" s="1" t="s">
        <v>32</v>
      </c>
    </row>
    <row r="83" spans="1:9" ht="16" x14ac:dyDescent="0.2">
      <c r="A83" s="8" t="s">
        <v>83</v>
      </c>
      <c r="B83" s="1">
        <v>247859</v>
      </c>
      <c r="C83" s="1">
        <v>100284</v>
      </c>
      <c r="D83" s="2">
        <v>371.9</v>
      </c>
      <c r="E83" s="1" t="s">
        <v>32</v>
      </c>
      <c r="F83" s="1">
        <v>147575</v>
      </c>
      <c r="I83" s="1" t="s">
        <v>32</v>
      </c>
    </row>
    <row r="84" spans="1:9" ht="32" x14ac:dyDescent="0.2">
      <c r="A84" s="8" t="s">
        <v>84</v>
      </c>
      <c r="B84" s="1">
        <v>126214</v>
      </c>
      <c r="C84" s="1">
        <v>48876</v>
      </c>
      <c r="D84" s="2">
        <v>345.66</v>
      </c>
      <c r="E84" s="1" t="s">
        <v>32</v>
      </c>
      <c r="F84" s="1">
        <v>77339</v>
      </c>
      <c r="I84" s="1" t="s">
        <v>32</v>
      </c>
    </row>
    <row r="85" spans="1:9" ht="16" x14ac:dyDescent="0.2">
      <c r="A85" s="8" t="s">
        <v>85</v>
      </c>
      <c r="B85" s="1">
        <v>77745</v>
      </c>
      <c r="C85" s="1">
        <v>35684</v>
      </c>
      <c r="D85" s="2">
        <v>396.09</v>
      </c>
      <c r="E85" s="1" t="s">
        <v>32</v>
      </c>
      <c r="F85" s="1">
        <v>42061</v>
      </c>
      <c r="I85" s="1" t="s">
        <v>32</v>
      </c>
    </row>
    <row r="86" spans="1:9" ht="16" x14ac:dyDescent="0.2">
      <c r="A86" s="8" t="s">
        <v>86</v>
      </c>
      <c r="B86" s="1">
        <v>2270</v>
      </c>
      <c r="C86" s="1">
        <v>2270</v>
      </c>
      <c r="D86" s="2">
        <v>1000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7086</v>
      </c>
      <c r="C87" s="1">
        <v>3030</v>
      </c>
      <c r="D87" s="2">
        <v>500</v>
      </c>
      <c r="E87" s="1" t="s">
        <v>32</v>
      </c>
      <c r="F87" s="1">
        <v>4055</v>
      </c>
      <c r="I87" s="1" t="s">
        <v>32</v>
      </c>
    </row>
    <row r="88" spans="1:9" ht="16" x14ac:dyDescent="0.2">
      <c r="A88" s="8" t="s">
        <v>88</v>
      </c>
      <c r="B88" s="1">
        <v>70739</v>
      </c>
      <c r="C88" s="1">
        <v>14059</v>
      </c>
      <c r="D88" s="2">
        <v>276.01</v>
      </c>
      <c r="E88" s="1" t="s">
        <v>32</v>
      </c>
      <c r="F88" s="1">
        <v>56680</v>
      </c>
      <c r="I88" s="1" t="s">
        <v>32</v>
      </c>
    </row>
    <row r="89" spans="1:9" ht="32" x14ac:dyDescent="0.2">
      <c r="A89" s="8" t="s">
        <v>89</v>
      </c>
      <c r="B89" s="1">
        <v>29229</v>
      </c>
      <c r="C89" s="1">
        <v>6866</v>
      </c>
      <c r="D89" s="2">
        <v>230.93</v>
      </c>
      <c r="E89" s="1" t="s">
        <v>32</v>
      </c>
      <c r="F89" s="1">
        <v>22363</v>
      </c>
      <c r="I89" s="1" t="s">
        <v>32</v>
      </c>
    </row>
    <row r="90" spans="1:9" ht="16" x14ac:dyDescent="0.2">
      <c r="A90" s="8" t="s">
        <v>90</v>
      </c>
      <c r="B90" s="1">
        <v>57057</v>
      </c>
      <c r="C90" s="1">
        <v>21494</v>
      </c>
      <c r="D90" s="2">
        <v>354.36</v>
      </c>
      <c r="E90" s="1" t="s">
        <v>32</v>
      </c>
      <c r="F90" s="1">
        <v>35562</v>
      </c>
      <c r="I90" s="1" t="s">
        <v>32</v>
      </c>
    </row>
    <row r="91" spans="1:9" ht="16" x14ac:dyDescent="0.2">
      <c r="A91" s="8" t="s">
        <v>91</v>
      </c>
      <c r="B91" s="1">
        <v>5587</v>
      </c>
      <c r="C91" s="1">
        <v>3950</v>
      </c>
      <c r="D91" s="2">
        <v>254.7</v>
      </c>
      <c r="E91" s="1" t="s">
        <v>32</v>
      </c>
      <c r="F91" s="1">
        <v>1637</v>
      </c>
      <c r="I91" s="1" t="s">
        <v>32</v>
      </c>
    </row>
    <row r="92" spans="1:9" ht="16" x14ac:dyDescent="0.2">
      <c r="A92" s="8" t="s">
        <v>92</v>
      </c>
      <c r="B92" s="1">
        <v>1446</v>
      </c>
      <c r="C92" s="1">
        <v>1446</v>
      </c>
      <c r="D92" s="2" t="s">
        <v>32</v>
      </c>
      <c r="E92" s="1">
        <v>1446</v>
      </c>
      <c r="F92" s="1" t="s">
        <v>32</v>
      </c>
      <c r="I92" s="1" t="s">
        <v>32</v>
      </c>
    </row>
    <row r="93" spans="1:9" ht="16" x14ac:dyDescent="0.2">
      <c r="A93" s="8" t="s">
        <v>45</v>
      </c>
      <c r="B93" s="1">
        <v>23161</v>
      </c>
      <c r="C93" s="1">
        <v>11914</v>
      </c>
      <c r="D93" s="2">
        <v>150.97999999999999</v>
      </c>
      <c r="E93" s="1" t="s">
        <v>32</v>
      </c>
      <c r="F93" s="1">
        <v>11248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498550</v>
      </c>
      <c r="C99" s="1">
        <v>230397</v>
      </c>
      <c r="D99" s="2">
        <v>344.6</v>
      </c>
      <c r="E99" s="1">
        <v>2116</v>
      </c>
      <c r="F99" s="1">
        <v>268154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307661</v>
      </c>
      <c r="C102" s="1">
        <v>149593</v>
      </c>
      <c r="D102" s="2">
        <v>343.76</v>
      </c>
      <c r="E102" s="1">
        <v>2116</v>
      </c>
      <c r="F102" s="1">
        <v>158068</v>
      </c>
      <c r="I102" s="1" t="s">
        <v>32</v>
      </c>
    </row>
    <row r="103" spans="1:9" ht="16" x14ac:dyDescent="0.2">
      <c r="A103" s="8" t="s">
        <v>99</v>
      </c>
      <c r="B103" s="1">
        <v>95767</v>
      </c>
      <c r="C103" s="1">
        <v>56914</v>
      </c>
      <c r="D103" s="2">
        <v>382.34</v>
      </c>
      <c r="E103" s="1" t="s">
        <v>32</v>
      </c>
      <c r="F103" s="1">
        <v>38853</v>
      </c>
      <c r="I103" s="1" t="s">
        <v>32</v>
      </c>
    </row>
    <row r="104" spans="1:9" ht="16" x14ac:dyDescent="0.2">
      <c r="A104" s="8" t="s">
        <v>100</v>
      </c>
      <c r="B104" s="1">
        <v>9918</v>
      </c>
      <c r="C104" s="1">
        <v>6347</v>
      </c>
      <c r="D104" s="2">
        <v>464.46</v>
      </c>
      <c r="E104" s="1" t="s">
        <v>32</v>
      </c>
      <c r="F104" s="1">
        <v>3571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85204</v>
      </c>
      <c r="C106" s="1">
        <v>17543</v>
      </c>
      <c r="D106" s="2">
        <v>185.95</v>
      </c>
      <c r="E106" s="1" t="s">
        <v>32</v>
      </c>
      <c r="F106" s="1">
        <v>67661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379508</v>
      </c>
      <c r="C108" s="1">
        <v>186342</v>
      </c>
      <c r="D108" s="2">
        <v>338.06</v>
      </c>
      <c r="E108" s="1">
        <v>2116</v>
      </c>
      <c r="F108" s="1">
        <v>193167</v>
      </c>
      <c r="I108" s="1" t="s">
        <v>32</v>
      </c>
    </row>
    <row r="109" spans="1:9" ht="16" x14ac:dyDescent="0.2">
      <c r="A109" s="8" t="s">
        <v>99</v>
      </c>
      <c r="B109" s="1">
        <v>33251</v>
      </c>
      <c r="C109" s="1">
        <v>26512</v>
      </c>
      <c r="D109" s="2">
        <v>495.07</v>
      </c>
      <c r="E109" s="1" t="s">
        <v>32</v>
      </c>
      <c r="F109" s="1">
        <v>6740</v>
      </c>
      <c r="I109" s="1" t="s">
        <v>32</v>
      </c>
    </row>
    <row r="110" spans="1:9" ht="16" x14ac:dyDescent="0.2">
      <c r="A110" s="8" t="s">
        <v>100</v>
      </c>
      <c r="B110" s="1">
        <v>586</v>
      </c>
      <c r="C110" s="1" t="s">
        <v>32</v>
      </c>
      <c r="D110" s="2" t="s">
        <v>32</v>
      </c>
      <c r="E110" s="1" t="s">
        <v>32</v>
      </c>
      <c r="F110" s="1">
        <v>586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85204</v>
      </c>
      <c r="C112" s="1">
        <v>17543</v>
      </c>
      <c r="D112" s="2">
        <v>185.95</v>
      </c>
      <c r="E112" s="1" t="s">
        <v>32</v>
      </c>
      <c r="F112" s="1">
        <v>67661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255673</v>
      </c>
      <c r="C114" s="1">
        <v>125164</v>
      </c>
      <c r="D114" s="2">
        <v>306.94</v>
      </c>
      <c r="E114" s="1">
        <v>671</v>
      </c>
      <c r="F114" s="1">
        <v>130508</v>
      </c>
      <c r="I114" s="1" t="s">
        <v>32</v>
      </c>
    </row>
    <row r="115" spans="1:9" ht="16" x14ac:dyDescent="0.2">
      <c r="A115" s="8" t="s">
        <v>99</v>
      </c>
      <c r="B115" s="1">
        <v>137480</v>
      </c>
      <c r="C115" s="1">
        <v>74943</v>
      </c>
      <c r="D115" s="2">
        <v>453.34</v>
      </c>
      <c r="E115" s="1">
        <v>1446</v>
      </c>
      <c r="F115" s="1">
        <v>62537</v>
      </c>
      <c r="I115" s="1" t="s">
        <v>32</v>
      </c>
    </row>
    <row r="116" spans="1:9" ht="16" x14ac:dyDescent="0.2">
      <c r="A116" s="8" t="s">
        <v>100</v>
      </c>
      <c r="B116" s="1">
        <v>14346</v>
      </c>
      <c r="C116" s="1">
        <v>12746</v>
      </c>
      <c r="D116" s="2">
        <v>303.81</v>
      </c>
      <c r="E116" s="1" t="s">
        <v>32</v>
      </c>
      <c r="F116" s="1">
        <v>1601</v>
      </c>
      <c r="I116" s="1" t="s">
        <v>32</v>
      </c>
    </row>
    <row r="117" spans="1:9" ht="16" x14ac:dyDescent="0.2">
      <c r="A117" s="8" t="s">
        <v>101</v>
      </c>
      <c r="B117" s="1">
        <v>5846</v>
      </c>
      <c r="C117" s="1" t="s">
        <v>32</v>
      </c>
      <c r="D117" s="2" t="s">
        <v>32</v>
      </c>
      <c r="E117" s="1" t="s">
        <v>32</v>
      </c>
      <c r="F117" s="1">
        <v>5846</v>
      </c>
      <c r="I117" s="1" t="s">
        <v>32</v>
      </c>
    </row>
    <row r="118" spans="1:9" ht="16" x14ac:dyDescent="0.2">
      <c r="A118" s="8" t="s">
        <v>45</v>
      </c>
      <c r="B118" s="1">
        <v>85204</v>
      </c>
      <c r="C118" s="1">
        <v>17543</v>
      </c>
      <c r="D118" s="2">
        <v>185.95</v>
      </c>
      <c r="E118" s="1" t="s">
        <v>32</v>
      </c>
      <c r="F118" s="1">
        <v>67661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366746</v>
      </c>
      <c r="C120" s="1">
        <v>181352</v>
      </c>
      <c r="D120" s="2">
        <v>341.09</v>
      </c>
      <c r="E120" s="1">
        <v>2116</v>
      </c>
      <c r="F120" s="1">
        <v>185394</v>
      </c>
      <c r="I120" s="1" t="s">
        <v>32</v>
      </c>
    </row>
    <row r="121" spans="1:9" ht="16" x14ac:dyDescent="0.2">
      <c r="A121" s="8" t="s">
        <v>99</v>
      </c>
      <c r="B121" s="1">
        <v>31361</v>
      </c>
      <c r="C121" s="1">
        <v>24311</v>
      </c>
      <c r="D121" s="2">
        <v>523.37</v>
      </c>
      <c r="E121" s="1" t="s">
        <v>32</v>
      </c>
      <c r="F121" s="1">
        <v>7049</v>
      </c>
      <c r="I121" s="1" t="s">
        <v>32</v>
      </c>
    </row>
    <row r="122" spans="1:9" ht="16" x14ac:dyDescent="0.2">
      <c r="A122" s="8" t="s">
        <v>100</v>
      </c>
      <c r="B122" s="1">
        <v>15239</v>
      </c>
      <c r="C122" s="1">
        <v>7190</v>
      </c>
      <c r="D122" s="2">
        <v>215</v>
      </c>
      <c r="E122" s="1" t="s">
        <v>32</v>
      </c>
      <c r="F122" s="1">
        <v>8049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85204</v>
      </c>
      <c r="C124" s="1">
        <v>17543</v>
      </c>
      <c r="D124" s="2">
        <v>185.95</v>
      </c>
      <c r="E124" s="1" t="s">
        <v>32</v>
      </c>
      <c r="F124" s="1">
        <v>67661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389074</v>
      </c>
      <c r="C126" s="1">
        <v>197391</v>
      </c>
      <c r="D126" s="2">
        <v>351.74</v>
      </c>
      <c r="E126" s="1">
        <v>2116</v>
      </c>
      <c r="F126" s="1">
        <v>191683</v>
      </c>
      <c r="I126" s="1" t="s">
        <v>32</v>
      </c>
    </row>
    <row r="127" spans="1:9" ht="16" x14ac:dyDescent="0.2">
      <c r="A127" s="8" t="s">
        <v>99</v>
      </c>
      <c r="B127" s="1">
        <v>21932</v>
      </c>
      <c r="C127" s="1">
        <v>13122</v>
      </c>
      <c r="D127" s="2">
        <v>486.97</v>
      </c>
      <c r="E127" s="1" t="s">
        <v>32</v>
      </c>
      <c r="F127" s="1">
        <v>8810</v>
      </c>
      <c r="I127" s="1" t="s">
        <v>32</v>
      </c>
    </row>
    <row r="128" spans="1:9" ht="16" x14ac:dyDescent="0.2">
      <c r="A128" s="8" t="s">
        <v>100</v>
      </c>
      <c r="B128" s="1">
        <v>2340</v>
      </c>
      <c r="C128" s="1">
        <v>2340</v>
      </c>
      <c r="D128" s="2">
        <v>140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85204</v>
      </c>
      <c r="C130" s="1">
        <v>17543</v>
      </c>
      <c r="D130" s="2">
        <v>185.95</v>
      </c>
      <c r="E130" s="1" t="s">
        <v>32</v>
      </c>
      <c r="F130" s="1">
        <v>67661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389087</v>
      </c>
      <c r="C132" s="1">
        <v>195991</v>
      </c>
      <c r="D132" s="2">
        <v>352.47</v>
      </c>
      <c r="E132" s="1">
        <v>2116</v>
      </c>
      <c r="F132" s="1">
        <v>193096</v>
      </c>
      <c r="I132" s="1" t="s">
        <v>32</v>
      </c>
    </row>
    <row r="133" spans="1:9" ht="16" x14ac:dyDescent="0.2">
      <c r="A133" s="8" t="s">
        <v>99</v>
      </c>
      <c r="B133" s="1">
        <v>21919</v>
      </c>
      <c r="C133" s="1">
        <v>14522</v>
      </c>
      <c r="D133" s="2">
        <v>464.17</v>
      </c>
      <c r="E133" s="1" t="s">
        <v>32</v>
      </c>
      <c r="F133" s="1">
        <v>7397</v>
      </c>
      <c r="I133" s="1" t="s">
        <v>32</v>
      </c>
    </row>
    <row r="134" spans="1:9" ht="16" x14ac:dyDescent="0.2">
      <c r="A134" s="8" t="s">
        <v>100</v>
      </c>
      <c r="B134" s="1">
        <v>2340</v>
      </c>
      <c r="C134" s="1">
        <v>2340</v>
      </c>
      <c r="D134" s="2">
        <v>140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85204</v>
      </c>
      <c r="C136" s="1">
        <v>17543</v>
      </c>
      <c r="D136" s="2">
        <v>185.95</v>
      </c>
      <c r="E136" s="1" t="s">
        <v>32</v>
      </c>
      <c r="F136" s="1">
        <v>67661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257265</v>
      </c>
      <c r="C138" s="1">
        <v>142796</v>
      </c>
      <c r="D138" s="2">
        <v>418.73</v>
      </c>
      <c r="E138" s="1">
        <v>1446</v>
      </c>
      <c r="F138" s="1">
        <v>114469</v>
      </c>
      <c r="I138" s="1" t="s">
        <v>32</v>
      </c>
    </row>
    <row r="139" spans="1:9" ht="16" x14ac:dyDescent="0.2">
      <c r="A139" s="8" t="s">
        <v>103</v>
      </c>
      <c r="B139" s="1">
        <v>335928</v>
      </c>
      <c r="C139" s="1">
        <v>143393</v>
      </c>
      <c r="D139" s="2">
        <v>268.29000000000002</v>
      </c>
      <c r="E139" s="1">
        <v>2116</v>
      </c>
      <c r="F139" s="1">
        <v>192535</v>
      </c>
      <c r="I139" s="1" t="s">
        <v>32</v>
      </c>
    </row>
    <row r="140" spans="1:9" ht="16" x14ac:dyDescent="0.2">
      <c r="A140" s="8" t="s">
        <v>104</v>
      </c>
      <c r="B140" s="1">
        <v>138760</v>
      </c>
      <c r="C140" s="1">
        <v>33330</v>
      </c>
      <c r="D140" s="2">
        <v>270.48</v>
      </c>
      <c r="E140" s="1" t="s">
        <v>32</v>
      </c>
      <c r="F140" s="1">
        <v>105430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166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696524</v>
      </c>
      <c r="C9" s="1">
        <v>333201</v>
      </c>
      <c r="D9" s="2">
        <v>230.9</v>
      </c>
      <c r="E9" s="1">
        <v>8690</v>
      </c>
      <c r="F9" s="1">
        <v>363322</v>
      </c>
      <c r="G9" s="1">
        <f>C9+F9</f>
        <v>696523</v>
      </c>
      <c r="H9" s="10">
        <f>C9/G9</f>
        <v>0.47837759844254962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25304</v>
      </c>
      <c r="C11" s="1">
        <v>8435</v>
      </c>
      <c r="D11" s="2">
        <v>50</v>
      </c>
      <c r="E11" s="1" t="s">
        <v>32</v>
      </c>
      <c r="F11" s="1">
        <v>16870</v>
      </c>
      <c r="I11" s="1" t="s">
        <v>32</v>
      </c>
    </row>
    <row r="12" spans="1:9" ht="16" x14ac:dyDescent="0.2">
      <c r="A12" s="8" t="s">
        <v>35</v>
      </c>
      <c r="B12" s="1">
        <v>334460</v>
      </c>
      <c r="C12" s="1">
        <v>170479</v>
      </c>
      <c r="D12" s="2">
        <v>303.87</v>
      </c>
      <c r="E12" s="1">
        <v>3098</v>
      </c>
      <c r="F12" s="1">
        <v>163981</v>
      </c>
      <c r="I12" s="1" t="s">
        <v>32</v>
      </c>
    </row>
    <row r="13" spans="1:9" ht="16" x14ac:dyDescent="0.2">
      <c r="A13" s="8" t="s">
        <v>36</v>
      </c>
      <c r="B13" s="1">
        <v>255637</v>
      </c>
      <c r="C13" s="1">
        <v>114697</v>
      </c>
      <c r="D13" s="2">
        <v>140.44999999999999</v>
      </c>
      <c r="E13" s="1">
        <v>5592</v>
      </c>
      <c r="F13" s="1">
        <v>140940</v>
      </c>
      <c r="I13" s="1" t="s">
        <v>32</v>
      </c>
    </row>
    <row r="14" spans="1:9" ht="16" x14ac:dyDescent="0.2">
      <c r="A14" s="8" t="s">
        <v>37</v>
      </c>
      <c r="B14" s="1">
        <v>53855</v>
      </c>
      <c r="C14" s="1">
        <v>23231</v>
      </c>
      <c r="D14" s="2">
        <v>258.08</v>
      </c>
      <c r="E14" s="1" t="s">
        <v>32</v>
      </c>
      <c r="F14" s="1">
        <v>30624</v>
      </c>
      <c r="I14" s="1" t="s">
        <v>32</v>
      </c>
    </row>
    <row r="15" spans="1:9" ht="16" x14ac:dyDescent="0.2">
      <c r="A15" s="8" t="s">
        <v>38</v>
      </c>
      <c r="B15" s="1">
        <v>27268</v>
      </c>
      <c r="C15" s="1">
        <v>16360</v>
      </c>
      <c r="D15" s="2">
        <v>80</v>
      </c>
      <c r="E15" s="1" t="s">
        <v>32</v>
      </c>
      <c r="F15" s="1">
        <v>10908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291635</v>
      </c>
      <c r="C17" s="1">
        <v>142284</v>
      </c>
      <c r="D17" s="2">
        <v>307.63</v>
      </c>
      <c r="E17" s="1">
        <v>5368</v>
      </c>
      <c r="F17" s="1">
        <v>149351</v>
      </c>
      <c r="I17" s="1" t="s">
        <v>32</v>
      </c>
    </row>
    <row r="18" spans="1:9" ht="16" x14ac:dyDescent="0.2">
      <c r="A18" s="8" t="s">
        <v>40</v>
      </c>
      <c r="B18" s="1">
        <v>404889</v>
      </c>
      <c r="C18" s="1">
        <v>190917</v>
      </c>
      <c r="D18" s="2">
        <v>179.49</v>
      </c>
      <c r="E18" s="1">
        <v>3322</v>
      </c>
      <c r="F18" s="1">
        <v>213971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291635</v>
      </c>
      <c r="C20" s="1">
        <v>142284</v>
      </c>
      <c r="D20" s="2">
        <v>307.63</v>
      </c>
      <c r="E20" s="1">
        <v>5368</v>
      </c>
      <c r="F20" s="1">
        <v>149351</v>
      </c>
      <c r="I20" s="1" t="s">
        <v>32</v>
      </c>
    </row>
    <row r="21" spans="1:9" ht="16" x14ac:dyDescent="0.2">
      <c r="A21" s="8" t="s">
        <v>42</v>
      </c>
      <c r="B21" s="1">
        <v>383722</v>
      </c>
      <c r="C21" s="1">
        <v>169751</v>
      </c>
      <c r="D21" s="2">
        <v>184.49</v>
      </c>
      <c r="E21" s="1">
        <v>3322</v>
      </c>
      <c r="F21" s="1">
        <v>213971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8435</v>
      </c>
      <c r="C23" s="1">
        <v>8435</v>
      </c>
      <c r="D23" s="2">
        <v>50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>
        <v>12732</v>
      </c>
      <c r="C24" s="1">
        <v>12732</v>
      </c>
      <c r="D24" s="2">
        <v>200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22020</v>
      </c>
      <c r="C26" s="1">
        <v>12815</v>
      </c>
      <c r="D26" s="2">
        <v>124.99</v>
      </c>
      <c r="E26" s="1" t="s">
        <v>32</v>
      </c>
      <c r="F26" s="1">
        <v>9204</v>
      </c>
      <c r="I26" s="1" t="s">
        <v>32</v>
      </c>
    </row>
    <row r="27" spans="1:9" ht="16" x14ac:dyDescent="0.2">
      <c r="A27" s="8" t="s">
        <v>47</v>
      </c>
      <c r="B27" s="1">
        <v>623132</v>
      </c>
      <c r="C27" s="1">
        <v>313072</v>
      </c>
      <c r="D27" s="2">
        <v>237.61</v>
      </c>
      <c r="E27" s="1">
        <v>8690</v>
      </c>
      <c r="F27" s="1">
        <v>310060</v>
      </c>
      <c r="I27" s="1" t="s">
        <v>32</v>
      </c>
    </row>
    <row r="28" spans="1:9" ht="16" x14ac:dyDescent="0.2">
      <c r="A28" s="8" t="s">
        <v>48</v>
      </c>
      <c r="B28" s="1">
        <v>34848</v>
      </c>
      <c r="C28" s="1">
        <v>2820</v>
      </c>
      <c r="D28" s="2">
        <v>300</v>
      </c>
      <c r="E28" s="1" t="s">
        <v>32</v>
      </c>
      <c r="F28" s="1">
        <v>32028</v>
      </c>
      <c r="I28" s="1" t="s">
        <v>32</v>
      </c>
    </row>
    <row r="29" spans="1:9" ht="16" x14ac:dyDescent="0.2">
      <c r="A29" s="8" t="s">
        <v>49</v>
      </c>
      <c r="B29" s="1">
        <v>14426</v>
      </c>
      <c r="C29" s="1">
        <v>2396</v>
      </c>
      <c r="D29" s="2">
        <v>10</v>
      </c>
      <c r="E29" s="1" t="s">
        <v>32</v>
      </c>
      <c r="F29" s="1">
        <v>12030</v>
      </c>
      <c r="I29" s="1" t="s">
        <v>32</v>
      </c>
    </row>
    <row r="30" spans="1:9" ht="16" x14ac:dyDescent="0.2">
      <c r="A30" s="8" t="s">
        <v>50</v>
      </c>
      <c r="B30" s="1">
        <v>2098</v>
      </c>
      <c r="C30" s="1">
        <v>2098</v>
      </c>
      <c r="D30" s="2">
        <v>100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56868</v>
      </c>
      <c r="C33" s="1">
        <v>15635</v>
      </c>
      <c r="D33" s="2">
        <v>156.55000000000001</v>
      </c>
      <c r="E33" s="1" t="s">
        <v>32</v>
      </c>
      <c r="F33" s="1">
        <v>41232</v>
      </c>
      <c r="I33" s="1" t="s">
        <v>32</v>
      </c>
    </row>
    <row r="34" spans="1:9" ht="16" x14ac:dyDescent="0.2">
      <c r="A34" s="8" t="s">
        <v>52</v>
      </c>
      <c r="B34" s="1">
        <v>610400</v>
      </c>
      <c r="C34" s="1">
        <v>300340</v>
      </c>
      <c r="D34" s="2">
        <v>239.32</v>
      </c>
      <c r="E34" s="1">
        <v>8690</v>
      </c>
      <c r="F34" s="1">
        <v>310060</v>
      </c>
      <c r="I34" s="1" t="s">
        <v>32</v>
      </c>
    </row>
    <row r="35" spans="1:9" ht="16" x14ac:dyDescent="0.2">
      <c r="A35" s="8" t="s">
        <v>53</v>
      </c>
      <c r="B35" s="1">
        <v>16524</v>
      </c>
      <c r="C35" s="1">
        <v>4494</v>
      </c>
      <c r="D35" s="2">
        <v>52.01</v>
      </c>
      <c r="E35" s="1" t="s">
        <v>32</v>
      </c>
      <c r="F35" s="1">
        <v>12030</v>
      </c>
      <c r="I35" s="1" t="s">
        <v>32</v>
      </c>
    </row>
    <row r="36" spans="1:9" ht="16" x14ac:dyDescent="0.2">
      <c r="A36" s="8" t="s">
        <v>45</v>
      </c>
      <c r="B36" s="1">
        <v>12732</v>
      </c>
      <c r="C36" s="1">
        <v>12732</v>
      </c>
      <c r="D36" s="2">
        <v>200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85704</v>
      </c>
      <c r="C38" s="1">
        <v>32745</v>
      </c>
      <c r="D38" s="2">
        <v>180</v>
      </c>
      <c r="E38" s="1">
        <v>3098</v>
      </c>
      <c r="F38" s="1">
        <v>52959</v>
      </c>
      <c r="I38" s="1" t="s">
        <v>32</v>
      </c>
    </row>
    <row r="39" spans="1:9" ht="16" x14ac:dyDescent="0.2">
      <c r="A39" s="8" t="s">
        <v>55</v>
      </c>
      <c r="B39" s="1">
        <v>264589</v>
      </c>
      <c r="C39" s="1">
        <v>134516</v>
      </c>
      <c r="D39" s="2">
        <v>266.64</v>
      </c>
      <c r="E39" s="1">
        <v>5592</v>
      </c>
      <c r="F39" s="1">
        <v>130073</v>
      </c>
      <c r="I39" s="1" t="s">
        <v>32</v>
      </c>
    </row>
    <row r="40" spans="1:9" ht="16" x14ac:dyDescent="0.2">
      <c r="A40" s="8" t="s">
        <v>56</v>
      </c>
      <c r="B40" s="1">
        <v>291899</v>
      </c>
      <c r="C40" s="1">
        <v>126727</v>
      </c>
      <c r="D40" s="2">
        <v>205.71</v>
      </c>
      <c r="E40" s="1" t="s">
        <v>32</v>
      </c>
      <c r="F40" s="1">
        <v>165172</v>
      </c>
      <c r="I40" s="1" t="s">
        <v>32</v>
      </c>
    </row>
    <row r="41" spans="1:9" ht="16" x14ac:dyDescent="0.2">
      <c r="A41" s="8" t="s">
        <v>57</v>
      </c>
      <c r="B41" s="1">
        <v>31319</v>
      </c>
      <c r="C41" s="1">
        <v>26482</v>
      </c>
      <c r="D41" s="2">
        <v>238.62</v>
      </c>
      <c r="E41" s="1" t="s">
        <v>32</v>
      </c>
      <c r="F41" s="1">
        <v>4837</v>
      </c>
      <c r="I41" s="1" t="s">
        <v>32</v>
      </c>
    </row>
    <row r="42" spans="1:9" ht="16" x14ac:dyDescent="0.2">
      <c r="A42" s="8" t="s">
        <v>58</v>
      </c>
      <c r="B42" s="1">
        <v>23013</v>
      </c>
      <c r="C42" s="1">
        <v>12732</v>
      </c>
      <c r="D42" s="2">
        <v>200</v>
      </c>
      <c r="E42" s="1" t="s">
        <v>32</v>
      </c>
      <c r="F42" s="1">
        <v>10281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79525</v>
      </c>
      <c r="C44" s="1" t="s">
        <v>32</v>
      </c>
      <c r="D44" s="2" t="s">
        <v>32</v>
      </c>
      <c r="E44" s="1" t="s">
        <v>32</v>
      </c>
      <c r="F44" s="1">
        <v>79525</v>
      </c>
      <c r="I44" s="1" t="s">
        <v>32</v>
      </c>
    </row>
    <row r="45" spans="1:9" ht="16" x14ac:dyDescent="0.2">
      <c r="A45" s="8" t="s">
        <v>60</v>
      </c>
      <c r="B45" s="1">
        <v>156615</v>
      </c>
      <c r="C45" s="1">
        <v>51227</v>
      </c>
      <c r="D45" s="2">
        <v>180.2</v>
      </c>
      <c r="E45" s="1" t="s">
        <v>32</v>
      </c>
      <c r="F45" s="1">
        <v>105388</v>
      </c>
      <c r="I45" s="1" t="s">
        <v>32</v>
      </c>
    </row>
    <row r="46" spans="1:9" ht="16" x14ac:dyDescent="0.2">
      <c r="A46" s="8" t="s">
        <v>61</v>
      </c>
      <c r="B46" s="1">
        <v>165961</v>
      </c>
      <c r="C46" s="1">
        <v>79901</v>
      </c>
      <c r="D46" s="2">
        <v>228.44</v>
      </c>
      <c r="E46" s="1" t="s">
        <v>32</v>
      </c>
      <c r="F46" s="1">
        <v>86060</v>
      </c>
      <c r="I46" s="1" t="s">
        <v>32</v>
      </c>
    </row>
    <row r="47" spans="1:9" ht="16" x14ac:dyDescent="0.2">
      <c r="A47" s="8" t="s">
        <v>62</v>
      </c>
      <c r="B47" s="1">
        <v>294422</v>
      </c>
      <c r="C47" s="1">
        <v>202074</v>
      </c>
      <c r="D47" s="2">
        <v>246.24</v>
      </c>
      <c r="E47" s="1">
        <v>8690</v>
      </c>
      <c r="F47" s="1">
        <v>92349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380795</v>
      </c>
      <c r="C49" s="1">
        <v>207723</v>
      </c>
      <c r="D49" s="2">
        <v>271.97000000000003</v>
      </c>
      <c r="E49" s="1">
        <v>8690</v>
      </c>
      <c r="F49" s="1">
        <v>173072</v>
      </c>
      <c r="I49" s="1" t="s">
        <v>32</v>
      </c>
    </row>
    <row r="50" spans="1:9" ht="16" x14ac:dyDescent="0.2">
      <c r="A50" s="8" t="s">
        <v>64</v>
      </c>
      <c r="B50" s="1">
        <v>31627</v>
      </c>
      <c r="C50" s="1">
        <v>29092</v>
      </c>
      <c r="D50" s="2">
        <v>132.52000000000001</v>
      </c>
      <c r="E50" s="1" t="s">
        <v>32</v>
      </c>
      <c r="F50" s="1">
        <v>2535</v>
      </c>
      <c r="I50" s="1" t="s">
        <v>32</v>
      </c>
    </row>
    <row r="51" spans="1:9" ht="16" x14ac:dyDescent="0.2">
      <c r="A51" s="8" t="s">
        <v>65</v>
      </c>
      <c r="B51" s="1">
        <v>99796</v>
      </c>
      <c r="C51" s="1">
        <v>14376</v>
      </c>
      <c r="D51" s="2">
        <v>104.5</v>
      </c>
      <c r="E51" s="1" t="s">
        <v>32</v>
      </c>
      <c r="F51" s="1">
        <v>85420</v>
      </c>
      <c r="I51" s="1" t="s">
        <v>32</v>
      </c>
    </row>
    <row r="52" spans="1:9" ht="16" x14ac:dyDescent="0.2">
      <c r="A52" s="8" t="s">
        <v>66</v>
      </c>
      <c r="B52" s="1">
        <v>180278</v>
      </c>
      <c r="C52" s="1">
        <v>77982</v>
      </c>
      <c r="D52" s="2">
        <v>196.18</v>
      </c>
      <c r="E52" s="1" t="s">
        <v>32</v>
      </c>
      <c r="F52" s="1">
        <v>102296</v>
      </c>
      <c r="I52" s="1" t="s">
        <v>32</v>
      </c>
    </row>
    <row r="53" spans="1:9" ht="16" x14ac:dyDescent="0.2">
      <c r="A53" s="8" t="s">
        <v>45</v>
      </c>
      <c r="B53" s="1">
        <v>4028</v>
      </c>
      <c r="C53" s="1">
        <v>4028</v>
      </c>
      <c r="D53" s="2">
        <v>150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21576</v>
      </c>
      <c r="C56" s="1">
        <v>4757</v>
      </c>
      <c r="D56" s="2">
        <v>214.61</v>
      </c>
      <c r="E56" s="1" t="s">
        <v>32</v>
      </c>
      <c r="F56" s="1">
        <v>16818</v>
      </c>
      <c r="I56" s="1" t="s">
        <v>32</v>
      </c>
    </row>
    <row r="57" spans="1:9" ht="16" x14ac:dyDescent="0.2">
      <c r="A57" s="8" t="s">
        <v>69</v>
      </c>
      <c r="B57" s="1">
        <v>143322</v>
      </c>
      <c r="C57" s="1">
        <v>94404</v>
      </c>
      <c r="D57" s="2">
        <v>303.86</v>
      </c>
      <c r="E57" s="1">
        <v>3098</v>
      </c>
      <c r="F57" s="1">
        <v>48919</v>
      </c>
      <c r="I57" s="1" t="s">
        <v>32</v>
      </c>
    </row>
    <row r="58" spans="1:9" ht="16" x14ac:dyDescent="0.2">
      <c r="A58" s="8" t="s">
        <v>70</v>
      </c>
      <c r="B58" s="1">
        <v>191982</v>
      </c>
      <c r="C58" s="1">
        <v>125978</v>
      </c>
      <c r="D58" s="2">
        <v>171.3</v>
      </c>
      <c r="E58" s="1">
        <v>3322</v>
      </c>
      <c r="F58" s="1">
        <v>66004</v>
      </c>
      <c r="I58" s="1" t="s">
        <v>32</v>
      </c>
    </row>
    <row r="59" spans="1:9" ht="16" x14ac:dyDescent="0.2">
      <c r="A59" s="8" t="s">
        <v>71</v>
      </c>
      <c r="B59" s="1">
        <v>149872</v>
      </c>
      <c r="C59" s="1">
        <v>51935</v>
      </c>
      <c r="D59" s="2">
        <v>134.97</v>
      </c>
      <c r="E59" s="1">
        <v>2270</v>
      </c>
      <c r="F59" s="1">
        <v>97937</v>
      </c>
      <c r="I59" s="1" t="s">
        <v>32</v>
      </c>
    </row>
    <row r="60" spans="1:9" ht="16" x14ac:dyDescent="0.2">
      <c r="A60" s="8" t="s">
        <v>72</v>
      </c>
      <c r="B60" s="1">
        <v>56339</v>
      </c>
      <c r="C60" s="1">
        <v>17723</v>
      </c>
      <c r="D60" s="2">
        <v>461.12</v>
      </c>
      <c r="E60" s="1" t="s">
        <v>32</v>
      </c>
      <c r="F60" s="1">
        <v>38616</v>
      </c>
      <c r="I60" s="1" t="s">
        <v>32</v>
      </c>
    </row>
    <row r="61" spans="1:9" ht="16" x14ac:dyDescent="0.2">
      <c r="A61" s="8" t="s">
        <v>73</v>
      </c>
      <c r="B61" s="1">
        <v>133434</v>
      </c>
      <c r="C61" s="1">
        <v>38405</v>
      </c>
      <c r="D61" s="2">
        <v>288.98</v>
      </c>
      <c r="E61" s="1" t="s">
        <v>32</v>
      </c>
      <c r="F61" s="1">
        <v>95029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146455</v>
      </c>
      <c r="C63" s="1">
        <v>27019</v>
      </c>
      <c r="D63" s="2">
        <v>394.11</v>
      </c>
      <c r="E63" s="1" t="s">
        <v>32</v>
      </c>
      <c r="F63" s="1">
        <v>119436</v>
      </c>
      <c r="I63" s="1" t="s">
        <v>32</v>
      </c>
    </row>
    <row r="64" spans="1:9" ht="16" x14ac:dyDescent="0.2">
      <c r="A64" s="8" t="s">
        <v>52</v>
      </c>
      <c r="B64" s="1">
        <v>550068</v>
      </c>
      <c r="C64" s="1">
        <v>306182</v>
      </c>
      <c r="D64" s="2">
        <v>215.49</v>
      </c>
      <c r="E64" s="1">
        <v>8690</v>
      </c>
      <c r="F64" s="1">
        <v>243886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436907</v>
      </c>
      <c r="C67" s="1">
        <v>261694</v>
      </c>
      <c r="D67" s="2">
        <v>255.76</v>
      </c>
      <c r="E67" s="1">
        <v>8690</v>
      </c>
      <c r="F67" s="1">
        <v>175213</v>
      </c>
      <c r="I67" s="1" t="s">
        <v>32</v>
      </c>
    </row>
    <row r="68" spans="1:9" ht="16" x14ac:dyDescent="0.2">
      <c r="A68" s="8" t="s">
        <v>52</v>
      </c>
      <c r="B68" s="1">
        <v>257205</v>
      </c>
      <c r="C68" s="1">
        <v>71507</v>
      </c>
      <c r="D68" s="2">
        <v>146.83000000000001</v>
      </c>
      <c r="E68" s="1" t="s">
        <v>32</v>
      </c>
      <c r="F68" s="1">
        <v>185698</v>
      </c>
      <c r="I68" s="1" t="s">
        <v>32</v>
      </c>
    </row>
    <row r="69" spans="1:9" ht="16" x14ac:dyDescent="0.2">
      <c r="A69" s="8" t="s">
        <v>45</v>
      </c>
      <c r="B69" s="1">
        <v>2411</v>
      </c>
      <c r="C69" s="1" t="s">
        <v>32</v>
      </c>
      <c r="D69" s="2" t="s">
        <v>32</v>
      </c>
      <c r="E69" s="1" t="s">
        <v>32</v>
      </c>
      <c r="F69" s="1">
        <v>2411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56558</v>
      </c>
      <c r="C71" s="1">
        <v>14585</v>
      </c>
      <c r="D71" s="2">
        <v>200</v>
      </c>
      <c r="E71" s="1" t="s">
        <v>32</v>
      </c>
      <c r="F71" s="1">
        <v>41973</v>
      </c>
      <c r="I71" s="1" t="s">
        <v>32</v>
      </c>
    </row>
    <row r="72" spans="1:9" ht="16" x14ac:dyDescent="0.2">
      <c r="A72" s="8" t="s">
        <v>75</v>
      </c>
      <c r="B72" s="1">
        <v>28222</v>
      </c>
      <c r="C72" s="1">
        <v>3206</v>
      </c>
      <c r="D72" s="2">
        <v>120</v>
      </c>
      <c r="E72" s="1" t="s">
        <v>32</v>
      </c>
      <c r="F72" s="1">
        <v>25016</v>
      </c>
      <c r="I72" s="1" t="s">
        <v>32</v>
      </c>
    </row>
    <row r="73" spans="1:9" ht="16" x14ac:dyDescent="0.2">
      <c r="A73" s="8" t="s">
        <v>175</v>
      </c>
      <c r="C73" s="1">
        <f>SUM(C71:C72)</f>
        <v>17791</v>
      </c>
      <c r="D73" s="2">
        <f>AVERAGE(D71:D72)</f>
        <v>160</v>
      </c>
      <c r="F73" s="1">
        <f>SUM(F71:F72)</f>
        <v>66989</v>
      </c>
      <c r="G73" s="1">
        <f>C73+F73</f>
        <v>84780</v>
      </c>
      <c r="H73" s="10">
        <f>C73/G73</f>
        <v>0.2098490209955178</v>
      </c>
    </row>
    <row r="74" spans="1:9" ht="16" x14ac:dyDescent="0.2">
      <c r="A74" s="8" t="s">
        <v>76</v>
      </c>
      <c r="B74" s="1">
        <v>101873</v>
      </c>
      <c r="C74" s="1">
        <v>25550</v>
      </c>
      <c r="D74" s="2">
        <v>125.59</v>
      </c>
      <c r="E74" s="1" t="s">
        <v>32</v>
      </c>
      <c r="F74" s="1">
        <v>76323</v>
      </c>
      <c r="I74" s="1" t="s">
        <v>32</v>
      </c>
    </row>
    <row r="75" spans="1:9" ht="16" x14ac:dyDescent="0.2">
      <c r="A75" s="8" t="s">
        <v>77</v>
      </c>
      <c r="B75" s="1">
        <v>35399</v>
      </c>
      <c r="C75" s="1">
        <v>20317</v>
      </c>
      <c r="D75" s="2">
        <v>212.09</v>
      </c>
      <c r="E75" s="1" t="s">
        <v>32</v>
      </c>
      <c r="F75" s="1">
        <v>15082</v>
      </c>
      <c r="I75" s="1" t="s">
        <v>32</v>
      </c>
    </row>
    <row r="76" spans="1:9" ht="16" x14ac:dyDescent="0.2">
      <c r="A76" s="8" t="s">
        <v>78</v>
      </c>
      <c r="B76" s="1">
        <v>82059</v>
      </c>
      <c r="C76" s="1">
        <v>50990</v>
      </c>
      <c r="D76" s="2">
        <v>100.63</v>
      </c>
      <c r="E76" s="1" t="s">
        <v>32</v>
      </c>
      <c r="F76" s="1">
        <v>31069</v>
      </c>
      <c r="I76" s="1" t="s">
        <v>32</v>
      </c>
    </row>
    <row r="77" spans="1:9" ht="16" x14ac:dyDescent="0.2">
      <c r="A77" s="8" t="s">
        <v>79</v>
      </c>
      <c r="B77" s="1">
        <v>134441</v>
      </c>
      <c r="C77" s="1">
        <v>90552</v>
      </c>
      <c r="D77" s="2">
        <v>286.98</v>
      </c>
      <c r="E77" s="1" t="s">
        <v>32</v>
      </c>
      <c r="F77" s="1">
        <v>43889</v>
      </c>
      <c r="I77" s="1" t="s">
        <v>32</v>
      </c>
    </row>
    <row r="78" spans="1:9" ht="16" x14ac:dyDescent="0.2">
      <c r="A78" s="8" t="s">
        <v>80</v>
      </c>
      <c r="B78" s="1">
        <v>46165</v>
      </c>
      <c r="C78" s="1">
        <v>23551</v>
      </c>
      <c r="D78" s="2">
        <v>179.79</v>
      </c>
      <c r="E78" s="1" t="s">
        <v>32</v>
      </c>
      <c r="F78" s="1">
        <v>22614</v>
      </c>
      <c r="I78" s="1" t="s">
        <v>32</v>
      </c>
    </row>
    <row r="79" spans="1:9" ht="16" x14ac:dyDescent="0.2">
      <c r="A79" s="8" t="s">
        <v>81</v>
      </c>
      <c r="B79" s="1">
        <v>62783</v>
      </c>
      <c r="C79" s="1">
        <v>58512</v>
      </c>
      <c r="D79" s="2">
        <v>361.93</v>
      </c>
      <c r="E79" s="1">
        <v>3322</v>
      </c>
      <c r="F79" s="1">
        <v>4271</v>
      </c>
      <c r="G79" s="1">
        <f>C79+F79</f>
        <v>62783</v>
      </c>
      <c r="H79" s="10">
        <f>C79/G79</f>
        <v>0.93197203064523837</v>
      </c>
      <c r="I79" s="1" t="s">
        <v>32</v>
      </c>
    </row>
    <row r="80" spans="1:9" ht="16" x14ac:dyDescent="0.2">
      <c r="A80" s="8" t="s">
        <v>45</v>
      </c>
      <c r="B80" s="1">
        <v>149023</v>
      </c>
      <c r="C80" s="1">
        <v>45938</v>
      </c>
      <c r="D80" s="2">
        <v>232.04</v>
      </c>
      <c r="E80" s="1">
        <v>5368</v>
      </c>
      <c r="F80" s="1">
        <v>103086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442817</v>
      </c>
      <c r="C82" s="1">
        <v>237461</v>
      </c>
      <c r="D82" s="2">
        <v>233.29</v>
      </c>
      <c r="E82" s="1">
        <v>3322</v>
      </c>
      <c r="F82" s="1">
        <v>205355</v>
      </c>
      <c r="I82" s="1" t="s">
        <v>32</v>
      </c>
    </row>
    <row r="83" spans="1:9" ht="16" x14ac:dyDescent="0.2">
      <c r="A83" s="8" t="s">
        <v>83</v>
      </c>
      <c r="B83" s="1">
        <v>359994</v>
      </c>
      <c r="C83" s="1">
        <v>176027</v>
      </c>
      <c r="D83" s="2">
        <v>248.48</v>
      </c>
      <c r="E83" s="1" t="s">
        <v>32</v>
      </c>
      <c r="F83" s="1">
        <v>183968</v>
      </c>
      <c r="I83" s="1" t="s">
        <v>32</v>
      </c>
    </row>
    <row r="84" spans="1:9" ht="32" x14ac:dyDescent="0.2">
      <c r="A84" s="8" t="s">
        <v>84</v>
      </c>
      <c r="B84" s="1">
        <v>261690</v>
      </c>
      <c r="C84" s="1">
        <v>97530</v>
      </c>
      <c r="D84" s="2">
        <v>301.42</v>
      </c>
      <c r="E84" s="1" t="s">
        <v>32</v>
      </c>
      <c r="F84" s="1">
        <v>164160</v>
      </c>
      <c r="I84" s="1" t="s">
        <v>32</v>
      </c>
    </row>
    <row r="85" spans="1:9" ht="16" x14ac:dyDescent="0.2">
      <c r="A85" s="8" t="s">
        <v>85</v>
      </c>
      <c r="B85" s="1">
        <v>108398</v>
      </c>
      <c r="C85" s="1">
        <v>24837</v>
      </c>
      <c r="D85" s="2">
        <v>277.25</v>
      </c>
      <c r="E85" s="1" t="s">
        <v>32</v>
      </c>
      <c r="F85" s="1">
        <v>83561</v>
      </c>
      <c r="I85" s="1" t="s">
        <v>32</v>
      </c>
    </row>
    <row r="86" spans="1:9" ht="16" x14ac:dyDescent="0.2">
      <c r="A86" s="8" t="s">
        <v>86</v>
      </c>
      <c r="B86" s="1">
        <v>14737</v>
      </c>
      <c r="C86" s="1">
        <v>14737</v>
      </c>
      <c r="D86" s="2">
        <v>360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39931</v>
      </c>
      <c r="C87" s="1">
        <v>27055</v>
      </c>
      <c r="D87" s="2">
        <v>139.21</v>
      </c>
      <c r="E87" s="1" t="s">
        <v>32</v>
      </c>
      <c r="F87" s="1">
        <v>12876</v>
      </c>
      <c r="I87" s="1" t="s">
        <v>32</v>
      </c>
    </row>
    <row r="88" spans="1:9" ht="16" x14ac:dyDescent="0.2">
      <c r="A88" s="8" t="s">
        <v>88</v>
      </c>
      <c r="B88" s="1">
        <v>45376</v>
      </c>
      <c r="C88" s="1">
        <v>3206</v>
      </c>
      <c r="D88" s="2">
        <v>120</v>
      </c>
      <c r="E88" s="1" t="s">
        <v>32</v>
      </c>
      <c r="F88" s="1">
        <v>42170</v>
      </c>
      <c r="I88" s="1" t="s">
        <v>32</v>
      </c>
    </row>
    <row r="89" spans="1:9" ht="32" x14ac:dyDescent="0.2">
      <c r="A89" s="8" t="s">
        <v>89</v>
      </c>
      <c r="B89" s="1">
        <v>8200</v>
      </c>
      <c r="C89" s="1" t="s">
        <v>32</v>
      </c>
      <c r="D89" s="2" t="s">
        <v>32</v>
      </c>
      <c r="E89" s="1" t="s">
        <v>32</v>
      </c>
      <c r="F89" s="1">
        <v>8200</v>
      </c>
      <c r="I89" s="1" t="s">
        <v>32</v>
      </c>
    </row>
    <row r="90" spans="1:9" ht="16" x14ac:dyDescent="0.2">
      <c r="A90" s="8" t="s">
        <v>90</v>
      </c>
      <c r="B90" s="1">
        <v>66311</v>
      </c>
      <c r="C90" s="1">
        <v>6646</v>
      </c>
      <c r="D90" s="2">
        <v>109.65</v>
      </c>
      <c r="E90" s="1" t="s">
        <v>32</v>
      </c>
      <c r="F90" s="1">
        <v>59666</v>
      </c>
      <c r="I90" s="1" t="s">
        <v>32</v>
      </c>
    </row>
    <row r="91" spans="1:9" ht="16" x14ac:dyDescent="0.2">
      <c r="A91" s="8" t="s">
        <v>91</v>
      </c>
      <c r="B91" s="1">
        <v>3912</v>
      </c>
      <c r="C91" s="1">
        <v>1853</v>
      </c>
      <c r="D91" s="2">
        <v>100</v>
      </c>
      <c r="E91" s="1" t="s">
        <v>32</v>
      </c>
      <c r="F91" s="1">
        <v>2059</v>
      </c>
      <c r="I91" s="1" t="s">
        <v>32</v>
      </c>
    </row>
    <row r="92" spans="1:9" ht="16" x14ac:dyDescent="0.2">
      <c r="A92" s="8" t="s">
        <v>92</v>
      </c>
      <c r="B92" s="1">
        <v>24737</v>
      </c>
      <c r="C92" s="1">
        <v>10052</v>
      </c>
      <c r="D92" s="2">
        <v>118.44</v>
      </c>
      <c r="E92" s="1" t="s">
        <v>32</v>
      </c>
      <c r="F92" s="1">
        <v>14685</v>
      </c>
      <c r="I92" s="1" t="s">
        <v>32</v>
      </c>
    </row>
    <row r="93" spans="1:9" ht="16" x14ac:dyDescent="0.2">
      <c r="A93" s="8" t="s">
        <v>45</v>
      </c>
      <c r="B93" s="1">
        <v>52835</v>
      </c>
      <c r="C93" s="1">
        <v>22689</v>
      </c>
      <c r="D93" s="2">
        <v>118.45</v>
      </c>
      <c r="E93" s="1">
        <v>5368</v>
      </c>
      <c r="F93" s="1">
        <v>30146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8199</v>
      </c>
      <c r="C96" s="1">
        <v>8199</v>
      </c>
      <c r="D96" s="2">
        <v>100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3322</v>
      </c>
      <c r="C98" s="1">
        <v>3322</v>
      </c>
      <c r="D98" s="2">
        <v>115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685002</v>
      </c>
      <c r="C99" s="1">
        <v>321680</v>
      </c>
      <c r="D99" s="2">
        <v>235.73</v>
      </c>
      <c r="E99" s="1">
        <v>8690</v>
      </c>
      <c r="F99" s="1">
        <v>363322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401268</v>
      </c>
      <c r="C102" s="1">
        <v>236597</v>
      </c>
      <c r="D102" s="2">
        <v>222.12</v>
      </c>
      <c r="E102" s="1">
        <v>3322</v>
      </c>
      <c r="F102" s="1">
        <v>164671</v>
      </c>
      <c r="I102" s="1" t="s">
        <v>32</v>
      </c>
    </row>
    <row r="103" spans="1:9" ht="16" x14ac:dyDescent="0.2">
      <c r="A103" s="8" t="s">
        <v>99</v>
      </c>
      <c r="B103" s="1">
        <v>147159</v>
      </c>
      <c r="C103" s="1">
        <v>55922</v>
      </c>
      <c r="D103" s="2">
        <v>246.75</v>
      </c>
      <c r="E103" s="1" t="s">
        <v>32</v>
      </c>
      <c r="F103" s="1">
        <v>91236</v>
      </c>
      <c r="I103" s="1" t="s">
        <v>32</v>
      </c>
    </row>
    <row r="104" spans="1:9" ht="16" x14ac:dyDescent="0.2">
      <c r="A104" s="8" t="s">
        <v>100</v>
      </c>
      <c r="B104" s="1">
        <v>37997</v>
      </c>
      <c r="C104" s="1">
        <v>8057</v>
      </c>
      <c r="D104" s="2">
        <v>125</v>
      </c>
      <c r="E104" s="1" t="s">
        <v>32</v>
      </c>
      <c r="F104" s="1">
        <v>29940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110100</v>
      </c>
      <c r="C106" s="1">
        <v>32625</v>
      </c>
      <c r="D106" s="2">
        <v>301.24</v>
      </c>
      <c r="E106" s="1">
        <v>5368</v>
      </c>
      <c r="F106" s="1">
        <v>77475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443527</v>
      </c>
      <c r="C108" s="1">
        <v>254171</v>
      </c>
      <c r="D108" s="2">
        <v>224.4</v>
      </c>
      <c r="E108" s="1">
        <v>3322</v>
      </c>
      <c r="F108" s="1">
        <v>189355</v>
      </c>
      <c r="I108" s="1" t="s">
        <v>32</v>
      </c>
    </row>
    <row r="109" spans="1:9" ht="16" x14ac:dyDescent="0.2">
      <c r="A109" s="8" t="s">
        <v>99</v>
      </c>
      <c r="B109" s="1">
        <v>86276</v>
      </c>
      <c r="C109" s="1">
        <v>35017</v>
      </c>
      <c r="D109" s="2">
        <v>145.84</v>
      </c>
      <c r="E109" s="1" t="s">
        <v>32</v>
      </c>
      <c r="F109" s="1">
        <v>51259</v>
      </c>
      <c r="I109" s="1" t="s">
        <v>32</v>
      </c>
    </row>
    <row r="110" spans="1:9" ht="16" x14ac:dyDescent="0.2">
      <c r="A110" s="8" t="s">
        <v>100</v>
      </c>
      <c r="B110" s="1">
        <v>12838</v>
      </c>
      <c r="C110" s="1">
        <v>2442</v>
      </c>
      <c r="D110" s="2">
        <v>1000</v>
      </c>
      <c r="E110" s="1" t="s">
        <v>32</v>
      </c>
      <c r="F110" s="1">
        <v>10396</v>
      </c>
      <c r="I110" s="1" t="s">
        <v>32</v>
      </c>
    </row>
    <row r="111" spans="1:9" ht="16" x14ac:dyDescent="0.2">
      <c r="A111" s="8" t="s">
        <v>101</v>
      </c>
      <c r="B111" s="1">
        <v>8945</v>
      </c>
      <c r="C111" s="1">
        <v>8945</v>
      </c>
      <c r="D111" s="2">
        <v>215.02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144937</v>
      </c>
      <c r="C112" s="1">
        <v>32625</v>
      </c>
      <c r="D112" s="2">
        <v>301.24</v>
      </c>
      <c r="E112" s="1">
        <v>5368</v>
      </c>
      <c r="F112" s="1">
        <v>112312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336438</v>
      </c>
      <c r="C114" s="1">
        <v>200102</v>
      </c>
      <c r="D114" s="2">
        <v>230.63</v>
      </c>
      <c r="E114" s="1">
        <v>3322</v>
      </c>
      <c r="F114" s="1">
        <v>136335</v>
      </c>
      <c r="I114" s="1" t="s">
        <v>32</v>
      </c>
    </row>
    <row r="115" spans="1:9" ht="16" x14ac:dyDescent="0.2">
      <c r="A115" s="8" t="s">
        <v>99</v>
      </c>
      <c r="B115" s="1">
        <v>172735</v>
      </c>
      <c r="C115" s="1">
        <v>100474</v>
      </c>
      <c r="D115" s="2">
        <v>210.01</v>
      </c>
      <c r="E115" s="1" t="s">
        <v>32</v>
      </c>
      <c r="F115" s="1">
        <v>72262</v>
      </c>
      <c r="I115" s="1" t="s">
        <v>32</v>
      </c>
    </row>
    <row r="116" spans="1:9" ht="16" x14ac:dyDescent="0.2">
      <c r="A116" s="8" t="s">
        <v>100</v>
      </c>
      <c r="B116" s="1">
        <v>42413</v>
      </c>
      <c r="C116" s="1" t="s">
        <v>32</v>
      </c>
      <c r="D116" s="2" t="s">
        <v>32</v>
      </c>
      <c r="E116" s="1" t="s">
        <v>32</v>
      </c>
      <c r="F116" s="1">
        <v>42413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144937</v>
      </c>
      <c r="C118" s="1">
        <v>32625</v>
      </c>
      <c r="D118" s="2">
        <v>301.24</v>
      </c>
      <c r="E118" s="1">
        <v>5368</v>
      </c>
      <c r="F118" s="1">
        <v>112312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428270</v>
      </c>
      <c r="C120" s="1">
        <v>239106</v>
      </c>
      <c r="D120" s="2">
        <v>215.94</v>
      </c>
      <c r="E120" s="1">
        <v>3322</v>
      </c>
      <c r="F120" s="1">
        <v>189163</v>
      </c>
      <c r="I120" s="1" t="s">
        <v>32</v>
      </c>
    </row>
    <row r="121" spans="1:9" ht="16" x14ac:dyDescent="0.2">
      <c r="A121" s="8" t="s">
        <v>99</v>
      </c>
      <c r="B121" s="1">
        <v>107138</v>
      </c>
      <c r="C121" s="1">
        <v>58264</v>
      </c>
      <c r="D121" s="2">
        <v>272.69</v>
      </c>
      <c r="E121" s="1" t="s">
        <v>32</v>
      </c>
      <c r="F121" s="1">
        <v>48874</v>
      </c>
      <c r="I121" s="1" t="s">
        <v>32</v>
      </c>
    </row>
    <row r="122" spans="1:9" ht="16" x14ac:dyDescent="0.2">
      <c r="A122" s="8" t="s">
        <v>100</v>
      </c>
      <c r="B122" s="1">
        <v>12973</v>
      </c>
      <c r="C122" s="1" t="s">
        <v>32</v>
      </c>
      <c r="D122" s="2" t="s">
        <v>32</v>
      </c>
      <c r="E122" s="1" t="s">
        <v>32</v>
      </c>
      <c r="F122" s="1">
        <v>12973</v>
      </c>
      <c r="I122" s="1" t="s">
        <v>32</v>
      </c>
    </row>
    <row r="123" spans="1:9" ht="16" x14ac:dyDescent="0.2">
      <c r="A123" s="8" t="s">
        <v>101</v>
      </c>
      <c r="B123" s="1">
        <v>3206</v>
      </c>
      <c r="C123" s="1">
        <v>3206</v>
      </c>
      <c r="D123" s="2">
        <v>120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144937</v>
      </c>
      <c r="C124" s="1">
        <v>32625</v>
      </c>
      <c r="D124" s="2">
        <v>301.24</v>
      </c>
      <c r="E124" s="1">
        <v>5368</v>
      </c>
      <c r="F124" s="1">
        <v>112312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526809</v>
      </c>
      <c r="C126" s="1">
        <v>287138</v>
      </c>
      <c r="D126" s="2">
        <v>230.08</v>
      </c>
      <c r="E126" s="1">
        <v>3322</v>
      </c>
      <c r="F126" s="1">
        <v>239671</v>
      </c>
      <c r="I126" s="1" t="s">
        <v>32</v>
      </c>
    </row>
    <row r="127" spans="1:9" ht="16" x14ac:dyDescent="0.2">
      <c r="A127" s="8" t="s">
        <v>99</v>
      </c>
      <c r="B127" s="1">
        <v>15164</v>
      </c>
      <c r="C127" s="1">
        <v>10232</v>
      </c>
      <c r="D127" s="2">
        <v>100</v>
      </c>
      <c r="E127" s="1" t="s">
        <v>32</v>
      </c>
      <c r="F127" s="1">
        <v>4933</v>
      </c>
      <c r="I127" s="1" t="s">
        <v>32</v>
      </c>
    </row>
    <row r="128" spans="1:9" ht="16" x14ac:dyDescent="0.2">
      <c r="A128" s="8" t="s">
        <v>100</v>
      </c>
      <c r="B128" s="1">
        <v>9613</v>
      </c>
      <c r="C128" s="1">
        <v>3206</v>
      </c>
      <c r="D128" s="2">
        <v>120</v>
      </c>
      <c r="E128" s="1" t="s">
        <v>32</v>
      </c>
      <c r="F128" s="1">
        <v>6407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144937</v>
      </c>
      <c r="C130" s="1">
        <v>32625</v>
      </c>
      <c r="D130" s="2">
        <v>301.24</v>
      </c>
      <c r="E130" s="1">
        <v>5368</v>
      </c>
      <c r="F130" s="1">
        <v>112312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473347</v>
      </c>
      <c r="C132" s="1">
        <v>244115</v>
      </c>
      <c r="D132" s="2">
        <v>196.43</v>
      </c>
      <c r="E132" s="1">
        <v>3322</v>
      </c>
      <c r="F132" s="1">
        <v>229232</v>
      </c>
      <c r="I132" s="1" t="s">
        <v>32</v>
      </c>
    </row>
    <row r="133" spans="1:9" ht="16" x14ac:dyDescent="0.2">
      <c r="A133" s="8" t="s">
        <v>99</v>
      </c>
      <c r="B133" s="1">
        <v>78239</v>
      </c>
      <c r="C133" s="1">
        <v>56461</v>
      </c>
      <c r="D133" s="2">
        <v>337.08</v>
      </c>
      <c r="E133" s="1" t="s">
        <v>32</v>
      </c>
      <c r="F133" s="1">
        <v>21778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144937</v>
      </c>
      <c r="C136" s="1">
        <v>32625</v>
      </c>
      <c r="D136" s="2">
        <v>301.24</v>
      </c>
      <c r="E136" s="1">
        <v>5368</v>
      </c>
      <c r="F136" s="1">
        <v>112312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332654</v>
      </c>
      <c r="C138" s="1">
        <v>199684</v>
      </c>
      <c r="D138" s="2">
        <v>276.24</v>
      </c>
      <c r="E138" s="1">
        <v>3098</v>
      </c>
      <c r="F138" s="1">
        <v>132970</v>
      </c>
      <c r="I138" s="1" t="s">
        <v>32</v>
      </c>
    </row>
    <row r="139" spans="1:9" ht="16" x14ac:dyDescent="0.2">
      <c r="A139" s="8" t="s">
        <v>103</v>
      </c>
      <c r="B139" s="1">
        <v>439627</v>
      </c>
      <c r="C139" s="1">
        <v>195908</v>
      </c>
      <c r="D139" s="2">
        <v>158.49</v>
      </c>
      <c r="E139" s="1">
        <v>5592</v>
      </c>
      <c r="F139" s="1">
        <v>243720</v>
      </c>
      <c r="I139" s="1" t="s">
        <v>32</v>
      </c>
    </row>
    <row r="140" spans="1:9" ht="16" x14ac:dyDescent="0.2">
      <c r="A140" s="8" t="s">
        <v>104</v>
      </c>
      <c r="B140" s="1">
        <v>227278</v>
      </c>
      <c r="C140" s="1">
        <v>87399</v>
      </c>
      <c r="D140" s="2">
        <v>229.25</v>
      </c>
      <c r="E140" s="1">
        <v>2270</v>
      </c>
      <c r="F140" s="1">
        <v>139879</v>
      </c>
      <c r="I140" s="1" t="s">
        <v>32</v>
      </c>
    </row>
    <row r="141" spans="1:9" ht="16" x14ac:dyDescent="0.2">
      <c r="A141" s="8" t="s">
        <v>45</v>
      </c>
      <c r="B141" s="1">
        <v>14685</v>
      </c>
      <c r="C141" s="1" t="s">
        <v>32</v>
      </c>
      <c r="D141" s="2" t="s">
        <v>32</v>
      </c>
      <c r="E141" s="1" t="s">
        <v>32</v>
      </c>
      <c r="F141" s="1">
        <v>14685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167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513687</v>
      </c>
      <c r="C9" s="1">
        <v>255694</v>
      </c>
      <c r="D9" s="2">
        <v>307.92</v>
      </c>
      <c r="E9" s="1">
        <v>2273</v>
      </c>
      <c r="F9" s="1">
        <v>257992</v>
      </c>
      <c r="G9" s="1">
        <f>C9+F9</f>
        <v>513686</v>
      </c>
      <c r="H9" s="10">
        <f>C9/G9</f>
        <v>0.49776322500515879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42245</v>
      </c>
      <c r="C11" s="1" t="s">
        <v>32</v>
      </c>
      <c r="D11" s="2" t="s">
        <v>32</v>
      </c>
      <c r="E11" s="1" t="s">
        <v>32</v>
      </c>
      <c r="F11" s="1">
        <v>42245</v>
      </c>
      <c r="I11" s="1" t="s">
        <v>32</v>
      </c>
    </row>
    <row r="12" spans="1:9" ht="16" x14ac:dyDescent="0.2">
      <c r="A12" s="8" t="s">
        <v>35</v>
      </c>
      <c r="B12" s="1">
        <v>202379</v>
      </c>
      <c r="C12" s="1">
        <v>137142</v>
      </c>
      <c r="D12" s="2">
        <v>353.49</v>
      </c>
      <c r="E12" s="1">
        <v>2273</v>
      </c>
      <c r="F12" s="1">
        <v>65237</v>
      </c>
      <c r="I12" s="1" t="s">
        <v>32</v>
      </c>
    </row>
    <row r="13" spans="1:9" ht="16" x14ac:dyDescent="0.2">
      <c r="A13" s="8" t="s">
        <v>36</v>
      </c>
      <c r="B13" s="1">
        <v>230411</v>
      </c>
      <c r="C13" s="1">
        <v>112654</v>
      </c>
      <c r="D13" s="2">
        <v>259.04000000000002</v>
      </c>
      <c r="E13" s="1" t="s">
        <v>32</v>
      </c>
      <c r="F13" s="1">
        <v>117757</v>
      </c>
      <c r="I13" s="1" t="s">
        <v>32</v>
      </c>
    </row>
    <row r="14" spans="1:9" ht="16" x14ac:dyDescent="0.2">
      <c r="A14" s="8" t="s">
        <v>37</v>
      </c>
      <c r="B14" s="1">
        <v>34104</v>
      </c>
      <c r="C14" s="1">
        <v>5899</v>
      </c>
      <c r="D14" s="2">
        <v>123.5</v>
      </c>
      <c r="E14" s="1" t="s">
        <v>32</v>
      </c>
      <c r="F14" s="1">
        <v>28205</v>
      </c>
      <c r="I14" s="1" t="s">
        <v>32</v>
      </c>
    </row>
    <row r="15" spans="1:9" ht="16" x14ac:dyDescent="0.2">
      <c r="A15" s="8" t="s">
        <v>38</v>
      </c>
      <c r="B15" s="1">
        <v>4548</v>
      </c>
      <c r="C15" s="1" t="s">
        <v>32</v>
      </c>
      <c r="D15" s="2" t="s">
        <v>32</v>
      </c>
      <c r="E15" s="1" t="s">
        <v>32</v>
      </c>
      <c r="F15" s="1">
        <v>4548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250627</v>
      </c>
      <c r="C17" s="1">
        <v>99175</v>
      </c>
      <c r="D17" s="2">
        <v>366.7</v>
      </c>
      <c r="E17" s="1">
        <v>2273</v>
      </c>
      <c r="F17" s="1">
        <v>151453</v>
      </c>
      <c r="I17" s="1" t="s">
        <v>32</v>
      </c>
    </row>
    <row r="18" spans="1:9" ht="16" x14ac:dyDescent="0.2">
      <c r="A18" s="8" t="s">
        <v>40</v>
      </c>
      <c r="B18" s="1">
        <v>263059</v>
      </c>
      <c r="C18" s="1">
        <v>156520</v>
      </c>
      <c r="D18" s="2">
        <v>267.88</v>
      </c>
      <c r="E18" s="1" t="s">
        <v>32</v>
      </c>
      <c r="F18" s="1">
        <v>106540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250627</v>
      </c>
      <c r="C20" s="1">
        <v>99175</v>
      </c>
      <c r="D20" s="2">
        <v>366.7</v>
      </c>
      <c r="E20" s="1">
        <v>2273</v>
      </c>
      <c r="F20" s="1">
        <v>151453</v>
      </c>
      <c r="I20" s="1" t="s">
        <v>32</v>
      </c>
    </row>
    <row r="21" spans="1:9" ht="16" x14ac:dyDescent="0.2">
      <c r="A21" s="8" t="s">
        <v>42</v>
      </c>
      <c r="B21" s="1">
        <v>251129</v>
      </c>
      <c r="C21" s="1">
        <v>144590</v>
      </c>
      <c r="D21" s="2">
        <v>200.86</v>
      </c>
      <c r="E21" s="1" t="s">
        <v>32</v>
      </c>
      <c r="F21" s="1">
        <v>106540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11930</v>
      </c>
      <c r="C23" s="1">
        <v>11930</v>
      </c>
      <c r="D23" s="2">
        <v>1000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5699</v>
      </c>
      <c r="C26" s="1">
        <v>5699</v>
      </c>
      <c r="D26" s="2">
        <v>400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446250</v>
      </c>
      <c r="C27" s="1">
        <v>216296</v>
      </c>
      <c r="D27" s="2">
        <v>317.48</v>
      </c>
      <c r="E27" s="1">
        <v>2273</v>
      </c>
      <c r="F27" s="1">
        <v>229954</v>
      </c>
      <c r="I27" s="1" t="s">
        <v>32</v>
      </c>
    </row>
    <row r="28" spans="1:9" ht="16" x14ac:dyDescent="0.2">
      <c r="A28" s="8" t="s">
        <v>48</v>
      </c>
      <c r="B28" s="1">
        <v>45890</v>
      </c>
      <c r="C28" s="1">
        <v>26683</v>
      </c>
      <c r="D28" s="2">
        <v>193.29</v>
      </c>
      <c r="E28" s="1" t="s">
        <v>32</v>
      </c>
      <c r="F28" s="1">
        <v>19207</v>
      </c>
      <c r="I28" s="1" t="s">
        <v>32</v>
      </c>
    </row>
    <row r="29" spans="1:9" ht="16" x14ac:dyDescent="0.2">
      <c r="A29" s="8" t="s">
        <v>49</v>
      </c>
      <c r="B29" s="1">
        <v>11302</v>
      </c>
      <c r="C29" s="1">
        <v>2471</v>
      </c>
      <c r="D29" s="2">
        <v>75</v>
      </c>
      <c r="E29" s="1" t="s">
        <v>32</v>
      </c>
      <c r="F29" s="1">
        <v>8831</v>
      </c>
      <c r="I29" s="1" t="s">
        <v>32</v>
      </c>
    </row>
    <row r="30" spans="1:9" ht="16" x14ac:dyDescent="0.2">
      <c r="A30" s="8" t="s">
        <v>50</v>
      </c>
      <c r="B30" s="1">
        <v>4546</v>
      </c>
      <c r="C30" s="1">
        <v>4546</v>
      </c>
      <c r="D30" s="2">
        <v>500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51589</v>
      </c>
      <c r="C33" s="1">
        <v>32381</v>
      </c>
      <c r="D33" s="2">
        <v>232.89</v>
      </c>
      <c r="E33" s="1" t="s">
        <v>32</v>
      </c>
      <c r="F33" s="1">
        <v>19207</v>
      </c>
      <c r="I33" s="1" t="s">
        <v>32</v>
      </c>
    </row>
    <row r="34" spans="1:9" ht="16" x14ac:dyDescent="0.2">
      <c r="A34" s="8" t="s">
        <v>52</v>
      </c>
      <c r="B34" s="1">
        <v>434320</v>
      </c>
      <c r="C34" s="1">
        <v>204366</v>
      </c>
      <c r="D34" s="2">
        <v>274.72000000000003</v>
      </c>
      <c r="E34" s="1">
        <v>2273</v>
      </c>
      <c r="F34" s="1">
        <v>229954</v>
      </c>
      <c r="I34" s="1" t="s">
        <v>32</v>
      </c>
    </row>
    <row r="35" spans="1:9" ht="16" x14ac:dyDescent="0.2">
      <c r="A35" s="8" t="s">
        <v>53</v>
      </c>
      <c r="B35" s="1">
        <v>27778</v>
      </c>
      <c r="C35" s="1">
        <v>18947</v>
      </c>
      <c r="D35" s="2">
        <v>759.4</v>
      </c>
      <c r="E35" s="1" t="s">
        <v>32</v>
      </c>
      <c r="F35" s="1">
        <v>8831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251979</v>
      </c>
      <c r="C38" s="1">
        <v>110815</v>
      </c>
      <c r="D38" s="2">
        <v>291.41000000000003</v>
      </c>
      <c r="E38" s="1" t="s">
        <v>32</v>
      </c>
      <c r="F38" s="1">
        <v>141164</v>
      </c>
      <c r="I38" s="1" t="s">
        <v>32</v>
      </c>
    </row>
    <row r="39" spans="1:9" ht="16" x14ac:dyDescent="0.2">
      <c r="A39" s="8" t="s">
        <v>55</v>
      </c>
      <c r="B39" s="1">
        <v>207811</v>
      </c>
      <c r="C39" s="1">
        <v>123943</v>
      </c>
      <c r="D39" s="2">
        <v>278.25</v>
      </c>
      <c r="E39" s="1">
        <v>2273</v>
      </c>
      <c r="F39" s="1">
        <v>83868</v>
      </c>
      <c r="I39" s="1" t="s">
        <v>32</v>
      </c>
    </row>
    <row r="40" spans="1:9" ht="16" x14ac:dyDescent="0.2">
      <c r="A40" s="8" t="s">
        <v>56</v>
      </c>
      <c r="B40" s="1">
        <v>22468</v>
      </c>
      <c r="C40" s="1" t="s">
        <v>32</v>
      </c>
      <c r="D40" s="2" t="s">
        <v>32</v>
      </c>
      <c r="E40" s="1" t="s">
        <v>32</v>
      </c>
      <c r="F40" s="1">
        <v>22468</v>
      </c>
      <c r="I40" s="1" t="s">
        <v>32</v>
      </c>
    </row>
    <row r="41" spans="1:9" ht="16" x14ac:dyDescent="0.2">
      <c r="A41" s="8" t="s">
        <v>57</v>
      </c>
      <c r="B41" s="1">
        <v>16234</v>
      </c>
      <c r="C41" s="1">
        <v>5742</v>
      </c>
      <c r="D41" s="2">
        <v>454.26</v>
      </c>
      <c r="E41" s="1" t="s">
        <v>32</v>
      </c>
      <c r="F41" s="1">
        <v>10492</v>
      </c>
      <c r="I41" s="1" t="s">
        <v>32</v>
      </c>
    </row>
    <row r="42" spans="1:9" ht="16" x14ac:dyDescent="0.2">
      <c r="A42" s="8" t="s">
        <v>58</v>
      </c>
      <c r="B42" s="1">
        <v>15195</v>
      </c>
      <c r="C42" s="1">
        <v>15195</v>
      </c>
      <c r="D42" s="2">
        <v>592.78</v>
      </c>
      <c r="E42" s="1" t="s">
        <v>32</v>
      </c>
      <c r="F42" s="1" t="s">
        <v>32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34217</v>
      </c>
      <c r="C44" s="1">
        <v>34217</v>
      </c>
      <c r="D44" s="2">
        <v>324.97000000000003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211477</v>
      </c>
      <c r="C45" s="1">
        <v>87946</v>
      </c>
      <c r="D45" s="2">
        <v>361.66</v>
      </c>
      <c r="E45" s="1" t="s">
        <v>32</v>
      </c>
      <c r="F45" s="1">
        <v>123531</v>
      </c>
      <c r="I45" s="1" t="s">
        <v>32</v>
      </c>
    </row>
    <row r="46" spans="1:9" ht="16" x14ac:dyDescent="0.2">
      <c r="A46" s="8" t="s">
        <v>61</v>
      </c>
      <c r="B46" s="1">
        <v>134878</v>
      </c>
      <c r="C46" s="1">
        <v>55391</v>
      </c>
      <c r="D46" s="2">
        <v>271.92</v>
      </c>
      <c r="E46" s="1" t="s">
        <v>32</v>
      </c>
      <c r="F46" s="1">
        <v>79488</v>
      </c>
      <c r="I46" s="1" t="s">
        <v>32</v>
      </c>
    </row>
    <row r="47" spans="1:9" ht="16" x14ac:dyDescent="0.2">
      <c r="A47" s="8" t="s">
        <v>62</v>
      </c>
      <c r="B47" s="1">
        <v>133115</v>
      </c>
      <c r="C47" s="1">
        <v>78141</v>
      </c>
      <c r="D47" s="2">
        <v>274.32</v>
      </c>
      <c r="E47" s="1">
        <v>2273</v>
      </c>
      <c r="F47" s="1">
        <v>54974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225697</v>
      </c>
      <c r="C49" s="1">
        <v>137552</v>
      </c>
      <c r="D49" s="2">
        <v>365.74</v>
      </c>
      <c r="E49" s="1">
        <v>2273</v>
      </c>
      <c r="F49" s="1">
        <v>88145</v>
      </c>
      <c r="I49" s="1" t="s">
        <v>32</v>
      </c>
    </row>
    <row r="50" spans="1:9" ht="16" x14ac:dyDescent="0.2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91185</v>
      </c>
      <c r="C51" s="1">
        <v>64964</v>
      </c>
      <c r="D51" s="2">
        <v>193.13</v>
      </c>
      <c r="E51" s="1" t="s">
        <v>32</v>
      </c>
      <c r="F51" s="1">
        <v>26221</v>
      </c>
      <c r="I51" s="1" t="s">
        <v>32</v>
      </c>
    </row>
    <row r="52" spans="1:9" ht="16" x14ac:dyDescent="0.2">
      <c r="A52" s="8" t="s">
        <v>66</v>
      </c>
      <c r="B52" s="1">
        <v>196805</v>
      </c>
      <c r="C52" s="1">
        <v>53179</v>
      </c>
      <c r="D52" s="2">
        <v>314</v>
      </c>
      <c r="E52" s="1" t="s">
        <v>32</v>
      </c>
      <c r="F52" s="1">
        <v>143626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 t="s">
        <v>32</v>
      </c>
      <c r="C56" s="1" t="s">
        <v>32</v>
      </c>
      <c r="D56" s="2" t="s">
        <v>32</v>
      </c>
      <c r="E56" s="1" t="s">
        <v>32</v>
      </c>
      <c r="F56" s="1" t="s">
        <v>32</v>
      </c>
      <c r="I56" s="1" t="s">
        <v>32</v>
      </c>
    </row>
    <row r="57" spans="1:9" ht="16" x14ac:dyDescent="0.2">
      <c r="A57" s="8" t="s">
        <v>69</v>
      </c>
      <c r="B57" s="1">
        <v>74874</v>
      </c>
      <c r="C57" s="1">
        <v>52929</v>
      </c>
      <c r="D57" s="2">
        <v>313.52999999999997</v>
      </c>
      <c r="E57" s="1" t="s">
        <v>32</v>
      </c>
      <c r="F57" s="1">
        <v>21945</v>
      </c>
      <c r="I57" s="1" t="s">
        <v>32</v>
      </c>
    </row>
    <row r="58" spans="1:9" ht="16" x14ac:dyDescent="0.2">
      <c r="A58" s="8" t="s">
        <v>70</v>
      </c>
      <c r="B58" s="1">
        <v>118159</v>
      </c>
      <c r="C58" s="1">
        <v>76241</v>
      </c>
      <c r="D58" s="2">
        <v>279.13</v>
      </c>
      <c r="E58" s="1" t="s">
        <v>32</v>
      </c>
      <c r="F58" s="1">
        <v>41918</v>
      </c>
      <c r="I58" s="1" t="s">
        <v>32</v>
      </c>
    </row>
    <row r="59" spans="1:9" ht="16" x14ac:dyDescent="0.2">
      <c r="A59" s="8" t="s">
        <v>71</v>
      </c>
      <c r="B59" s="1">
        <v>166109</v>
      </c>
      <c r="C59" s="1">
        <v>38514</v>
      </c>
      <c r="D59" s="2">
        <v>264.95999999999998</v>
      </c>
      <c r="E59" s="1">
        <v>2273</v>
      </c>
      <c r="F59" s="1">
        <v>127595</v>
      </c>
      <c r="I59" s="1" t="s">
        <v>32</v>
      </c>
    </row>
    <row r="60" spans="1:9" ht="16" x14ac:dyDescent="0.2">
      <c r="A60" s="8" t="s">
        <v>72</v>
      </c>
      <c r="B60" s="1">
        <v>71657</v>
      </c>
      <c r="C60" s="1">
        <v>46472</v>
      </c>
      <c r="D60" s="2">
        <v>552.11</v>
      </c>
      <c r="E60" s="1" t="s">
        <v>32</v>
      </c>
      <c r="F60" s="1">
        <v>25185</v>
      </c>
      <c r="I60" s="1" t="s">
        <v>32</v>
      </c>
    </row>
    <row r="61" spans="1:9" ht="16" x14ac:dyDescent="0.2">
      <c r="A61" s="8" t="s">
        <v>73</v>
      </c>
      <c r="B61" s="1">
        <v>82888</v>
      </c>
      <c r="C61" s="1">
        <v>41539</v>
      </c>
      <c r="D61" s="2">
        <v>186.61</v>
      </c>
      <c r="E61" s="1" t="s">
        <v>32</v>
      </c>
      <c r="F61" s="1">
        <v>41349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142518</v>
      </c>
      <c r="C63" s="1">
        <v>34702</v>
      </c>
      <c r="D63" s="2">
        <v>238.07</v>
      </c>
      <c r="E63" s="1" t="s">
        <v>32</v>
      </c>
      <c r="F63" s="1">
        <v>107816</v>
      </c>
      <c r="I63" s="1" t="s">
        <v>32</v>
      </c>
    </row>
    <row r="64" spans="1:9" ht="16" x14ac:dyDescent="0.2">
      <c r="A64" s="8" t="s">
        <v>52</v>
      </c>
      <c r="B64" s="1">
        <v>371169</v>
      </c>
      <c r="C64" s="1">
        <v>220992</v>
      </c>
      <c r="D64" s="2">
        <v>319.77</v>
      </c>
      <c r="E64" s="1">
        <v>2273</v>
      </c>
      <c r="F64" s="1">
        <v>150176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337991</v>
      </c>
      <c r="C67" s="1">
        <v>203993</v>
      </c>
      <c r="D67" s="2">
        <v>330.52</v>
      </c>
      <c r="E67" s="1">
        <v>2273</v>
      </c>
      <c r="F67" s="1">
        <v>133998</v>
      </c>
      <c r="I67" s="1" t="s">
        <v>32</v>
      </c>
    </row>
    <row r="68" spans="1:9" ht="16" x14ac:dyDescent="0.2">
      <c r="A68" s="8" t="s">
        <v>52</v>
      </c>
      <c r="B68" s="1">
        <v>162397</v>
      </c>
      <c r="C68" s="1">
        <v>38402</v>
      </c>
      <c r="D68" s="2">
        <v>186.49</v>
      </c>
      <c r="E68" s="1" t="s">
        <v>32</v>
      </c>
      <c r="F68" s="1">
        <v>123995</v>
      </c>
      <c r="I68" s="1" t="s">
        <v>32</v>
      </c>
    </row>
    <row r="69" spans="1:9" ht="16" x14ac:dyDescent="0.2">
      <c r="A69" s="8" t="s">
        <v>45</v>
      </c>
      <c r="B69" s="1">
        <v>13299</v>
      </c>
      <c r="C69" s="1">
        <v>13299</v>
      </c>
      <c r="D69" s="2">
        <v>340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48261</v>
      </c>
      <c r="C71" s="1">
        <v>20734</v>
      </c>
      <c r="D71" s="2">
        <v>197.54</v>
      </c>
      <c r="E71" s="1" t="s">
        <v>32</v>
      </c>
      <c r="F71" s="1">
        <v>27527</v>
      </c>
      <c r="I71" s="1" t="s">
        <v>32</v>
      </c>
    </row>
    <row r="72" spans="1:9" ht="16" x14ac:dyDescent="0.2">
      <c r="A72" s="8" t="s">
        <v>75</v>
      </c>
      <c r="B72" s="1">
        <v>23228</v>
      </c>
      <c r="C72" s="1">
        <v>23228</v>
      </c>
      <c r="D72" s="2">
        <v>523.28</v>
      </c>
      <c r="E72" s="1" t="s">
        <v>32</v>
      </c>
      <c r="F72" s="1" t="s">
        <v>32</v>
      </c>
      <c r="I72" s="1" t="s">
        <v>32</v>
      </c>
    </row>
    <row r="73" spans="1:9" ht="16" x14ac:dyDescent="0.2">
      <c r="A73" s="8" t="s">
        <v>175</v>
      </c>
      <c r="C73" s="1">
        <f>SUM(C71:C72)</f>
        <v>43962</v>
      </c>
      <c r="D73" s="2">
        <f>AVERAGE(D71:D72)</f>
        <v>360.40999999999997</v>
      </c>
      <c r="F73" s="1">
        <f>SUM(F71:F72)</f>
        <v>27527</v>
      </c>
      <c r="G73" s="1">
        <f>C73+F73</f>
        <v>71489</v>
      </c>
      <c r="H73" s="10">
        <f>C73/G73</f>
        <v>0.61494775419994685</v>
      </c>
    </row>
    <row r="74" spans="1:9" ht="16" x14ac:dyDescent="0.2">
      <c r="A74" s="8" t="s">
        <v>76</v>
      </c>
      <c r="B74" s="1">
        <v>62625</v>
      </c>
      <c r="C74" s="1">
        <v>7283</v>
      </c>
      <c r="D74" s="2">
        <v>300</v>
      </c>
      <c r="E74" s="1" t="s">
        <v>32</v>
      </c>
      <c r="F74" s="1">
        <v>55342</v>
      </c>
      <c r="I74" s="1" t="s">
        <v>32</v>
      </c>
    </row>
    <row r="75" spans="1:9" ht="16" x14ac:dyDescent="0.2">
      <c r="A75" s="8" t="s">
        <v>77</v>
      </c>
      <c r="B75" s="1">
        <v>113415</v>
      </c>
      <c r="C75" s="1">
        <v>11500</v>
      </c>
      <c r="D75" s="2">
        <v>370.5</v>
      </c>
      <c r="E75" s="1" t="s">
        <v>32</v>
      </c>
      <c r="F75" s="1">
        <v>101916</v>
      </c>
      <c r="I75" s="1" t="s">
        <v>32</v>
      </c>
    </row>
    <row r="76" spans="1:9" ht="16" x14ac:dyDescent="0.2">
      <c r="A76" s="8" t="s">
        <v>78</v>
      </c>
      <c r="B76" s="1">
        <v>81409</v>
      </c>
      <c r="C76" s="1">
        <v>41642</v>
      </c>
      <c r="D76" s="2">
        <v>479.65</v>
      </c>
      <c r="E76" s="1" t="s">
        <v>32</v>
      </c>
      <c r="F76" s="1">
        <v>39767</v>
      </c>
      <c r="I76" s="1" t="s">
        <v>32</v>
      </c>
    </row>
    <row r="77" spans="1:9" ht="16" x14ac:dyDescent="0.2">
      <c r="A77" s="8" t="s">
        <v>79</v>
      </c>
      <c r="B77" s="1">
        <v>59357</v>
      </c>
      <c r="C77" s="1">
        <v>48645</v>
      </c>
      <c r="D77" s="2">
        <v>211.14</v>
      </c>
      <c r="E77" s="1" t="s">
        <v>32</v>
      </c>
      <c r="F77" s="1">
        <v>10712</v>
      </c>
      <c r="I77" s="1" t="s">
        <v>32</v>
      </c>
    </row>
    <row r="78" spans="1:9" ht="16" x14ac:dyDescent="0.2">
      <c r="A78" s="8" t="s">
        <v>80</v>
      </c>
      <c r="B78" s="1">
        <v>18441</v>
      </c>
      <c r="C78" s="1">
        <v>10626</v>
      </c>
      <c r="D78" s="2">
        <v>154.02000000000001</v>
      </c>
      <c r="E78" s="1" t="s">
        <v>32</v>
      </c>
      <c r="F78" s="1">
        <v>7815</v>
      </c>
      <c r="I78" s="1" t="s">
        <v>32</v>
      </c>
    </row>
    <row r="79" spans="1:9" ht="16" x14ac:dyDescent="0.2">
      <c r="A79" s="8" t="s">
        <v>81</v>
      </c>
      <c r="B79" s="1">
        <v>28863</v>
      </c>
      <c r="C79" s="1">
        <v>22686</v>
      </c>
      <c r="D79" s="2">
        <v>401.54</v>
      </c>
      <c r="E79" s="1" t="s">
        <v>32</v>
      </c>
      <c r="F79" s="1">
        <v>6178</v>
      </c>
      <c r="G79" s="1">
        <f>C79+F79</f>
        <v>28864</v>
      </c>
      <c r="H79" s="10">
        <f>C79/G79</f>
        <v>0.78596175166297122</v>
      </c>
      <c r="I79" s="1" t="s">
        <v>32</v>
      </c>
    </row>
    <row r="80" spans="1:9" ht="16" x14ac:dyDescent="0.2">
      <c r="A80" s="8" t="s">
        <v>45</v>
      </c>
      <c r="B80" s="1">
        <v>78087</v>
      </c>
      <c r="C80" s="1">
        <v>69351</v>
      </c>
      <c r="D80" s="2">
        <v>192.57</v>
      </c>
      <c r="E80" s="1">
        <v>2273</v>
      </c>
      <c r="F80" s="1">
        <v>8736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307144</v>
      </c>
      <c r="C82" s="1">
        <v>205338</v>
      </c>
      <c r="D82" s="2">
        <v>328.93</v>
      </c>
      <c r="E82" s="1">
        <v>2273</v>
      </c>
      <c r="F82" s="1">
        <v>101806</v>
      </c>
      <c r="I82" s="1" t="s">
        <v>32</v>
      </c>
    </row>
    <row r="83" spans="1:9" ht="16" x14ac:dyDescent="0.2">
      <c r="A83" s="8" t="s">
        <v>83</v>
      </c>
      <c r="B83" s="1">
        <v>172194</v>
      </c>
      <c r="C83" s="1">
        <v>95813</v>
      </c>
      <c r="D83" s="2">
        <v>403.18</v>
      </c>
      <c r="E83" s="1">
        <v>2273</v>
      </c>
      <c r="F83" s="1">
        <v>76382</v>
      </c>
      <c r="I83" s="1" t="s">
        <v>32</v>
      </c>
    </row>
    <row r="84" spans="1:9" ht="32" x14ac:dyDescent="0.2">
      <c r="A84" s="8" t="s">
        <v>84</v>
      </c>
      <c r="B84" s="1">
        <v>290814</v>
      </c>
      <c r="C84" s="1">
        <v>103782</v>
      </c>
      <c r="D84" s="2">
        <v>374.31</v>
      </c>
      <c r="E84" s="1" t="s">
        <v>32</v>
      </c>
      <c r="F84" s="1">
        <v>187032</v>
      </c>
      <c r="I84" s="1" t="s">
        <v>32</v>
      </c>
    </row>
    <row r="85" spans="1:9" ht="16" x14ac:dyDescent="0.2">
      <c r="A85" s="8" t="s">
        <v>85</v>
      </c>
      <c r="B85" s="1">
        <v>98583</v>
      </c>
      <c r="C85" s="1">
        <v>45694</v>
      </c>
      <c r="D85" s="2">
        <v>245.56</v>
      </c>
      <c r="E85" s="1" t="s">
        <v>32</v>
      </c>
      <c r="F85" s="1">
        <v>52889</v>
      </c>
      <c r="I85" s="1" t="s">
        <v>32</v>
      </c>
    </row>
    <row r="86" spans="1:9" ht="16" x14ac:dyDescent="0.2">
      <c r="A86" s="8" t="s">
        <v>86</v>
      </c>
      <c r="B86" s="1">
        <v>22931</v>
      </c>
      <c r="C86" s="1">
        <v>5699</v>
      </c>
      <c r="D86" s="2">
        <v>400</v>
      </c>
      <c r="E86" s="1" t="s">
        <v>32</v>
      </c>
      <c r="F86" s="1">
        <v>17232</v>
      </c>
      <c r="I86" s="1" t="s">
        <v>32</v>
      </c>
    </row>
    <row r="87" spans="1:9" ht="32" x14ac:dyDescent="0.2">
      <c r="A87" s="8" t="s">
        <v>87</v>
      </c>
      <c r="B87" s="1">
        <v>27452</v>
      </c>
      <c r="C87" s="1">
        <v>17180</v>
      </c>
      <c r="D87" s="2">
        <v>302.2</v>
      </c>
      <c r="E87" s="1" t="s">
        <v>32</v>
      </c>
      <c r="F87" s="1">
        <v>10272</v>
      </c>
      <c r="I87" s="1" t="s">
        <v>32</v>
      </c>
    </row>
    <row r="88" spans="1:9" ht="16" x14ac:dyDescent="0.2">
      <c r="A88" s="8" t="s">
        <v>88</v>
      </c>
      <c r="B88" s="1">
        <v>77854</v>
      </c>
      <c r="C88" s="1">
        <v>45676</v>
      </c>
      <c r="D88" s="2">
        <v>188.67</v>
      </c>
      <c r="E88" s="1" t="s">
        <v>32</v>
      </c>
      <c r="F88" s="1">
        <v>32178</v>
      </c>
      <c r="I88" s="1" t="s">
        <v>32</v>
      </c>
    </row>
    <row r="89" spans="1:9" ht="32" x14ac:dyDescent="0.2">
      <c r="A89" s="8" t="s">
        <v>89</v>
      </c>
      <c r="B89" s="1">
        <v>11958</v>
      </c>
      <c r="C89" s="1">
        <v>11958</v>
      </c>
      <c r="D89" s="2">
        <v>434.05</v>
      </c>
      <c r="E89" s="1" t="s">
        <v>32</v>
      </c>
      <c r="F89" s="1" t="s">
        <v>32</v>
      </c>
      <c r="I89" s="1" t="s">
        <v>32</v>
      </c>
    </row>
    <row r="90" spans="1:9" ht="16" x14ac:dyDescent="0.2">
      <c r="A90" s="8" t="s">
        <v>90</v>
      </c>
      <c r="B90" s="1">
        <v>72704</v>
      </c>
      <c r="C90" s="1">
        <v>47958</v>
      </c>
      <c r="D90" s="2">
        <v>225.46</v>
      </c>
      <c r="E90" s="1" t="s">
        <v>32</v>
      </c>
      <c r="F90" s="1">
        <v>24746</v>
      </c>
      <c r="I90" s="1" t="s">
        <v>32</v>
      </c>
    </row>
    <row r="91" spans="1:9" ht="16" x14ac:dyDescent="0.2">
      <c r="A91" s="8" t="s">
        <v>91</v>
      </c>
      <c r="B91" s="1">
        <v>3549</v>
      </c>
      <c r="C91" s="1" t="s">
        <v>32</v>
      </c>
      <c r="D91" s="2" t="s">
        <v>32</v>
      </c>
      <c r="E91" s="1" t="s">
        <v>32</v>
      </c>
      <c r="F91" s="1">
        <v>3549</v>
      </c>
      <c r="I91" s="1" t="s">
        <v>32</v>
      </c>
    </row>
    <row r="92" spans="1:9" ht="16" x14ac:dyDescent="0.2">
      <c r="A92" s="8" t="s">
        <v>92</v>
      </c>
      <c r="B92" s="1">
        <v>7642</v>
      </c>
      <c r="C92" s="1">
        <v>6085</v>
      </c>
      <c r="D92" s="2">
        <v>590.67999999999995</v>
      </c>
      <c r="E92" s="1" t="s">
        <v>32</v>
      </c>
      <c r="F92" s="1">
        <v>1557</v>
      </c>
      <c r="I92" s="1" t="s">
        <v>32</v>
      </c>
    </row>
    <row r="93" spans="1:9" ht="16" x14ac:dyDescent="0.2">
      <c r="A93" s="8" t="s">
        <v>45</v>
      </c>
      <c r="B93" s="1">
        <v>13803</v>
      </c>
      <c r="C93" s="1">
        <v>5849</v>
      </c>
      <c r="D93" s="2">
        <v>152.15</v>
      </c>
      <c r="E93" s="1" t="s">
        <v>32</v>
      </c>
      <c r="F93" s="1">
        <v>7953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1663</v>
      </c>
      <c r="C97" s="1">
        <v>1663</v>
      </c>
      <c r="D97" s="2">
        <v>200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512024</v>
      </c>
      <c r="C99" s="1">
        <v>254032</v>
      </c>
      <c r="D99" s="2">
        <v>308.67</v>
      </c>
      <c r="E99" s="1">
        <v>2273</v>
      </c>
      <c r="F99" s="1">
        <v>257992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260712</v>
      </c>
      <c r="C102" s="1">
        <v>154005</v>
      </c>
      <c r="D102" s="2">
        <v>303.75</v>
      </c>
      <c r="E102" s="1" t="s">
        <v>32</v>
      </c>
      <c r="F102" s="1">
        <v>106707</v>
      </c>
      <c r="I102" s="1" t="s">
        <v>32</v>
      </c>
    </row>
    <row r="103" spans="1:9" ht="16" x14ac:dyDescent="0.2">
      <c r="A103" s="8" t="s">
        <v>99</v>
      </c>
      <c r="B103" s="1">
        <v>195770</v>
      </c>
      <c r="C103" s="1">
        <v>62055</v>
      </c>
      <c r="D103" s="2">
        <v>414.3</v>
      </c>
      <c r="E103" s="1" t="s">
        <v>32</v>
      </c>
      <c r="F103" s="1">
        <v>133715</v>
      </c>
      <c r="I103" s="1" t="s">
        <v>32</v>
      </c>
    </row>
    <row r="104" spans="1:9" ht="16" x14ac:dyDescent="0.2">
      <c r="A104" s="8" t="s">
        <v>100</v>
      </c>
      <c r="B104" s="1">
        <v>13034</v>
      </c>
      <c r="C104" s="1">
        <v>4198</v>
      </c>
      <c r="D104" s="2">
        <v>50</v>
      </c>
      <c r="E104" s="1" t="s">
        <v>32</v>
      </c>
      <c r="F104" s="1">
        <v>8836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44171</v>
      </c>
      <c r="C106" s="1">
        <v>35436</v>
      </c>
      <c r="D106" s="2">
        <v>188.71</v>
      </c>
      <c r="E106" s="1">
        <v>2273</v>
      </c>
      <c r="F106" s="1">
        <v>8736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332801</v>
      </c>
      <c r="C108" s="1">
        <v>204627</v>
      </c>
      <c r="D108" s="2">
        <v>336.65</v>
      </c>
      <c r="E108" s="1" t="s">
        <v>32</v>
      </c>
      <c r="F108" s="1">
        <v>128173</v>
      </c>
      <c r="I108" s="1" t="s">
        <v>32</v>
      </c>
    </row>
    <row r="109" spans="1:9" ht="16" x14ac:dyDescent="0.2">
      <c r="A109" s="8" t="s">
        <v>99</v>
      </c>
      <c r="B109" s="1">
        <v>127089</v>
      </c>
      <c r="C109" s="1">
        <v>13160</v>
      </c>
      <c r="D109" s="2">
        <v>206.84</v>
      </c>
      <c r="E109" s="1" t="s">
        <v>32</v>
      </c>
      <c r="F109" s="1">
        <v>113929</v>
      </c>
      <c r="I109" s="1" t="s">
        <v>32</v>
      </c>
    </row>
    <row r="110" spans="1:9" ht="16" x14ac:dyDescent="0.2">
      <c r="A110" s="8" t="s">
        <v>100</v>
      </c>
      <c r="B110" s="1">
        <v>5236</v>
      </c>
      <c r="C110" s="1" t="s">
        <v>32</v>
      </c>
      <c r="D110" s="2" t="s">
        <v>32</v>
      </c>
      <c r="E110" s="1" t="s">
        <v>32</v>
      </c>
      <c r="F110" s="1">
        <v>5236</v>
      </c>
      <c r="I110" s="1" t="s">
        <v>32</v>
      </c>
    </row>
    <row r="111" spans="1:9" ht="16" x14ac:dyDescent="0.2">
      <c r="A111" s="8" t="s">
        <v>101</v>
      </c>
      <c r="B111" s="1">
        <v>1919</v>
      </c>
      <c r="C111" s="1" t="s">
        <v>32</v>
      </c>
      <c r="D111" s="2" t="s">
        <v>32</v>
      </c>
      <c r="E111" s="1" t="s">
        <v>32</v>
      </c>
      <c r="F111" s="1">
        <v>1919</v>
      </c>
      <c r="I111" s="1" t="s">
        <v>32</v>
      </c>
    </row>
    <row r="112" spans="1:9" ht="16" x14ac:dyDescent="0.2">
      <c r="A112" s="8" t="s">
        <v>45</v>
      </c>
      <c r="B112" s="1">
        <v>46642</v>
      </c>
      <c r="C112" s="1">
        <v>37907</v>
      </c>
      <c r="D112" s="2">
        <v>180.19</v>
      </c>
      <c r="E112" s="1">
        <v>2273</v>
      </c>
      <c r="F112" s="1">
        <v>8736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168497</v>
      </c>
      <c r="C114" s="1">
        <v>89839</v>
      </c>
      <c r="D114" s="2">
        <v>287.61</v>
      </c>
      <c r="E114" s="1" t="s">
        <v>32</v>
      </c>
      <c r="F114" s="1">
        <v>78659</v>
      </c>
      <c r="I114" s="1" t="s">
        <v>32</v>
      </c>
    </row>
    <row r="115" spans="1:9" ht="16" x14ac:dyDescent="0.2">
      <c r="A115" s="8" t="s">
        <v>99</v>
      </c>
      <c r="B115" s="1">
        <v>208482</v>
      </c>
      <c r="C115" s="1">
        <v>125410</v>
      </c>
      <c r="D115" s="2">
        <v>356.29</v>
      </c>
      <c r="E115" s="1" t="s">
        <v>32</v>
      </c>
      <c r="F115" s="1">
        <v>83072</v>
      </c>
      <c r="I115" s="1" t="s">
        <v>32</v>
      </c>
    </row>
    <row r="116" spans="1:9" ht="16" x14ac:dyDescent="0.2">
      <c r="A116" s="8" t="s">
        <v>100</v>
      </c>
      <c r="B116" s="1">
        <v>92536</v>
      </c>
      <c r="C116" s="1">
        <v>5010</v>
      </c>
      <c r="D116" s="2">
        <v>300</v>
      </c>
      <c r="E116" s="1" t="s">
        <v>32</v>
      </c>
      <c r="F116" s="1">
        <v>87526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44171</v>
      </c>
      <c r="C118" s="1">
        <v>35436</v>
      </c>
      <c r="D118" s="2">
        <v>188.71</v>
      </c>
      <c r="E118" s="1">
        <v>2273</v>
      </c>
      <c r="F118" s="1">
        <v>8736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317657</v>
      </c>
      <c r="C120" s="1">
        <v>197990</v>
      </c>
      <c r="D120" s="2">
        <v>339.74</v>
      </c>
      <c r="E120" s="1" t="s">
        <v>32</v>
      </c>
      <c r="F120" s="1">
        <v>119667</v>
      </c>
      <c r="I120" s="1" t="s">
        <v>32</v>
      </c>
    </row>
    <row r="121" spans="1:9" ht="16" x14ac:dyDescent="0.2">
      <c r="A121" s="8" t="s">
        <v>99</v>
      </c>
      <c r="B121" s="1">
        <v>139213</v>
      </c>
      <c r="C121" s="1">
        <v>22268</v>
      </c>
      <c r="D121" s="2">
        <v>205.07</v>
      </c>
      <c r="E121" s="1" t="s">
        <v>32</v>
      </c>
      <c r="F121" s="1">
        <v>116944</v>
      </c>
      <c r="I121" s="1" t="s">
        <v>32</v>
      </c>
    </row>
    <row r="122" spans="1:9" ht="16" x14ac:dyDescent="0.2">
      <c r="A122" s="8" t="s">
        <v>100</v>
      </c>
      <c r="B122" s="1">
        <v>12645</v>
      </c>
      <c r="C122" s="1" t="s">
        <v>32</v>
      </c>
      <c r="D122" s="2" t="s">
        <v>32</v>
      </c>
      <c r="E122" s="1" t="s">
        <v>32</v>
      </c>
      <c r="F122" s="1">
        <v>12645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44171</v>
      </c>
      <c r="C124" s="1">
        <v>35436</v>
      </c>
      <c r="D124" s="2">
        <v>188.71</v>
      </c>
      <c r="E124" s="1">
        <v>2273</v>
      </c>
      <c r="F124" s="1">
        <v>8736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341153</v>
      </c>
      <c r="C126" s="1">
        <v>198481</v>
      </c>
      <c r="D126" s="2">
        <v>280.06</v>
      </c>
      <c r="E126" s="1" t="s">
        <v>32</v>
      </c>
      <c r="F126" s="1">
        <v>142672</v>
      </c>
      <c r="I126" s="1" t="s">
        <v>32</v>
      </c>
    </row>
    <row r="127" spans="1:9" ht="16" x14ac:dyDescent="0.2">
      <c r="A127" s="8" t="s">
        <v>99</v>
      </c>
      <c r="B127" s="1">
        <v>116432</v>
      </c>
      <c r="C127" s="1">
        <v>9847</v>
      </c>
      <c r="D127" s="2">
        <v>367.61</v>
      </c>
      <c r="E127" s="1" t="s">
        <v>32</v>
      </c>
      <c r="F127" s="1">
        <v>106585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>
        <v>11930</v>
      </c>
      <c r="C129" s="1">
        <v>11930</v>
      </c>
      <c r="D129" s="2">
        <v>1000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44171</v>
      </c>
      <c r="C130" s="1">
        <v>35436</v>
      </c>
      <c r="D130" s="2">
        <v>188.71</v>
      </c>
      <c r="E130" s="1">
        <v>2273</v>
      </c>
      <c r="F130" s="1">
        <v>8736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317845</v>
      </c>
      <c r="C132" s="1">
        <v>179323</v>
      </c>
      <c r="D132" s="2">
        <v>295.88</v>
      </c>
      <c r="E132" s="1" t="s">
        <v>32</v>
      </c>
      <c r="F132" s="1">
        <v>138522</v>
      </c>
      <c r="I132" s="1" t="s">
        <v>32</v>
      </c>
    </row>
    <row r="133" spans="1:9" ht="16" x14ac:dyDescent="0.2">
      <c r="A133" s="8" t="s">
        <v>99</v>
      </c>
      <c r="B133" s="1">
        <v>76711</v>
      </c>
      <c r="C133" s="1">
        <v>40935</v>
      </c>
      <c r="D133" s="2">
        <v>505.78</v>
      </c>
      <c r="E133" s="1" t="s">
        <v>32</v>
      </c>
      <c r="F133" s="1">
        <v>35776</v>
      </c>
      <c r="I133" s="1" t="s">
        <v>32</v>
      </c>
    </row>
    <row r="134" spans="1:9" ht="16" x14ac:dyDescent="0.2">
      <c r="A134" s="8" t="s">
        <v>100</v>
      </c>
      <c r="B134" s="1">
        <v>74959</v>
      </c>
      <c r="C134" s="1" t="s">
        <v>32</v>
      </c>
      <c r="D134" s="2" t="s">
        <v>32</v>
      </c>
      <c r="E134" s="1" t="s">
        <v>32</v>
      </c>
      <c r="F134" s="1">
        <v>74959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44171</v>
      </c>
      <c r="C136" s="1">
        <v>35436</v>
      </c>
      <c r="D136" s="2">
        <v>188.71</v>
      </c>
      <c r="E136" s="1">
        <v>2273</v>
      </c>
      <c r="F136" s="1">
        <v>8736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320562</v>
      </c>
      <c r="C138" s="1">
        <v>170908</v>
      </c>
      <c r="D138" s="2">
        <v>377.17</v>
      </c>
      <c r="E138" s="1">
        <v>2273</v>
      </c>
      <c r="F138" s="1">
        <v>149655</v>
      </c>
      <c r="I138" s="1" t="s">
        <v>32</v>
      </c>
    </row>
    <row r="139" spans="1:9" ht="16" x14ac:dyDescent="0.2">
      <c r="A139" s="8" t="s">
        <v>103</v>
      </c>
      <c r="B139" s="1">
        <v>371952</v>
      </c>
      <c r="C139" s="1">
        <v>185088</v>
      </c>
      <c r="D139" s="2">
        <v>245.32</v>
      </c>
      <c r="E139" s="1">
        <v>2273</v>
      </c>
      <c r="F139" s="1">
        <v>186864</v>
      </c>
      <c r="I139" s="1" t="s">
        <v>32</v>
      </c>
    </row>
    <row r="140" spans="1:9" ht="16" x14ac:dyDescent="0.2">
      <c r="A140" s="8" t="s">
        <v>104</v>
      </c>
      <c r="B140" s="1">
        <v>162709</v>
      </c>
      <c r="C140" s="1">
        <v>89873</v>
      </c>
      <c r="D140" s="2">
        <v>228.44</v>
      </c>
      <c r="E140" s="1">
        <v>2273</v>
      </c>
      <c r="F140" s="1">
        <v>72836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168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465921</v>
      </c>
      <c r="C9" s="1">
        <v>308209</v>
      </c>
      <c r="D9" s="2">
        <v>452.02</v>
      </c>
      <c r="E9" s="1">
        <v>18519</v>
      </c>
      <c r="F9" s="1">
        <v>157712</v>
      </c>
      <c r="G9" s="1">
        <f>C9+F9</f>
        <v>465921</v>
      </c>
      <c r="H9" s="10">
        <f>C9/G9</f>
        <v>0.66150484738829118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7381</v>
      </c>
      <c r="C11" s="1" t="s">
        <v>32</v>
      </c>
      <c r="D11" s="2" t="s">
        <v>32</v>
      </c>
      <c r="E11" s="1" t="s">
        <v>32</v>
      </c>
      <c r="F11" s="1">
        <v>7381</v>
      </c>
      <c r="I11" s="1" t="s">
        <v>32</v>
      </c>
    </row>
    <row r="12" spans="1:9" ht="16" x14ac:dyDescent="0.2">
      <c r="A12" s="8" t="s">
        <v>35</v>
      </c>
      <c r="B12" s="1">
        <v>193180</v>
      </c>
      <c r="C12" s="1">
        <v>137600</v>
      </c>
      <c r="D12" s="2">
        <v>467.61</v>
      </c>
      <c r="E12" s="1" t="s">
        <v>32</v>
      </c>
      <c r="F12" s="1">
        <v>55580</v>
      </c>
      <c r="I12" s="1" t="s">
        <v>32</v>
      </c>
    </row>
    <row r="13" spans="1:9" ht="16" x14ac:dyDescent="0.2">
      <c r="A13" s="8" t="s">
        <v>36</v>
      </c>
      <c r="B13" s="1">
        <v>234396</v>
      </c>
      <c r="C13" s="1">
        <v>155190</v>
      </c>
      <c r="D13" s="2">
        <v>432.11</v>
      </c>
      <c r="E13" s="1">
        <v>17820</v>
      </c>
      <c r="F13" s="1">
        <v>79206</v>
      </c>
      <c r="I13" s="1" t="s">
        <v>32</v>
      </c>
    </row>
    <row r="14" spans="1:9" ht="16" x14ac:dyDescent="0.2">
      <c r="A14" s="8" t="s">
        <v>37</v>
      </c>
      <c r="B14" s="1">
        <v>24073</v>
      </c>
      <c r="C14" s="1">
        <v>11194</v>
      </c>
      <c r="D14" s="2">
        <v>407.48</v>
      </c>
      <c r="E14" s="1" t="s">
        <v>32</v>
      </c>
      <c r="F14" s="1">
        <v>12879</v>
      </c>
      <c r="I14" s="1" t="s">
        <v>32</v>
      </c>
    </row>
    <row r="15" spans="1:9" ht="16" x14ac:dyDescent="0.2">
      <c r="A15" s="8" t="s">
        <v>38</v>
      </c>
      <c r="B15" s="1">
        <v>6891</v>
      </c>
      <c r="C15" s="1">
        <v>4225</v>
      </c>
      <c r="D15" s="2">
        <v>750</v>
      </c>
      <c r="E15" s="1">
        <v>699</v>
      </c>
      <c r="F15" s="1">
        <v>2666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179152</v>
      </c>
      <c r="C17" s="1">
        <v>129068</v>
      </c>
      <c r="D17" s="2">
        <v>491.54</v>
      </c>
      <c r="E17" s="1">
        <v>2080</v>
      </c>
      <c r="F17" s="1">
        <v>50084</v>
      </c>
      <c r="I17" s="1" t="s">
        <v>32</v>
      </c>
    </row>
    <row r="18" spans="1:9" ht="16" x14ac:dyDescent="0.2">
      <c r="A18" s="8" t="s">
        <v>40</v>
      </c>
      <c r="B18" s="1">
        <v>286769</v>
      </c>
      <c r="C18" s="1">
        <v>179141</v>
      </c>
      <c r="D18" s="2">
        <v>420.81</v>
      </c>
      <c r="E18" s="1">
        <v>16439</v>
      </c>
      <c r="F18" s="1">
        <v>107628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165064</v>
      </c>
      <c r="C20" s="1">
        <v>124188</v>
      </c>
      <c r="D20" s="2">
        <v>489.92</v>
      </c>
      <c r="E20" s="1">
        <v>2080</v>
      </c>
      <c r="F20" s="1">
        <v>40875</v>
      </c>
      <c r="I20" s="1" t="s">
        <v>32</v>
      </c>
    </row>
    <row r="21" spans="1:9" ht="16" x14ac:dyDescent="0.2">
      <c r="A21" s="8" t="s">
        <v>42</v>
      </c>
      <c r="B21" s="1">
        <v>278190</v>
      </c>
      <c r="C21" s="1">
        <v>179141</v>
      </c>
      <c r="D21" s="2">
        <v>420.81</v>
      </c>
      <c r="E21" s="1">
        <v>16439</v>
      </c>
      <c r="F21" s="1">
        <v>99049</v>
      </c>
      <c r="I21" s="1" t="s">
        <v>32</v>
      </c>
    </row>
    <row r="22" spans="1:9" ht="16" x14ac:dyDescent="0.2">
      <c r="A22" s="8" t="s">
        <v>43</v>
      </c>
      <c r="B22" s="1">
        <v>9916</v>
      </c>
      <c r="C22" s="1" t="s">
        <v>32</v>
      </c>
      <c r="D22" s="2" t="s">
        <v>32</v>
      </c>
      <c r="E22" s="1" t="s">
        <v>32</v>
      </c>
      <c r="F22" s="1">
        <v>9916</v>
      </c>
      <c r="I22" s="1" t="s">
        <v>32</v>
      </c>
    </row>
    <row r="23" spans="1:9" ht="16" x14ac:dyDescent="0.2">
      <c r="A23" s="8" t="s">
        <v>44</v>
      </c>
      <c r="B23" s="1">
        <v>12751</v>
      </c>
      <c r="C23" s="1">
        <v>4880</v>
      </c>
      <c r="D23" s="2">
        <v>532</v>
      </c>
      <c r="E23" s="1" t="s">
        <v>32</v>
      </c>
      <c r="F23" s="1">
        <v>7871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6175</v>
      </c>
      <c r="C26" s="1">
        <v>4988</v>
      </c>
      <c r="D26" s="2">
        <v>198.64</v>
      </c>
      <c r="E26" s="1" t="s">
        <v>32</v>
      </c>
      <c r="F26" s="1">
        <v>1187</v>
      </c>
      <c r="I26" s="1" t="s">
        <v>32</v>
      </c>
    </row>
    <row r="27" spans="1:9" ht="16" x14ac:dyDescent="0.2">
      <c r="A27" s="8" t="s">
        <v>47</v>
      </c>
      <c r="B27" s="1">
        <v>431365</v>
      </c>
      <c r="C27" s="1">
        <v>287812</v>
      </c>
      <c r="D27" s="2">
        <v>457.88</v>
      </c>
      <c r="E27" s="1">
        <v>18519</v>
      </c>
      <c r="F27" s="1">
        <v>143552</v>
      </c>
      <c r="I27" s="1" t="s">
        <v>32</v>
      </c>
    </row>
    <row r="28" spans="1:9" ht="16" x14ac:dyDescent="0.2">
      <c r="A28" s="8" t="s">
        <v>48</v>
      </c>
      <c r="B28" s="1">
        <v>8724</v>
      </c>
      <c r="C28" s="1">
        <v>4960</v>
      </c>
      <c r="D28" s="2">
        <v>335.26</v>
      </c>
      <c r="E28" s="1" t="s">
        <v>32</v>
      </c>
      <c r="F28" s="1">
        <v>3764</v>
      </c>
      <c r="I28" s="1" t="s">
        <v>32</v>
      </c>
    </row>
    <row r="29" spans="1:9" ht="16" x14ac:dyDescent="0.2">
      <c r="A29" s="8" t="s">
        <v>49</v>
      </c>
      <c r="B29" s="1">
        <v>15843</v>
      </c>
      <c r="C29" s="1">
        <v>6635</v>
      </c>
      <c r="D29" s="2">
        <v>525.65</v>
      </c>
      <c r="E29" s="1" t="s">
        <v>32</v>
      </c>
      <c r="F29" s="1">
        <v>9208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3815</v>
      </c>
      <c r="C31" s="1">
        <v>3815</v>
      </c>
      <c r="D31" s="2">
        <v>335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24816</v>
      </c>
      <c r="C33" s="1">
        <v>9948</v>
      </c>
      <c r="D33" s="2">
        <v>250.33</v>
      </c>
      <c r="E33" s="1" t="s">
        <v>32</v>
      </c>
      <c r="F33" s="1">
        <v>14868</v>
      </c>
      <c r="I33" s="1" t="s">
        <v>32</v>
      </c>
    </row>
    <row r="34" spans="1:9" ht="16" x14ac:dyDescent="0.2">
      <c r="A34" s="8" t="s">
        <v>52</v>
      </c>
      <c r="B34" s="1">
        <v>422785</v>
      </c>
      <c r="C34" s="1">
        <v>287812</v>
      </c>
      <c r="D34" s="2">
        <v>457.88</v>
      </c>
      <c r="E34" s="1">
        <v>18519</v>
      </c>
      <c r="F34" s="1">
        <v>134973</v>
      </c>
      <c r="I34" s="1" t="s">
        <v>32</v>
      </c>
    </row>
    <row r="35" spans="1:9" ht="16" x14ac:dyDescent="0.2">
      <c r="A35" s="8" t="s">
        <v>53</v>
      </c>
      <c r="B35" s="1">
        <v>14506</v>
      </c>
      <c r="C35" s="1">
        <v>6635</v>
      </c>
      <c r="D35" s="2">
        <v>525.65</v>
      </c>
      <c r="E35" s="1" t="s">
        <v>32</v>
      </c>
      <c r="F35" s="1">
        <v>7871</v>
      </c>
      <c r="I35" s="1" t="s">
        <v>32</v>
      </c>
    </row>
    <row r="36" spans="1:9" ht="16" x14ac:dyDescent="0.2">
      <c r="A36" s="8" t="s">
        <v>45</v>
      </c>
      <c r="B36" s="1">
        <v>3815</v>
      </c>
      <c r="C36" s="1">
        <v>3815</v>
      </c>
      <c r="D36" s="2">
        <v>335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61019</v>
      </c>
      <c r="C38" s="1">
        <v>43140</v>
      </c>
      <c r="D38" s="2">
        <v>359.57</v>
      </c>
      <c r="E38" s="1" t="s">
        <v>32</v>
      </c>
      <c r="F38" s="1">
        <v>17879</v>
      </c>
      <c r="I38" s="1" t="s">
        <v>32</v>
      </c>
    </row>
    <row r="39" spans="1:9" ht="16" x14ac:dyDescent="0.2">
      <c r="A39" s="8" t="s">
        <v>55</v>
      </c>
      <c r="B39" s="1">
        <v>290447</v>
      </c>
      <c r="C39" s="1">
        <v>175514</v>
      </c>
      <c r="D39" s="2">
        <v>448.35</v>
      </c>
      <c r="E39" s="1">
        <v>18519</v>
      </c>
      <c r="F39" s="1">
        <v>114933</v>
      </c>
      <c r="I39" s="1" t="s">
        <v>32</v>
      </c>
    </row>
    <row r="40" spans="1:9" ht="16" x14ac:dyDescent="0.2">
      <c r="A40" s="8" t="s">
        <v>56</v>
      </c>
      <c r="B40" s="1">
        <v>71189</v>
      </c>
      <c r="C40" s="1">
        <v>53928</v>
      </c>
      <c r="D40" s="2">
        <v>360.79</v>
      </c>
      <c r="E40" s="1" t="s">
        <v>32</v>
      </c>
      <c r="F40" s="1">
        <v>17260</v>
      </c>
      <c r="I40" s="1" t="s">
        <v>32</v>
      </c>
    </row>
    <row r="41" spans="1:9" ht="16" x14ac:dyDescent="0.2">
      <c r="A41" s="8" t="s">
        <v>57</v>
      </c>
      <c r="B41" s="1">
        <v>43266</v>
      </c>
      <c r="C41" s="1">
        <v>35627</v>
      </c>
      <c r="D41" s="2">
        <v>718.06</v>
      </c>
      <c r="E41" s="1" t="s">
        <v>32</v>
      </c>
      <c r="F41" s="1">
        <v>7640</v>
      </c>
      <c r="I41" s="1" t="s">
        <v>32</v>
      </c>
    </row>
    <row r="42" spans="1:9" ht="16" x14ac:dyDescent="0.2">
      <c r="A42" s="8" t="s">
        <v>58</v>
      </c>
      <c r="B42" s="1" t="s">
        <v>32</v>
      </c>
      <c r="C42" s="1" t="s">
        <v>32</v>
      </c>
      <c r="D42" s="2" t="s">
        <v>32</v>
      </c>
      <c r="E42" s="1" t="s">
        <v>32</v>
      </c>
      <c r="F42" s="1" t="s">
        <v>32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9211</v>
      </c>
      <c r="C44" s="1" t="s">
        <v>32</v>
      </c>
      <c r="D44" s="2" t="s">
        <v>32</v>
      </c>
      <c r="E44" s="1" t="s">
        <v>32</v>
      </c>
      <c r="F44" s="1">
        <v>9211</v>
      </c>
      <c r="I44" s="1" t="s">
        <v>32</v>
      </c>
    </row>
    <row r="45" spans="1:9" ht="16" x14ac:dyDescent="0.2">
      <c r="A45" s="8" t="s">
        <v>60</v>
      </c>
      <c r="B45" s="1">
        <v>134140</v>
      </c>
      <c r="C45" s="1">
        <v>85087</v>
      </c>
      <c r="D45" s="2">
        <v>347.79</v>
      </c>
      <c r="E45" s="1">
        <v>15144</v>
      </c>
      <c r="F45" s="1">
        <v>49053</v>
      </c>
      <c r="I45" s="1" t="s">
        <v>32</v>
      </c>
    </row>
    <row r="46" spans="1:9" ht="16" x14ac:dyDescent="0.2">
      <c r="A46" s="8" t="s">
        <v>61</v>
      </c>
      <c r="B46" s="1">
        <v>56644</v>
      </c>
      <c r="C46" s="1">
        <v>14902</v>
      </c>
      <c r="D46" s="2">
        <v>340.63</v>
      </c>
      <c r="E46" s="1" t="s">
        <v>32</v>
      </c>
      <c r="F46" s="1">
        <v>41742</v>
      </c>
      <c r="I46" s="1" t="s">
        <v>32</v>
      </c>
    </row>
    <row r="47" spans="1:9" ht="16" x14ac:dyDescent="0.2">
      <c r="A47" s="8" t="s">
        <v>62</v>
      </c>
      <c r="B47" s="1">
        <v>265927</v>
      </c>
      <c r="C47" s="1">
        <v>208221</v>
      </c>
      <c r="D47" s="2">
        <v>496.13</v>
      </c>
      <c r="E47" s="1">
        <v>3376</v>
      </c>
      <c r="F47" s="1">
        <v>57706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332908</v>
      </c>
      <c r="C49" s="1">
        <v>235635</v>
      </c>
      <c r="D49" s="2">
        <v>494.83</v>
      </c>
      <c r="E49" s="1">
        <v>17820</v>
      </c>
      <c r="F49" s="1">
        <v>97273</v>
      </c>
      <c r="I49" s="1" t="s">
        <v>32</v>
      </c>
    </row>
    <row r="50" spans="1:9" ht="16" x14ac:dyDescent="0.2">
      <c r="A50" s="8" t="s">
        <v>64</v>
      </c>
      <c r="B50" s="1">
        <v>11441</v>
      </c>
      <c r="C50" s="1">
        <v>3054</v>
      </c>
      <c r="D50" s="2">
        <v>500</v>
      </c>
      <c r="E50" s="1" t="s">
        <v>32</v>
      </c>
      <c r="F50" s="1">
        <v>8387</v>
      </c>
      <c r="I50" s="1" t="s">
        <v>32</v>
      </c>
    </row>
    <row r="51" spans="1:9" ht="16" x14ac:dyDescent="0.2">
      <c r="A51" s="8" t="s">
        <v>65</v>
      </c>
      <c r="B51" s="1">
        <v>40925</v>
      </c>
      <c r="C51" s="1">
        <v>17027</v>
      </c>
      <c r="D51" s="2">
        <v>285.64</v>
      </c>
      <c r="E51" s="1">
        <v>699</v>
      </c>
      <c r="F51" s="1">
        <v>23898</v>
      </c>
      <c r="I51" s="1" t="s">
        <v>32</v>
      </c>
    </row>
    <row r="52" spans="1:9" ht="16" x14ac:dyDescent="0.2">
      <c r="A52" s="8" t="s">
        <v>66</v>
      </c>
      <c r="B52" s="1">
        <v>80647</v>
      </c>
      <c r="C52" s="1">
        <v>52493</v>
      </c>
      <c r="D52" s="2">
        <v>324.92</v>
      </c>
      <c r="E52" s="1" t="s">
        <v>32</v>
      </c>
      <c r="F52" s="1">
        <v>28153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8141</v>
      </c>
      <c r="C56" s="1">
        <v>761</v>
      </c>
      <c r="D56" s="2">
        <v>100</v>
      </c>
      <c r="E56" s="1" t="s">
        <v>32</v>
      </c>
      <c r="F56" s="1">
        <v>7380</v>
      </c>
      <c r="I56" s="1" t="s">
        <v>32</v>
      </c>
    </row>
    <row r="57" spans="1:9" ht="16" x14ac:dyDescent="0.2">
      <c r="A57" s="8" t="s">
        <v>69</v>
      </c>
      <c r="B57" s="1">
        <v>131967</v>
      </c>
      <c r="C57" s="1">
        <v>78541</v>
      </c>
      <c r="D57" s="2">
        <v>516.08000000000004</v>
      </c>
      <c r="E57" s="1" t="s">
        <v>32</v>
      </c>
      <c r="F57" s="1">
        <v>53426</v>
      </c>
      <c r="I57" s="1" t="s">
        <v>32</v>
      </c>
    </row>
    <row r="58" spans="1:9" ht="16" x14ac:dyDescent="0.2">
      <c r="A58" s="8" t="s">
        <v>70</v>
      </c>
      <c r="B58" s="1">
        <v>165240</v>
      </c>
      <c r="C58" s="1">
        <v>131857</v>
      </c>
      <c r="D58" s="2">
        <v>391.89</v>
      </c>
      <c r="E58" s="1" t="s">
        <v>32</v>
      </c>
      <c r="F58" s="1">
        <v>33383</v>
      </c>
      <c r="I58" s="1" t="s">
        <v>32</v>
      </c>
    </row>
    <row r="59" spans="1:9" ht="16" x14ac:dyDescent="0.2">
      <c r="A59" s="8" t="s">
        <v>71</v>
      </c>
      <c r="B59" s="1">
        <v>64316</v>
      </c>
      <c r="C59" s="1">
        <v>46407</v>
      </c>
      <c r="D59" s="2">
        <v>454.19</v>
      </c>
      <c r="E59" s="1">
        <v>16439</v>
      </c>
      <c r="F59" s="1">
        <v>17909</v>
      </c>
      <c r="I59" s="1" t="s">
        <v>32</v>
      </c>
    </row>
    <row r="60" spans="1:9" ht="16" x14ac:dyDescent="0.2">
      <c r="A60" s="8" t="s">
        <v>72</v>
      </c>
      <c r="B60" s="1">
        <v>57980</v>
      </c>
      <c r="C60" s="1">
        <v>42237</v>
      </c>
      <c r="D60" s="2">
        <v>490.48</v>
      </c>
      <c r="E60" s="1">
        <v>2080</v>
      </c>
      <c r="F60" s="1">
        <v>15743</v>
      </c>
      <c r="I60" s="1" t="s">
        <v>32</v>
      </c>
    </row>
    <row r="61" spans="1:9" ht="16" x14ac:dyDescent="0.2">
      <c r="A61" s="8" t="s">
        <v>73</v>
      </c>
      <c r="B61" s="1">
        <v>38277</v>
      </c>
      <c r="C61" s="1">
        <v>8406</v>
      </c>
      <c r="D61" s="2">
        <v>623.45000000000005</v>
      </c>
      <c r="E61" s="1" t="s">
        <v>32</v>
      </c>
      <c r="F61" s="1">
        <v>29871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38436</v>
      </c>
      <c r="C63" s="1">
        <v>25711</v>
      </c>
      <c r="D63" s="2">
        <v>365.19</v>
      </c>
      <c r="E63" s="1" t="s">
        <v>32</v>
      </c>
      <c r="F63" s="1">
        <v>12725</v>
      </c>
      <c r="I63" s="1" t="s">
        <v>32</v>
      </c>
    </row>
    <row r="64" spans="1:9" ht="16" x14ac:dyDescent="0.2">
      <c r="A64" s="8" t="s">
        <v>52</v>
      </c>
      <c r="B64" s="1">
        <v>427486</v>
      </c>
      <c r="C64" s="1">
        <v>282498</v>
      </c>
      <c r="D64" s="2">
        <v>460.54</v>
      </c>
      <c r="E64" s="1">
        <v>18519</v>
      </c>
      <c r="F64" s="1">
        <v>144988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394912</v>
      </c>
      <c r="C67" s="1">
        <v>266121</v>
      </c>
      <c r="D67" s="2">
        <v>444.08</v>
      </c>
      <c r="E67" s="1">
        <v>18519</v>
      </c>
      <c r="F67" s="1">
        <v>128790</v>
      </c>
      <c r="I67" s="1" t="s">
        <v>32</v>
      </c>
    </row>
    <row r="68" spans="1:9" ht="16" x14ac:dyDescent="0.2">
      <c r="A68" s="8" t="s">
        <v>52</v>
      </c>
      <c r="B68" s="1">
        <v>71010</v>
      </c>
      <c r="C68" s="1">
        <v>42088</v>
      </c>
      <c r="D68" s="2">
        <v>498.41</v>
      </c>
      <c r="E68" s="1" t="s">
        <v>32</v>
      </c>
      <c r="F68" s="1">
        <v>28922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27972</v>
      </c>
      <c r="C71" s="1">
        <v>8821</v>
      </c>
      <c r="D71" s="2">
        <v>252.51</v>
      </c>
      <c r="E71" s="1" t="s">
        <v>32</v>
      </c>
      <c r="F71" s="1">
        <v>19151</v>
      </c>
      <c r="I71" s="1" t="s">
        <v>32</v>
      </c>
    </row>
    <row r="72" spans="1:9" ht="16" x14ac:dyDescent="0.2">
      <c r="A72" s="8" t="s">
        <v>75</v>
      </c>
      <c r="B72" s="1">
        <v>23117</v>
      </c>
      <c r="C72" s="1">
        <v>2371</v>
      </c>
      <c r="D72" s="2">
        <v>98</v>
      </c>
      <c r="E72" s="1" t="s">
        <v>32</v>
      </c>
      <c r="F72" s="1">
        <v>20746</v>
      </c>
      <c r="I72" s="1" t="s">
        <v>32</v>
      </c>
    </row>
    <row r="73" spans="1:9" ht="16" x14ac:dyDescent="0.2">
      <c r="A73" s="8" t="s">
        <v>175</v>
      </c>
      <c r="C73" s="1">
        <f>SUM(C71:C72)</f>
        <v>11192</v>
      </c>
      <c r="D73" s="2">
        <f>AVERAGE(D71:D72)</f>
        <v>175.255</v>
      </c>
      <c r="F73" s="1">
        <f>SUM(F71:F72)</f>
        <v>39897</v>
      </c>
      <c r="G73" s="1">
        <f>C73+F73</f>
        <v>51089</v>
      </c>
      <c r="H73" s="10">
        <f>C73/G73</f>
        <v>0.21906868406114818</v>
      </c>
    </row>
    <row r="74" spans="1:9" ht="16" x14ac:dyDescent="0.2">
      <c r="A74" s="8" t="s">
        <v>76</v>
      </c>
      <c r="B74" s="1">
        <v>6966</v>
      </c>
      <c r="C74" s="1" t="s">
        <v>32</v>
      </c>
      <c r="D74" s="2" t="s">
        <v>32</v>
      </c>
      <c r="E74" s="1" t="s">
        <v>32</v>
      </c>
      <c r="F74" s="1">
        <v>6966</v>
      </c>
      <c r="I74" s="1" t="s">
        <v>32</v>
      </c>
    </row>
    <row r="75" spans="1:9" ht="16" x14ac:dyDescent="0.2">
      <c r="A75" s="8" t="s">
        <v>77</v>
      </c>
      <c r="B75" s="1">
        <v>34909</v>
      </c>
      <c r="C75" s="1">
        <v>14958</v>
      </c>
      <c r="D75" s="2">
        <v>222.6</v>
      </c>
      <c r="E75" s="1" t="s">
        <v>32</v>
      </c>
      <c r="F75" s="1">
        <v>19952</v>
      </c>
      <c r="I75" s="1" t="s">
        <v>32</v>
      </c>
    </row>
    <row r="76" spans="1:9" ht="16" x14ac:dyDescent="0.2">
      <c r="A76" s="8" t="s">
        <v>78</v>
      </c>
      <c r="B76" s="1">
        <v>27310</v>
      </c>
      <c r="C76" s="1">
        <v>24465</v>
      </c>
      <c r="D76" s="2">
        <v>396.89</v>
      </c>
      <c r="E76" s="1" t="s">
        <v>32</v>
      </c>
      <c r="F76" s="1">
        <v>2844</v>
      </c>
      <c r="I76" s="1" t="s">
        <v>32</v>
      </c>
    </row>
    <row r="77" spans="1:9" ht="16" x14ac:dyDescent="0.2">
      <c r="A77" s="8" t="s">
        <v>79</v>
      </c>
      <c r="B77" s="1">
        <v>93895</v>
      </c>
      <c r="C77" s="1">
        <v>37409</v>
      </c>
      <c r="D77" s="2">
        <v>341.41</v>
      </c>
      <c r="E77" s="1">
        <v>15144</v>
      </c>
      <c r="F77" s="1">
        <v>56485</v>
      </c>
      <c r="I77" s="1" t="s">
        <v>32</v>
      </c>
    </row>
    <row r="78" spans="1:9" ht="16" x14ac:dyDescent="0.2">
      <c r="A78" s="8" t="s">
        <v>80</v>
      </c>
      <c r="B78" s="1">
        <v>31449</v>
      </c>
      <c r="C78" s="1">
        <v>22720</v>
      </c>
      <c r="D78" s="2">
        <v>501.41</v>
      </c>
      <c r="E78" s="1" t="s">
        <v>32</v>
      </c>
      <c r="F78" s="1">
        <v>8729</v>
      </c>
      <c r="I78" s="1" t="s">
        <v>32</v>
      </c>
    </row>
    <row r="79" spans="1:9" ht="16" x14ac:dyDescent="0.2">
      <c r="A79" s="8" t="s">
        <v>81</v>
      </c>
      <c r="B79" s="1">
        <v>119510</v>
      </c>
      <c r="C79" s="1">
        <v>104779</v>
      </c>
      <c r="D79" s="2">
        <v>619.32000000000005</v>
      </c>
      <c r="E79" s="1">
        <v>1296</v>
      </c>
      <c r="F79" s="1">
        <v>14731</v>
      </c>
      <c r="G79" s="1">
        <f>C79+F79</f>
        <v>119510</v>
      </c>
      <c r="H79" s="10">
        <f>C79/G79</f>
        <v>0.87673834825537611</v>
      </c>
      <c r="I79" s="1" t="s">
        <v>32</v>
      </c>
    </row>
    <row r="80" spans="1:9" ht="16" x14ac:dyDescent="0.2">
      <c r="A80" s="8" t="s">
        <v>45</v>
      </c>
      <c r="B80" s="1">
        <v>100793</v>
      </c>
      <c r="C80" s="1">
        <v>92686</v>
      </c>
      <c r="D80" s="2">
        <v>355.14</v>
      </c>
      <c r="E80" s="1">
        <v>2080</v>
      </c>
      <c r="F80" s="1">
        <v>8107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349999</v>
      </c>
      <c r="C82" s="1">
        <v>227177</v>
      </c>
      <c r="D82" s="2">
        <v>489.51</v>
      </c>
      <c r="E82" s="1">
        <v>3376</v>
      </c>
      <c r="F82" s="1">
        <v>122823</v>
      </c>
      <c r="I82" s="1" t="s">
        <v>32</v>
      </c>
    </row>
    <row r="83" spans="1:9" ht="16" x14ac:dyDescent="0.2">
      <c r="A83" s="8" t="s">
        <v>83</v>
      </c>
      <c r="B83" s="1">
        <v>211040</v>
      </c>
      <c r="C83" s="1">
        <v>119887</v>
      </c>
      <c r="D83" s="2">
        <v>506.86</v>
      </c>
      <c r="E83" s="1">
        <v>15740</v>
      </c>
      <c r="F83" s="1">
        <v>91153</v>
      </c>
      <c r="I83" s="1" t="s">
        <v>32</v>
      </c>
    </row>
    <row r="84" spans="1:9" ht="32" x14ac:dyDescent="0.2">
      <c r="A84" s="8" t="s">
        <v>84</v>
      </c>
      <c r="B84" s="1">
        <v>161258</v>
      </c>
      <c r="C84" s="1">
        <v>98533</v>
      </c>
      <c r="D84" s="2">
        <v>506.13</v>
      </c>
      <c r="E84" s="1">
        <v>15144</v>
      </c>
      <c r="F84" s="1">
        <v>62725</v>
      </c>
      <c r="I84" s="1" t="s">
        <v>32</v>
      </c>
    </row>
    <row r="85" spans="1:9" ht="16" x14ac:dyDescent="0.2">
      <c r="A85" s="8" t="s">
        <v>85</v>
      </c>
      <c r="B85" s="1">
        <v>70049</v>
      </c>
      <c r="C85" s="1">
        <v>28697</v>
      </c>
      <c r="D85" s="2">
        <v>422.02</v>
      </c>
      <c r="E85" s="1" t="s">
        <v>32</v>
      </c>
      <c r="F85" s="1">
        <v>41352</v>
      </c>
      <c r="I85" s="1" t="s">
        <v>32</v>
      </c>
    </row>
    <row r="86" spans="1:9" ht="16" x14ac:dyDescent="0.2">
      <c r="A86" s="8" t="s">
        <v>86</v>
      </c>
      <c r="B86" s="1">
        <v>18610</v>
      </c>
      <c r="C86" s="1">
        <v>9401</v>
      </c>
      <c r="D86" s="2">
        <v>640.16999999999996</v>
      </c>
      <c r="E86" s="1" t="s">
        <v>32</v>
      </c>
      <c r="F86" s="1">
        <v>9208</v>
      </c>
      <c r="I86" s="1" t="s">
        <v>32</v>
      </c>
    </row>
    <row r="87" spans="1:9" ht="32" x14ac:dyDescent="0.2">
      <c r="A87" s="8" t="s">
        <v>87</v>
      </c>
      <c r="B87" s="1">
        <v>14978</v>
      </c>
      <c r="C87" s="1">
        <v>14083</v>
      </c>
      <c r="D87" s="2">
        <v>527.54</v>
      </c>
      <c r="E87" s="1" t="s">
        <v>32</v>
      </c>
      <c r="F87" s="1">
        <v>895</v>
      </c>
      <c r="I87" s="1" t="s">
        <v>32</v>
      </c>
    </row>
    <row r="88" spans="1:9" ht="16" x14ac:dyDescent="0.2">
      <c r="A88" s="8" t="s">
        <v>88</v>
      </c>
      <c r="B88" s="1">
        <v>61790</v>
      </c>
      <c r="C88" s="1">
        <v>39985</v>
      </c>
      <c r="D88" s="2">
        <v>364.87</v>
      </c>
      <c r="E88" s="1" t="s">
        <v>32</v>
      </c>
      <c r="F88" s="1">
        <v>21805</v>
      </c>
      <c r="I88" s="1" t="s">
        <v>32</v>
      </c>
    </row>
    <row r="89" spans="1:9" ht="32" x14ac:dyDescent="0.2">
      <c r="A89" s="8" t="s">
        <v>89</v>
      </c>
      <c r="B89" s="1">
        <v>21747</v>
      </c>
      <c r="C89" s="1">
        <v>6247</v>
      </c>
      <c r="D89" s="2">
        <v>497.64</v>
      </c>
      <c r="E89" s="1" t="s">
        <v>32</v>
      </c>
      <c r="F89" s="1">
        <v>15500</v>
      </c>
      <c r="I89" s="1" t="s">
        <v>32</v>
      </c>
    </row>
    <row r="90" spans="1:9" ht="16" x14ac:dyDescent="0.2">
      <c r="A90" s="8" t="s">
        <v>90</v>
      </c>
      <c r="B90" s="1">
        <v>60335</v>
      </c>
      <c r="C90" s="1">
        <v>33823</v>
      </c>
      <c r="D90" s="2">
        <v>376.69</v>
      </c>
      <c r="E90" s="1" t="s">
        <v>32</v>
      </c>
      <c r="F90" s="1">
        <v>26512</v>
      </c>
      <c r="I90" s="1" t="s">
        <v>32</v>
      </c>
    </row>
    <row r="91" spans="1:9" ht="16" x14ac:dyDescent="0.2">
      <c r="A91" s="8" t="s">
        <v>91</v>
      </c>
      <c r="B91" s="1">
        <v>40917</v>
      </c>
      <c r="C91" s="1">
        <v>30176</v>
      </c>
      <c r="D91" s="2">
        <v>401.81</v>
      </c>
      <c r="E91" s="1" t="s">
        <v>32</v>
      </c>
      <c r="F91" s="1">
        <v>10741</v>
      </c>
      <c r="I91" s="1" t="s">
        <v>32</v>
      </c>
    </row>
    <row r="92" spans="1:9" ht="16" x14ac:dyDescent="0.2">
      <c r="A92" s="8" t="s">
        <v>92</v>
      </c>
      <c r="B92" s="1">
        <v>5927</v>
      </c>
      <c r="C92" s="1">
        <v>5927</v>
      </c>
      <c r="D92" s="2">
        <v>455.69</v>
      </c>
      <c r="E92" s="1" t="s">
        <v>32</v>
      </c>
      <c r="F92" s="1" t="s">
        <v>32</v>
      </c>
      <c r="I92" s="1" t="s">
        <v>32</v>
      </c>
    </row>
    <row r="93" spans="1:9" ht="16" x14ac:dyDescent="0.2">
      <c r="A93" s="8" t="s">
        <v>45</v>
      </c>
      <c r="B93" s="1">
        <v>32350</v>
      </c>
      <c r="C93" s="1">
        <v>28547</v>
      </c>
      <c r="D93" s="2">
        <v>186.21</v>
      </c>
      <c r="E93" s="1" t="s">
        <v>32</v>
      </c>
      <c r="F93" s="1">
        <v>3803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625</v>
      </c>
      <c r="C96" s="1">
        <v>625</v>
      </c>
      <c r="D96" s="2">
        <v>230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463216</v>
      </c>
      <c r="C99" s="1">
        <v>305504</v>
      </c>
      <c r="D99" s="2">
        <v>454.71</v>
      </c>
      <c r="E99" s="1">
        <v>18519</v>
      </c>
      <c r="F99" s="1">
        <v>157712</v>
      </c>
      <c r="I99" s="1" t="s">
        <v>32</v>
      </c>
    </row>
    <row r="100" spans="1:9" ht="16" x14ac:dyDescent="0.2">
      <c r="A100" s="8" t="s">
        <v>45</v>
      </c>
      <c r="B100" s="1">
        <v>2080</v>
      </c>
      <c r="C100" s="1">
        <v>2080</v>
      </c>
      <c r="D100" s="2">
        <v>150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275961</v>
      </c>
      <c r="C102" s="1">
        <v>190956</v>
      </c>
      <c r="D102" s="2">
        <v>506.13</v>
      </c>
      <c r="E102" s="1">
        <v>3376</v>
      </c>
      <c r="F102" s="1">
        <v>85005</v>
      </c>
      <c r="I102" s="1" t="s">
        <v>32</v>
      </c>
    </row>
    <row r="103" spans="1:9" ht="16" x14ac:dyDescent="0.2">
      <c r="A103" s="8" t="s">
        <v>99</v>
      </c>
      <c r="B103" s="1">
        <v>114085</v>
      </c>
      <c r="C103" s="1">
        <v>47607</v>
      </c>
      <c r="D103" s="2">
        <v>375.97</v>
      </c>
      <c r="E103" s="1">
        <v>15144</v>
      </c>
      <c r="F103" s="1">
        <v>66478</v>
      </c>
      <c r="I103" s="1" t="s">
        <v>32</v>
      </c>
    </row>
    <row r="104" spans="1:9" ht="16" x14ac:dyDescent="0.2">
      <c r="A104" s="8" t="s">
        <v>100</v>
      </c>
      <c r="B104" s="1">
        <v>3151</v>
      </c>
      <c r="C104" s="1">
        <v>2635</v>
      </c>
      <c r="D104" s="2">
        <v>306</v>
      </c>
      <c r="E104" s="1" t="s">
        <v>32</v>
      </c>
      <c r="F104" s="1">
        <v>516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72724</v>
      </c>
      <c r="C106" s="1">
        <v>67011</v>
      </c>
      <c r="D106" s="2">
        <v>339.95</v>
      </c>
      <c r="E106" s="1" t="s">
        <v>32</v>
      </c>
      <c r="F106" s="1">
        <v>5713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378981</v>
      </c>
      <c r="C108" s="1">
        <v>232935</v>
      </c>
      <c r="D108" s="2">
        <v>484.2</v>
      </c>
      <c r="E108" s="1">
        <v>18519</v>
      </c>
      <c r="F108" s="1">
        <v>146046</v>
      </c>
      <c r="I108" s="1" t="s">
        <v>32</v>
      </c>
    </row>
    <row r="109" spans="1:9" ht="16" x14ac:dyDescent="0.2">
      <c r="A109" s="8" t="s">
        <v>99</v>
      </c>
      <c r="B109" s="1">
        <v>11764</v>
      </c>
      <c r="C109" s="1">
        <v>6327</v>
      </c>
      <c r="D109" s="2">
        <v>591.52</v>
      </c>
      <c r="E109" s="1" t="s">
        <v>32</v>
      </c>
      <c r="F109" s="1">
        <v>5437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75176</v>
      </c>
      <c r="C112" s="1">
        <v>68947</v>
      </c>
      <c r="D112" s="2">
        <v>335.9</v>
      </c>
      <c r="E112" s="1" t="s">
        <v>32</v>
      </c>
      <c r="F112" s="1">
        <v>6229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258820</v>
      </c>
      <c r="C114" s="1">
        <v>186425</v>
      </c>
      <c r="D114" s="2">
        <v>487.73</v>
      </c>
      <c r="E114" s="1">
        <v>17923</v>
      </c>
      <c r="F114" s="1">
        <v>72395</v>
      </c>
      <c r="I114" s="1" t="s">
        <v>32</v>
      </c>
    </row>
    <row r="115" spans="1:9" ht="16" x14ac:dyDescent="0.2">
      <c r="A115" s="8" t="s">
        <v>99</v>
      </c>
      <c r="B115" s="1">
        <v>110481</v>
      </c>
      <c r="C115" s="1">
        <v>47499</v>
      </c>
      <c r="D115" s="2">
        <v>495.58</v>
      </c>
      <c r="E115" s="1">
        <v>596</v>
      </c>
      <c r="F115" s="1">
        <v>62983</v>
      </c>
      <c r="I115" s="1" t="s">
        <v>32</v>
      </c>
    </row>
    <row r="116" spans="1:9" ht="16" x14ac:dyDescent="0.2">
      <c r="A116" s="8" t="s">
        <v>100</v>
      </c>
      <c r="B116" s="1">
        <v>23379</v>
      </c>
      <c r="C116" s="1">
        <v>7274</v>
      </c>
      <c r="D116" s="2">
        <v>346.83</v>
      </c>
      <c r="E116" s="1" t="s">
        <v>32</v>
      </c>
      <c r="F116" s="1">
        <v>16105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73240</v>
      </c>
      <c r="C118" s="1">
        <v>67011</v>
      </c>
      <c r="D118" s="2">
        <v>339.95</v>
      </c>
      <c r="E118" s="1" t="s">
        <v>32</v>
      </c>
      <c r="F118" s="1">
        <v>6229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347339</v>
      </c>
      <c r="C120" s="1">
        <v>236521</v>
      </c>
      <c r="D120" s="2">
        <v>483.74</v>
      </c>
      <c r="E120" s="1">
        <v>17820</v>
      </c>
      <c r="F120" s="1">
        <v>110818</v>
      </c>
      <c r="I120" s="1" t="s">
        <v>32</v>
      </c>
    </row>
    <row r="121" spans="1:9" ht="16" x14ac:dyDescent="0.2">
      <c r="A121" s="8" t="s">
        <v>99</v>
      </c>
      <c r="B121" s="1">
        <v>43876</v>
      </c>
      <c r="C121" s="1">
        <v>3212</v>
      </c>
      <c r="D121" s="2">
        <v>624.94000000000005</v>
      </c>
      <c r="E121" s="1">
        <v>699</v>
      </c>
      <c r="F121" s="1">
        <v>40665</v>
      </c>
      <c r="I121" s="1" t="s">
        <v>32</v>
      </c>
    </row>
    <row r="122" spans="1:9" ht="16" x14ac:dyDescent="0.2">
      <c r="A122" s="8" t="s">
        <v>100</v>
      </c>
      <c r="B122" s="1" t="s">
        <v>32</v>
      </c>
      <c r="C122" s="1" t="s">
        <v>32</v>
      </c>
      <c r="D122" s="2" t="s">
        <v>32</v>
      </c>
      <c r="E122" s="1" t="s">
        <v>32</v>
      </c>
      <c r="F122" s="1" t="s">
        <v>32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74706</v>
      </c>
      <c r="C124" s="1">
        <v>68477</v>
      </c>
      <c r="D124" s="2">
        <v>341.27</v>
      </c>
      <c r="E124" s="1" t="s">
        <v>32</v>
      </c>
      <c r="F124" s="1">
        <v>6229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374060</v>
      </c>
      <c r="C126" s="1">
        <v>238827</v>
      </c>
      <c r="D126" s="2">
        <v>488.95</v>
      </c>
      <c r="E126" s="1">
        <v>18519</v>
      </c>
      <c r="F126" s="1">
        <v>135233</v>
      </c>
      <c r="I126" s="1" t="s">
        <v>32</v>
      </c>
    </row>
    <row r="127" spans="1:9" ht="16" x14ac:dyDescent="0.2">
      <c r="A127" s="8" t="s">
        <v>99</v>
      </c>
      <c r="B127" s="1">
        <v>18621</v>
      </c>
      <c r="C127" s="1">
        <v>2371</v>
      </c>
      <c r="D127" s="2">
        <v>98</v>
      </c>
      <c r="E127" s="1" t="s">
        <v>32</v>
      </c>
      <c r="F127" s="1">
        <v>16250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73240</v>
      </c>
      <c r="C130" s="1">
        <v>67011</v>
      </c>
      <c r="D130" s="2">
        <v>339.95</v>
      </c>
      <c r="E130" s="1" t="s">
        <v>32</v>
      </c>
      <c r="F130" s="1">
        <v>6229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369696</v>
      </c>
      <c r="C132" s="1">
        <v>232514</v>
      </c>
      <c r="D132" s="2">
        <v>475.33</v>
      </c>
      <c r="E132" s="1">
        <v>18519</v>
      </c>
      <c r="F132" s="1">
        <v>137182</v>
      </c>
      <c r="I132" s="1" t="s">
        <v>32</v>
      </c>
    </row>
    <row r="133" spans="1:9" ht="16" x14ac:dyDescent="0.2">
      <c r="A133" s="8" t="s">
        <v>99</v>
      </c>
      <c r="B133" s="1">
        <v>21519</v>
      </c>
      <c r="C133" s="1">
        <v>7218</v>
      </c>
      <c r="D133" s="2">
        <v>746.7</v>
      </c>
      <c r="E133" s="1" t="s">
        <v>32</v>
      </c>
      <c r="F133" s="1">
        <v>14301</v>
      </c>
      <c r="I133" s="1" t="s">
        <v>32</v>
      </c>
    </row>
    <row r="134" spans="1:9" ht="16" x14ac:dyDescent="0.2">
      <c r="A134" s="8" t="s">
        <v>100</v>
      </c>
      <c r="B134" s="1">
        <v>1465</v>
      </c>
      <c r="C134" s="1">
        <v>1465</v>
      </c>
      <c r="D134" s="2">
        <v>575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73240</v>
      </c>
      <c r="C136" s="1">
        <v>67011</v>
      </c>
      <c r="D136" s="2">
        <v>339.95</v>
      </c>
      <c r="E136" s="1" t="s">
        <v>32</v>
      </c>
      <c r="F136" s="1">
        <v>6229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248877</v>
      </c>
      <c r="C138" s="1">
        <v>193402</v>
      </c>
      <c r="D138" s="2">
        <v>558.62</v>
      </c>
      <c r="E138" s="1">
        <v>18519</v>
      </c>
      <c r="F138" s="1">
        <v>55475</v>
      </c>
      <c r="I138" s="1" t="s">
        <v>32</v>
      </c>
    </row>
    <row r="139" spans="1:9" ht="16" x14ac:dyDescent="0.2">
      <c r="A139" s="8" t="s">
        <v>103</v>
      </c>
      <c r="B139" s="1">
        <v>252464</v>
      </c>
      <c r="C139" s="1">
        <v>159181</v>
      </c>
      <c r="D139" s="2">
        <v>369.9</v>
      </c>
      <c r="E139" s="1">
        <v>2080</v>
      </c>
      <c r="F139" s="1">
        <v>93284</v>
      </c>
      <c r="I139" s="1" t="s">
        <v>32</v>
      </c>
    </row>
    <row r="140" spans="1:9" ht="16" x14ac:dyDescent="0.2">
      <c r="A140" s="8" t="s">
        <v>104</v>
      </c>
      <c r="B140" s="1">
        <v>140925</v>
      </c>
      <c r="C140" s="1">
        <v>68605</v>
      </c>
      <c r="D140" s="2">
        <v>330.23</v>
      </c>
      <c r="E140" s="1" t="s">
        <v>32</v>
      </c>
      <c r="F140" s="1">
        <v>72321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169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342811</v>
      </c>
      <c r="C9" s="1">
        <v>209024</v>
      </c>
      <c r="D9" s="2">
        <v>531.84</v>
      </c>
      <c r="E9" s="1">
        <v>14767</v>
      </c>
      <c r="F9" s="1">
        <v>133787</v>
      </c>
      <c r="G9" s="1">
        <f>C9+F9</f>
        <v>342811</v>
      </c>
      <c r="H9" s="10">
        <f>C9/G9</f>
        <v>0.60973539355504924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32318</v>
      </c>
      <c r="C11" s="1" t="s">
        <v>32</v>
      </c>
      <c r="D11" s="2" t="s">
        <v>32</v>
      </c>
      <c r="E11" s="1" t="s">
        <v>32</v>
      </c>
      <c r="F11" s="1">
        <v>32318</v>
      </c>
      <c r="I11" s="1" t="s">
        <v>32</v>
      </c>
    </row>
    <row r="12" spans="1:9" ht="16" x14ac:dyDescent="0.2">
      <c r="A12" s="8" t="s">
        <v>35</v>
      </c>
      <c r="B12" s="1">
        <v>121292</v>
      </c>
      <c r="C12" s="1">
        <v>83665</v>
      </c>
      <c r="D12" s="2">
        <v>737.2</v>
      </c>
      <c r="E12" s="1">
        <v>11149</v>
      </c>
      <c r="F12" s="1">
        <v>37626</v>
      </c>
      <c r="I12" s="1" t="s">
        <v>32</v>
      </c>
    </row>
    <row r="13" spans="1:9" ht="16" x14ac:dyDescent="0.2">
      <c r="A13" s="8" t="s">
        <v>36</v>
      </c>
      <c r="B13" s="1">
        <v>160570</v>
      </c>
      <c r="C13" s="1">
        <v>115431</v>
      </c>
      <c r="D13" s="2">
        <v>403.5</v>
      </c>
      <c r="E13" s="1">
        <v>3618</v>
      </c>
      <c r="F13" s="1">
        <v>45139</v>
      </c>
      <c r="I13" s="1" t="s">
        <v>32</v>
      </c>
    </row>
    <row r="14" spans="1:9" ht="16" x14ac:dyDescent="0.2">
      <c r="A14" s="8" t="s">
        <v>37</v>
      </c>
      <c r="B14" s="1">
        <v>10317</v>
      </c>
      <c r="C14" s="1">
        <v>2849</v>
      </c>
      <c r="D14" s="2">
        <v>300</v>
      </c>
      <c r="E14" s="1" t="s">
        <v>32</v>
      </c>
      <c r="F14" s="1">
        <v>7468</v>
      </c>
      <c r="I14" s="1" t="s">
        <v>32</v>
      </c>
    </row>
    <row r="15" spans="1:9" ht="16" x14ac:dyDescent="0.2">
      <c r="A15" s="8" t="s">
        <v>38</v>
      </c>
      <c r="B15" s="1">
        <v>18314</v>
      </c>
      <c r="C15" s="1">
        <v>7079</v>
      </c>
      <c r="D15" s="2">
        <v>548.47</v>
      </c>
      <c r="E15" s="1" t="s">
        <v>32</v>
      </c>
      <c r="F15" s="1">
        <v>11235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161200</v>
      </c>
      <c r="C17" s="1">
        <v>107184</v>
      </c>
      <c r="D17" s="2">
        <v>553.98</v>
      </c>
      <c r="E17" s="1">
        <v>3618</v>
      </c>
      <c r="F17" s="1">
        <v>54016</v>
      </c>
      <c r="I17" s="1" t="s">
        <v>32</v>
      </c>
    </row>
    <row r="18" spans="1:9" ht="16" x14ac:dyDescent="0.2">
      <c r="A18" s="8" t="s">
        <v>40</v>
      </c>
      <c r="B18" s="1">
        <v>181612</v>
      </c>
      <c r="C18" s="1">
        <v>101841</v>
      </c>
      <c r="D18" s="2">
        <v>506.55</v>
      </c>
      <c r="E18" s="1">
        <v>11149</v>
      </c>
      <c r="F18" s="1">
        <v>79771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161200</v>
      </c>
      <c r="C20" s="1">
        <v>107184</v>
      </c>
      <c r="D20" s="2">
        <v>553.98</v>
      </c>
      <c r="E20" s="1">
        <v>3618</v>
      </c>
      <c r="F20" s="1">
        <v>54016</v>
      </c>
      <c r="I20" s="1" t="s">
        <v>32</v>
      </c>
    </row>
    <row r="21" spans="1:9" ht="16" x14ac:dyDescent="0.2">
      <c r="A21" s="8" t="s">
        <v>42</v>
      </c>
      <c r="B21" s="1">
        <v>178344</v>
      </c>
      <c r="C21" s="1">
        <v>101276</v>
      </c>
      <c r="D21" s="2">
        <v>508.78</v>
      </c>
      <c r="E21" s="1">
        <v>11149</v>
      </c>
      <c r="F21" s="1">
        <v>77068</v>
      </c>
      <c r="I21" s="1" t="s">
        <v>32</v>
      </c>
    </row>
    <row r="22" spans="1:9" ht="16" x14ac:dyDescent="0.2">
      <c r="A22" s="8" t="s">
        <v>43</v>
      </c>
      <c r="B22" s="1">
        <v>2259</v>
      </c>
      <c r="C22" s="1" t="s">
        <v>32</v>
      </c>
      <c r="D22" s="2" t="s">
        <v>32</v>
      </c>
      <c r="E22" s="1" t="s">
        <v>32</v>
      </c>
      <c r="F22" s="1">
        <v>2259</v>
      </c>
      <c r="I22" s="1" t="s">
        <v>32</v>
      </c>
    </row>
    <row r="23" spans="1:9" ht="16" x14ac:dyDescent="0.2">
      <c r="A23" s="8" t="s">
        <v>44</v>
      </c>
      <c r="B23" s="1">
        <v>1008</v>
      </c>
      <c r="C23" s="1">
        <v>565</v>
      </c>
      <c r="D23" s="2">
        <v>150</v>
      </c>
      <c r="E23" s="1" t="s">
        <v>32</v>
      </c>
      <c r="F23" s="1">
        <v>443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6731</v>
      </c>
      <c r="C26" s="1">
        <v>6731</v>
      </c>
      <c r="D26" s="2">
        <v>181.87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301946</v>
      </c>
      <c r="C27" s="1">
        <v>182966</v>
      </c>
      <c r="D27" s="2">
        <v>564.79</v>
      </c>
      <c r="E27" s="1">
        <v>8800</v>
      </c>
      <c r="F27" s="1">
        <v>118980</v>
      </c>
      <c r="I27" s="1" t="s">
        <v>32</v>
      </c>
    </row>
    <row r="28" spans="1:9" ht="16" x14ac:dyDescent="0.2">
      <c r="A28" s="8" t="s">
        <v>48</v>
      </c>
      <c r="B28" s="1">
        <v>6448</v>
      </c>
      <c r="C28" s="1">
        <v>3600</v>
      </c>
      <c r="D28" s="2">
        <v>398.8</v>
      </c>
      <c r="E28" s="1" t="s">
        <v>32</v>
      </c>
      <c r="F28" s="1">
        <v>2848</v>
      </c>
      <c r="I28" s="1" t="s">
        <v>32</v>
      </c>
    </row>
    <row r="29" spans="1:9" ht="16" x14ac:dyDescent="0.2">
      <c r="A29" s="8" t="s">
        <v>49</v>
      </c>
      <c r="B29" s="1">
        <v>7890</v>
      </c>
      <c r="C29" s="1">
        <v>4804</v>
      </c>
      <c r="D29" s="2">
        <v>184.21</v>
      </c>
      <c r="E29" s="1" t="s">
        <v>32</v>
      </c>
      <c r="F29" s="1">
        <v>3086</v>
      </c>
      <c r="I29" s="1" t="s">
        <v>32</v>
      </c>
    </row>
    <row r="30" spans="1:9" ht="16" x14ac:dyDescent="0.2">
      <c r="A30" s="8" t="s">
        <v>50</v>
      </c>
      <c r="B30" s="1">
        <v>13830</v>
      </c>
      <c r="C30" s="1">
        <v>4957</v>
      </c>
      <c r="D30" s="2">
        <v>282.82</v>
      </c>
      <c r="E30" s="1" t="s">
        <v>32</v>
      </c>
      <c r="F30" s="1">
        <v>8873</v>
      </c>
      <c r="I30" s="1" t="s">
        <v>32</v>
      </c>
    </row>
    <row r="31" spans="1:9" ht="16" x14ac:dyDescent="0.2">
      <c r="A31" s="8" t="s">
        <v>45</v>
      </c>
      <c r="B31" s="1">
        <v>5967</v>
      </c>
      <c r="C31" s="1">
        <v>5967</v>
      </c>
      <c r="D31" s="2" t="s">
        <v>32</v>
      </c>
      <c r="E31" s="1">
        <v>5967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13179</v>
      </c>
      <c r="C33" s="1">
        <v>10331</v>
      </c>
      <c r="D33" s="2">
        <v>257.47000000000003</v>
      </c>
      <c r="E33" s="1" t="s">
        <v>32</v>
      </c>
      <c r="F33" s="1">
        <v>2848</v>
      </c>
      <c r="I33" s="1" t="s">
        <v>32</v>
      </c>
    </row>
    <row r="34" spans="1:9" ht="16" x14ac:dyDescent="0.2">
      <c r="A34" s="8" t="s">
        <v>52</v>
      </c>
      <c r="B34" s="1">
        <v>301502</v>
      </c>
      <c r="C34" s="1">
        <v>182966</v>
      </c>
      <c r="D34" s="2">
        <v>564.79</v>
      </c>
      <c r="E34" s="1">
        <v>8800</v>
      </c>
      <c r="F34" s="1">
        <v>118537</v>
      </c>
      <c r="I34" s="1" t="s">
        <v>32</v>
      </c>
    </row>
    <row r="35" spans="1:9" ht="16" x14ac:dyDescent="0.2">
      <c r="A35" s="8" t="s">
        <v>53</v>
      </c>
      <c r="B35" s="1">
        <v>22163</v>
      </c>
      <c r="C35" s="1">
        <v>9761</v>
      </c>
      <c r="D35" s="2">
        <v>234.29</v>
      </c>
      <c r="E35" s="1" t="s">
        <v>32</v>
      </c>
      <c r="F35" s="1">
        <v>12402</v>
      </c>
      <c r="I35" s="1" t="s">
        <v>32</v>
      </c>
    </row>
    <row r="36" spans="1:9" ht="16" x14ac:dyDescent="0.2">
      <c r="A36" s="8" t="s">
        <v>45</v>
      </c>
      <c r="B36" s="1">
        <v>5967</v>
      </c>
      <c r="C36" s="1">
        <v>5967</v>
      </c>
      <c r="D36" s="2" t="s">
        <v>32</v>
      </c>
      <c r="E36" s="1">
        <v>5967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65274</v>
      </c>
      <c r="C38" s="1">
        <v>34612</v>
      </c>
      <c r="D38" s="2">
        <v>500.11</v>
      </c>
      <c r="E38" s="1">
        <v>5967</v>
      </c>
      <c r="F38" s="1">
        <v>30662</v>
      </c>
      <c r="I38" s="1" t="s">
        <v>32</v>
      </c>
    </row>
    <row r="39" spans="1:9" ht="16" x14ac:dyDescent="0.2">
      <c r="A39" s="8" t="s">
        <v>55</v>
      </c>
      <c r="B39" s="1">
        <v>124249</v>
      </c>
      <c r="C39" s="1">
        <v>99350</v>
      </c>
      <c r="D39" s="2">
        <v>488.42</v>
      </c>
      <c r="E39" s="1">
        <v>3618</v>
      </c>
      <c r="F39" s="1">
        <v>24899</v>
      </c>
      <c r="I39" s="1" t="s">
        <v>32</v>
      </c>
    </row>
    <row r="40" spans="1:9" ht="16" x14ac:dyDescent="0.2">
      <c r="A40" s="8" t="s">
        <v>56</v>
      </c>
      <c r="B40" s="1">
        <v>16750</v>
      </c>
      <c r="C40" s="1">
        <v>6789</v>
      </c>
      <c r="D40" s="2">
        <v>263.94</v>
      </c>
      <c r="E40" s="1" t="s">
        <v>32</v>
      </c>
      <c r="F40" s="1">
        <v>9961</v>
      </c>
      <c r="I40" s="1" t="s">
        <v>32</v>
      </c>
    </row>
    <row r="41" spans="1:9" ht="16" x14ac:dyDescent="0.2">
      <c r="A41" s="8" t="s">
        <v>57</v>
      </c>
      <c r="B41" s="1">
        <v>120029</v>
      </c>
      <c r="C41" s="1">
        <v>57723</v>
      </c>
      <c r="D41" s="2">
        <v>736.92</v>
      </c>
      <c r="E41" s="1">
        <v>5182</v>
      </c>
      <c r="F41" s="1">
        <v>62306</v>
      </c>
      <c r="I41" s="1" t="s">
        <v>32</v>
      </c>
    </row>
    <row r="42" spans="1:9" ht="16" x14ac:dyDescent="0.2">
      <c r="A42" s="8" t="s">
        <v>58</v>
      </c>
      <c r="B42" s="1">
        <v>16509</v>
      </c>
      <c r="C42" s="1">
        <v>10550</v>
      </c>
      <c r="D42" s="2">
        <v>162.99</v>
      </c>
      <c r="E42" s="1" t="s">
        <v>32</v>
      </c>
      <c r="F42" s="1">
        <v>5958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13218</v>
      </c>
      <c r="C45" s="1">
        <v>5967</v>
      </c>
      <c r="D45" s="2" t="s">
        <v>32</v>
      </c>
      <c r="E45" s="1">
        <v>5967</v>
      </c>
      <c r="F45" s="1">
        <v>7251</v>
      </c>
      <c r="I45" s="1" t="s">
        <v>32</v>
      </c>
    </row>
    <row r="46" spans="1:9" ht="16" x14ac:dyDescent="0.2">
      <c r="A46" s="8" t="s">
        <v>61</v>
      </c>
      <c r="B46" s="1">
        <v>78664</v>
      </c>
      <c r="C46" s="1">
        <v>16621</v>
      </c>
      <c r="D46" s="2">
        <v>375.34</v>
      </c>
      <c r="E46" s="1" t="s">
        <v>32</v>
      </c>
      <c r="F46" s="1">
        <v>62043</v>
      </c>
      <c r="I46" s="1" t="s">
        <v>32</v>
      </c>
    </row>
    <row r="47" spans="1:9" ht="16" x14ac:dyDescent="0.2">
      <c r="A47" s="8" t="s">
        <v>62</v>
      </c>
      <c r="B47" s="1">
        <v>250929</v>
      </c>
      <c r="C47" s="1">
        <v>186437</v>
      </c>
      <c r="D47" s="2">
        <v>546.48</v>
      </c>
      <c r="E47" s="1">
        <v>8800</v>
      </c>
      <c r="F47" s="1">
        <v>64492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277034</v>
      </c>
      <c r="C49" s="1">
        <v>200072</v>
      </c>
      <c r="D49" s="2">
        <v>532.94000000000005</v>
      </c>
      <c r="E49" s="1">
        <v>14767</v>
      </c>
      <c r="F49" s="1">
        <v>76961</v>
      </c>
      <c r="I49" s="1" t="s">
        <v>32</v>
      </c>
    </row>
    <row r="50" spans="1:9" ht="16" x14ac:dyDescent="0.2">
      <c r="A50" s="8" t="s">
        <v>64</v>
      </c>
      <c r="B50" s="1" t="s">
        <v>32</v>
      </c>
      <c r="C50" s="1" t="s">
        <v>32</v>
      </c>
      <c r="D50" s="2" t="s">
        <v>32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18146</v>
      </c>
      <c r="C51" s="1">
        <v>3975</v>
      </c>
      <c r="D51" s="2">
        <v>591.33000000000004</v>
      </c>
      <c r="E51" s="1" t="s">
        <v>32</v>
      </c>
      <c r="F51" s="1">
        <v>14171</v>
      </c>
      <c r="I51" s="1" t="s">
        <v>32</v>
      </c>
    </row>
    <row r="52" spans="1:9" ht="16" x14ac:dyDescent="0.2">
      <c r="A52" s="8" t="s">
        <v>66</v>
      </c>
      <c r="B52" s="1">
        <v>47632</v>
      </c>
      <c r="C52" s="1">
        <v>4977</v>
      </c>
      <c r="D52" s="2">
        <v>443.08</v>
      </c>
      <c r="E52" s="1" t="s">
        <v>32</v>
      </c>
      <c r="F52" s="1">
        <v>42655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1154</v>
      </c>
      <c r="C56" s="1">
        <v>565</v>
      </c>
      <c r="D56" s="2">
        <v>1000</v>
      </c>
      <c r="E56" s="1" t="s">
        <v>32</v>
      </c>
      <c r="F56" s="1">
        <v>589</v>
      </c>
      <c r="I56" s="1" t="s">
        <v>32</v>
      </c>
    </row>
    <row r="57" spans="1:9" ht="16" x14ac:dyDescent="0.2">
      <c r="A57" s="8" t="s">
        <v>69</v>
      </c>
      <c r="B57" s="1">
        <v>74820</v>
      </c>
      <c r="C57" s="1">
        <v>52311</v>
      </c>
      <c r="D57" s="2">
        <v>568.80999999999995</v>
      </c>
      <c r="E57" s="1" t="s">
        <v>32</v>
      </c>
      <c r="F57" s="1">
        <v>22510</v>
      </c>
      <c r="I57" s="1" t="s">
        <v>32</v>
      </c>
    </row>
    <row r="58" spans="1:9" ht="16" x14ac:dyDescent="0.2">
      <c r="A58" s="8" t="s">
        <v>70</v>
      </c>
      <c r="B58" s="1">
        <v>121456</v>
      </c>
      <c r="C58" s="1">
        <v>100323</v>
      </c>
      <c r="D58" s="2">
        <v>521.80999999999995</v>
      </c>
      <c r="E58" s="1">
        <v>9584</v>
      </c>
      <c r="F58" s="1">
        <v>21133</v>
      </c>
      <c r="I58" s="1" t="s">
        <v>32</v>
      </c>
    </row>
    <row r="59" spans="1:9" ht="16" x14ac:dyDescent="0.2">
      <c r="A59" s="8" t="s">
        <v>71</v>
      </c>
      <c r="B59" s="1">
        <v>75689</v>
      </c>
      <c r="C59" s="1">
        <v>28620</v>
      </c>
      <c r="D59" s="2">
        <v>506.37</v>
      </c>
      <c r="E59" s="1" t="s">
        <v>32</v>
      </c>
      <c r="F59" s="1">
        <v>47069</v>
      </c>
      <c r="I59" s="1" t="s">
        <v>32</v>
      </c>
    </row>
    <row r="60" spans="1:9" ht="16" x14ac:dyDescent="0.2">
      <c r="A60" s="8" t="s">
        <v>72</v>
      </c>
      <c r="B60" s="1">
        <v>34179</v>
      </c>
      <c r="C60" s="1">
        <v>11900</v>
      </c>
      <c r="D60" s="2">
        <v>533.21</v>
      </c>
      <c r="E60" s="1" t="s">
        <v>32</v>
      </c>
      <c r="F60" s="1">
        <v>22279</v>
      </c>
      <c r="I60" s="1" t="s">
        <v>32</v>
      </c>
    </row>
    <row r="61" spans="1:9" ht="16" x14ac:dyDescent="0.2">
      <c r="A61" s="8" t="s">
        <v>73</v>
      </c>
      <c r="B61" s="1">
        <v>35514</v>
      </c>
      <c r="C61" s="1">
        <v>15306</v>
      </c>
      <c r="D61" s="2">
        <v>474.89</v>
      </c>
      <c r="E61" s="1">
        <v>5182</v>
      </c>
      <c r="F61" s="1">
        <v>20208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17614</v>
      </c>
      <c r="C63" s="1">
        <v>11412</v>
      </c>
      <c r="D63" s="2">
        <v>418.38</v>
      </c>
      <c r="E63" s="1" t="s">
        <v>32</v>
      </c>
      <c r="F63" s="1">
        <v>6202</v>
      </c>
      <c r="I63" s="1" t="s">
        <v>32</v>
      </c>
    </row>
    <row r="64" spans="1:9" ht="16" x14ac:dyDescent="0.2">
      <c r="A64" s="8" t="s">
        <v>52</v>
      </c>
      <c r="B64" s="1">
        <v>325197</v>
      </c>
      <c r="C64" s="1">
        <v>197612</v>
      </c>
      <c r="D64" s="2">
        <v>538.91999999999996</v>
      </c>
      <c r="E64" s="1">
        <v>14767</v>
      </c>
      <c r="F64" s="1">
        <v>127585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267349</v>
      </c>
      <c r="C67" s="1">
        <v>177422</v>
      </c>
      <c r="D67" s="2">
        <v>524.32000000000005</v>
      </c>
      <c r="E67" s="1">
        <v>8800</v>
      </c>
      <c r="F67" s="1">
        <v>89927</v>
      </c>
      <c r="I67" s="1" t="s">
        <v>32</v>
      </c>
    </row>
    <row r="68" spans="1:9" ht="16" x14ac:dyDescent="0.2">
      <c r="A68" s="8" t="s">
        <v>52</v>
      </c>
      <c r="B68" s="1">
        <v>75462</v>
      </c>
      <c r="C68" s="1">
        <v>31602</v>
      </c>
      <c r="D68" s="2">
        <v>581.30999999999995</v>
      </c>
      <c r="E68" s="1">
        <v>5967</v>
      </c>
      <c r="F68" s="1">
        <v>43860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13464</v>
      </c>
      <c r="C71" s="1">
        <v>5407</v>
      </c>
      <c r="D71" s="2">
        <v>410.18</v>
      </c>
      <c r="E71" s="1" t="s">
        <v>32</v>
      </c>
      <c r="F71" s="1">
        <v>8057</v>
      </c>
      <c r="I71" s="1" t="s">
        <v>32</v>
      </c>
    </row>
    <row r="72" spans="1:9" ht="16" x14ac:dyDescent="0.2">
      <c r="A72" s="8" t="s">
        <v>75</v>
      </c>
      <c r="B72" s="1">
        <v>7412</v>
      </c>
      <c r="C72" s="1">
        <v>6969</v>
      </c>
      <c r="D72" s="2">
        <v>125</v>
      </c>
      <c r="E72" s="1">
        <v>5967</v>
      </c>
      <c r="F72" s="1">
        <v>443</v>
      </c>
      <c r="I72" s="1" t="s">
        <v>32</v>
      </c>
    </row>
    <row r="73" spans="1:9" ht="16" x14ac:dyDescent="0.2">
      <c r="A73" s="8" t="s">
        <v>175</v>
      </c>
      <c r="C73" s="1">
        <f>SUM(C71:C72)</f>
        <v>12376</v>
      </c>
      <c r="D73" s="2">
        <f>AVERAGE(D71:D72)</f>
        <v>267.59000000000003</v>
      </c>
      <c r="F73" s="1">
        <f>SUM(F71:F72)</f>
        <v>8500</v>
      </c>
      <c r="G73" s="1">
        <f>C73+F73</f>
        <v>20876</v>
      </c>
      <c r="H73" s="10">
        <f>C73/G73</f>
        <v>0.59283387622149841</v>
      </c>
    </row>
    <row r="74" spans="1:9" ht="16" x14ac:dyDescent="0.2">
      <c r="A74" s="8" t="s">
        <v>76</v>
      </c>
      <c r="B74" s="1">
        <v>607</v>
      </c>
      <c r="C74" s="1">
        <v>607</v>
      </c>
      <c r="D74" s="2">
        <v>175</v>
      </c>
      <c r="E74" s="1" t="s">
        <v>32</v>
      </c>
      <c r="F74" s="1" t="s">
        <v>32</v>
      </c>
      <c r="I74" s="1" t="s">
        <v>32</v>
      </c>
    </row>
    <row r="75" spans="1:9" ht="16" x14ac:dyDescent="0.2">
      <c r="A75" s="8" t="s">
        <v>77</v>
      </c>
      <c r="B75" s="1">
        <v>17918</v>
      </c>
      <c r="C75" s="1" t="s">
        <v>32</v>
      </c>
      <c r="D75" s="2" t="s">
        <v>32</v>
      </c>
      <c r="E75" s="1" t="s">
        <v>32</v>
      </c>
      <c r="F75" s="1">
        <v>17918</v>
      </c>
      <c r="I75" s="1" t="s">
        <v>32</v>
      </c>
    </row>
    <row r="76" spans="1:9" ht="16" x14ac:dyDescent="0.2">
      <c r="A76" s="8" t="s">
        <v>78</v>
      </c>
      <c r="B76" s="1">
        <v>12611</v>
      </c>
      <c r="C76" s="1">
        <v>3620</v>
      </c>
      <c r="D76" s="2">
        <v>471.79</v>
      </c>
      <c r="E76" s="1" t="s">
        <v>32</v>
      </c>
      <c r="F76" s="1">
        <v>8991</v>
      </c>
      <c r="I76" s="1" t="s">
        <v>32</v>
      </c>
    </row>
    <row r="77" spans="1:9" ht="16" x14ac:dyDescent="0.2">
      <c r="A77" s="8" t="s">
        <v>79</v>
      </c>
      <c r="B77" s="1">
        <v>30339</v>
      </c>
      <c r="C77" s="1">
        <v>17852</v>
      </c>
      <c r="D77" s="2">
        <v>320.17</v>
      </c>
      <c r="E77" s="1" t="s">
        <v>32</v>
      </c>
      <c r="F77" s="1">
        <v>12487</v>
      </c>
      <c r="I77" s="1" t="s">
        <v>32</v>
      </c>
    </row>
    <row r="78" spans="1:9" ht="16" x14ac:dyDescent="0.2">
      <c r="A78" s="8" t="s">
        <v>80</v>
      </c>
      <c r="B78" s="1">
        <v>49165</v>
      </c>
      <c r="C78" s="1">
        <v>19062</v>
      </c>
      <c r="D78" s="2">
        <v>400.05</v>
      </c>
      <c r="E78" s="1" t="s">
        <v>32</v>
      </c>
      <c r="F78" s="1">
        <v>30103</v>
      </c>
      <c r="I78" s="1" t="s">
        <v>32</v>
      </c>
    </row>
    <row r="79" spans="1:9" ht="16" x14ac:dyDescent="0.2">
      <c r="A79" s="8" t="s">
        <v>81</v>
      </c>
      <c r="B79" s="1">
        <v>160093</v>
      </c>
      <c r="C79" s="1">
        <v>123812</v>
      </c>
      <c r="D79" s="2">
        <v>618.29999999999995</v>
      </c>
      <c r="E79" s="1">
        <v>3618</v>
      </c>
      <c r="F79" s="1">
        <v>36281</v>
      </c>
      <c r="G79" s="1">
        <f>C79+F79</f>
        <v>160093</v>
      </c>
      <c r="H79" s="10">
        <f>C79/G79</f>
        <v>0.77337547550486285</v>
      </c>
      <c r="I79" s="1" t="s">
        <v>32</v>
      </c>
    </row>
    <row r="80" spans="1:9" ht="16" x14ac:dyDescent="0.2">
      <c r="A80" s="8" t="s">
        <v>45</v>
      </c>
      <c r="B80" s="1">
        <v>51201</v>
      </c>
      <c r="C80" s="1">
        <v>31695</v>
      </c>
      <c r="D80" s="2">
        <v>433.69</v>
      </c>
      <c r="E80" s="1">
        <v>5182</v>
      </c>
      <c r="F80" s="1">
        <v>19507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290973</v>
      </c>
      <c r="C82" s="1">
        <v>180432</v>
      </c>
      <c r="D82" s="2">
        <v>544.55999999999995</v>
      </c>
      <c r="E82" s="1">
        <v>9584</v>
      </c>
      <c r="F82" s="1">
        <v>110541</v>
      </c>
      <c r="I82" s="1" t="s">
        <v>32</v>
      </c>
    </row>
    <row r="83" spans="1:9" ht="16" x14ac:dyDescent="0.2">
      <c r="A83" s="8" t="s">
        <v>83</v>
      </c>
      <c r="B83" s="1">
        <v>125116</v>
      </c>
      <c r="C83" s="1">
        <v>73788</v>
      </c>
      <c r="D83" s="2">
        <v>537.01</v>
      </c>
      <c r="E83" s="1">
        <v>1809</v>
      </c>
      <c r="F83" s="1">
        <v>51328</v>
      </c>
      <c r="I83" s="1" t="s">
        <v>32</v>
      </c>
    </row>
    <row r="84" spans="1:9" ht="32" x14ac:dyDescent="0.2">
      <c r="A84" s="8" t="s">
        <v>84</v>
      </c>
      <c r="B84" s="1">
        <v>76469</v>
      </c>
      <c r="C84" s="1">
        <v>42782</v>
      </c>
      <c r="D84" s="2">
        <v>583.21</v>
      </c>
      <c r="E84" s="1">
        <v>1809</v>
      </c>
      <c r="F84" s="1">
        <v>33686</v>
      </c>
      <c r="I84" s="1" t="s">
        <v>32</v>
      </c>
    </row>
    <row r="85" spans="1:9" ht="16" x14ac:dyDescent="0.2">
      <c r="A85" s="8" t="s">
        <v>85</v>
      </c>
      <c r="B85" s="1">
        <v>39016</v>
      </c>
      <c r="C85" s="1">
        <v>16105</v>
      </c>
      <c r="D85" s="2">
        <v>477.22</v>
      </c>
      <c r="E85" s="1" t="s">
        <v>32</v>
      </c>
      <c r="F85" s="1">
        <v>22911</v>
      </c>
      <c r="I85" s="1" t="s">
        <v>32</v>
      </c>
    </row>
    <row r="86" spans="1:9" ht="16" x14ac:dyDescent="0.2">
      <c r="A86" s="8" t="s">
        <v>86</v>
      </c>
      <c r="B86" s="1">
        <v>5806</v>
      </c>
      <c r="C86" s="1">
        <v>1408</v>
      </c>
      <c r="D86" s="2">
        <v>1000</v>
      </c>
      <c r="E86" s="1" t="s">
        <v>32</v>
      </c>
      <c r="F86" s="1">
        <v>4398</v>
      </c>
      <c r="I86" s="1" t="s">
        <v>32</v>
      </c>
    </row>
    <row r="87" spans="1:9" ht="32" x14ac:dyDescent="0.2">
      <c r="A87" s="8" t="s">
        <v>87</v>
      </c>
      <c r="B87" s="1">
        <v>31252</v>
      </c>
      <c r="C87" s="1">
        <v>17326</v>
      </c>
      <c r="D87" s="2">
        <v>440.98</v>
      </c>
      <c r="E87" s="1" t="s">
        <v>32</v>
      </c>
      <c r="F87" s="1">
        <v>13926</v>
      </c>
      <c r="I87" s="1" t="s">
        <v>32</v>
      </c>
    </row>
    <row r="88" spans="1:9" ht="16" x14ac:dyDescent="0.2">
      <c r="A88" s="8" t="s">
        <v>88</v>
      </c>
      <c r="B88" s="1">
        <v>16824</v>
      </c>
      <c r="C88" s="1">
        <v>1072</v>
      </c>
      <c r="D88" s="2">
        <v>90</v>
      </c>
      <c r="E88" s="1" t="s">
        <v>32</v>
      </c>
      <c r="F88" s="1">
        <v>15752</v>
      </c>
      <c r="I88" s="1" t="s">
        <v>32</v>
      </c>
    </row>
    <row r="89" spans="1:9" ht="32" x14ac:dyDescent="0.2">
      <c r="A89" s="8" t="s">
        <v>89</v>
      </c>
      <c r="B89" s="1">
        <v>14719</v>
      </c>
      <c r="C89" s="1" t="s">
        <v>32</v>
      </c>
      <c r="D89" s="2" t="s">
        <v>32</v>
      </c>
      <c r="E89" s="1" t="s">
        <v>32</v>
      </c>
      <c r="F89" s="1">
        <v>14719</v>
      </c>
      <c r="I89" s="1" t="s">
        <v>32</v>
      </c>
    </row>
    <row r="90" spans="1:9" ht="16" x14ac:dyDescent="0.2">
      <c r="A90" s="8" t="s">
        <v>90</v>
      </c>
      <c r="B90" s="1">
        <v>16020</v>
      </c>
      <c r="C90" s="1">
        <v>7963</v>
      </c>
      <c r="D90" s="2">
        <v>300</v>
      </c>
      <c r="E90" s="1">
        <v>5967</v>
      </c>
      <c r="F90" s="1">
        <v>8057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11527</v>
      </c>
      <c r="C92" s="1">
        <v>11527</v>
      </c>
      <c r="D92" s="2">
        <v>295.31</v>
      </c>
      <c r="E92" s="1">
        <v>1809</v>
      </c>
      <c r="F92" s="1" t="s">
        <v>32</v>
      </c>
      <c r="I92" s="1" t="s">
        <v>32</v>
      </c>
    </row>
    <row r="93" spans="1:9" ht="16" x14ac:dyDescent="0.2">
      <c r="A93" s="8" t="s">
        <v>45</v>
      </c>
      <c r="B93" s="1">
        <v>11193</v>
      </c>
      <c r="C93" s="1">
        <v>9532</v>
      </c>
      <c r="D93" s="2">
        <v>516.39</v>
      </c>
      <c r="E93" s="1">
        <v>5182</v>
      </c>
      <c r="F93" s="1">
        <v>1661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2355</v>
      </c>
      <c r="C95" s="1">
        <v>2355</v>
      </c>
      <c r="D95" s="2">
        <v>100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340456</v>
      </c>
      <c r="C99" s="1">
        <v>206669</v>
      </c>
      <c r="D99" s="2">
        <v>537.14</v>
      </c>
      <c r="E99" s="1">
        <v>14767</v>
      </c>
      <c r="F99" s="1">
        <v>133787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231917</v>
      </c>
      <c r="C102" s="1">
        <v>148126</v>
      </c>
      <c r="D102" s="2">
        <v>541.27</v>
      </c>
      <c r="E102" s="1">
        <v>9584</v>
      </c>
      <c r="F102" s="1">
        <v>83791</v>
      </c>
      <c r="I102" s="1" t="s">
        <v>32</v>
      </c>
    </row>
    <row r="103" spans="1:9" ht="16" x14ac:dyDescent="0.2">
      <c r="A103" s="8" t="s">
        <v>99</v>
      </c>
      <c r="B103" s="1">
        <v>67929</v>
      </c>
      <c r="C103" s="1">
        <v>26867</v>
      </c>
      <c r="D103" s="2">
        <v>588.78</v>
      </c>
      <c r="E103" s="1" t="s">
        <v>32</v>
      </c>
      <c r="F103" s="1">
        <v>41062</v>
      </c>
      <c r="I103" s="1" t="s">
        <v>32</v>
      </c>
    </row>
    <row r="104" spans="1:9" ht="16" x14ac:dyDescent="0.2">
      <c r="A104" s="8" t="s">
        <v>100</v>
      </c>
      <c r="B104" s="1">
        <v>5826</v>
      </c>
      <c r="C104" s="1">
        <v>4205</v>
      </c>
      <c r="D104" s="2">
        <v>684</v>
      </c>
      <c r="E104" s="1" t="s">
        <v>32</v>
      </c>
      <c r="F104" s="1">
        <v>1622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37140</v>
      </c>
      <c r="C106" s="1">
        <v>29827</v>
      </c>
      <c r="D106" s="2">
        <v>390.78</v>
      </c>
      <c r="E106" s="1">
        <v>5182</v>
      </c>
      <c r="F106" s="1">
        <v>7313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254303</v>
      </c>
      <c r="C108" s="1">
        <v>160861</v>
      </c>
      <c r="D108" s="2">
        <v>543.37</v>
      </c>
      <c r="E108" s="1">
        <v>7776</v>
      </c>
      <c r="F108" s="1">
        <v>93441</v>
      </c>
      <c r="I108" s="1" t="s">
        <v>32</v>
      </c>
    </row>
    <row r="109" spans="1:9" ht="16" x14ac:dyDescent="0.2">
      <c r="A109" s="8" t="s">
        <v>99</v>
      </c>
      <c r="B109" s="1">
        <v>50239</v>
      </c>
      <c r="C109" s="1">
        <v>17206</v>
      </c>
      <c r="D109" s="2">
        <v>623.23</v>
      </c>
      <c r="E109" s="1">
        <v>1809</v>
      </c>
      <c r="F109" s="1">
        <v>33033</v>
      </c>
      <c r="I109" s="1" t="s">
        <v>32</v>
      </c>
    </row>
    <row r="110" spans="1:9" ht="16" x14ac:dyDescent="0.2">
      <c r="A110" s="8" t="s">
        <v>100</v>
      </c>
      <c r="B110" s="1">
        <v>1130</v>
      </c>
      <c r="C110" s="1">
        <v>1130</v>
      </c>
      <c r="D110" s="2">
        <v>800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37140</v>
      </c>
      <c r="C112" s="1">
        <v>29827</v>
      </c>
      <c r="D112" s="2">
        <v>390.78</v>
      </c>
      <c r="E112" s="1">
        <v>5182</v>
      </c>
      <c r="F112" s="1">
        <v>7313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199034</v>
      </c>
      <c r="C114" s="1">
        <v>121680</v>
      </c>
      <c r="D114" s="2">
        <v>583.30999999999995</v>
      </c>
      <c r="E114" s="1">
        <v>7776</v>
      </c>
      <c r="F114" s="1">
        <v>77354</v>
      </c>
      <c r="I114" s="1" t="s">
        <v>32</v>
      </c>
    </row>
    <row r="115" spans="1:9" ht="16" x14ac:dyDescent="0.2">
      <c r="A115" s="8" t="s">
        <v>99</v>
      </c>
      <c r="B115" s="1">
        <v>82748</v>
      </c>
      <c r="C115" s="1">
        <v>51394</v>
      </c>
      <c r="D115" s="2">
        <v>445.55</v>
      </c>
      <c r="E115" s="1">
        <v>1809</v>
      </c>
      <c r="F115" s="1">
        <v>31354</v>
      </c>
      <c r="I115" s="1" t="s">
        <v>32</v>
      </c>
    </row>
    <row r="116" spans="1:9" ht="16" x14ac:dyDescent="0.2">
      <c r="A116" s="8" t="s">
        <v>100</v>
      </c>
      <c r="B116" s="1">
        <v>23890</v>
      </c>
      <c r="C116" s="1">
        <v>6123</v>
      </c>
      <c r="D116" s="2">
        <v>840.71</v>
      </c>
      <c r="E116" s="1" t="s">
        <v>32</v>
      </c>
      <c r="F116" s="1">
        <v>17766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37140</v>
      </c>
      <c r="C118" s="1">
        <v>29827</v>
      </c>
      <c r="D118" s="2">
        <v>390.78</v>
      </c>
      <c r="E118" s="1">
        <v>5182</v>
      </c>
      <c r="F118" s="1">
        <v>7313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278233</v>
      </c>
      <c r="C120" s="1">
        <v>157779</v>
      </c>
      <c r="D120" s="2">
        <v>569.1</v>
      </c>
      <c r="E120" s="1">
        <v>9584</v>
      </c>
      <c r="F120" s="1">
        <v>120454</v>
      </c>
      <c r="I120" s="1" t="s">
        <v>32</v>
      </c>
    </row>
    <row r="121" spans="1:9" ht="16" x14ac:dyDescent="0.2">
      <c r="A121" s="8" t="s">
        <v>99</v>
      </c>
      <c r="B121" s="1">
        <v>20856</v>
      </c>
      <c r="C121" s="1">
        <v>16501</v>
      </c>
      <c r="D121" s="2">
        <v>462.09</v>
      </c>
      <c r="E121" s="1" t="s">
        <v>32</v>
      </c>
      <c r="F121" s="1">
        <v>4355</v>
      </c>
      <c r="I121" s="1" t="s">
        <v>32</v>
      </c>
    </row>
    <row r="122" spans="1:9" ht="16" x14ac:dyDescent="0.2">
      <c r="A122" s="8" t="s">
        <v>100</v>
      </c>
      <c r="B122" s="1">
        <v>6583</v>
      </c>
      <c r="C122" s="1">
        <v>4918</v>
      </c>
      <c r="D122" s="2">
        <v>350</v>
      </c>
      <c r="E122" s="1" t="s">
        <v>32</v>
      </c>
      <c r="F122" s="1">
        <v>1665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37140</v>
      </c>
      <c r="C124" s="1">
        <v>29827</v>
      </c>
      <c r="D124" s="2">
        <v>390.78</v>
      </c>
      <c r="E124" s="1">
        <v>5182</v>
      </c>
      <c r="F124" s="1">
        <v>7313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296834</v>
      </c>
      <c r="C126" s="1">
        <v>170359</v>
      </c>
      <c r="D126" s="2">
        <v>549.23</v>
      </c>
      <c r="E126" s="1">
        <v>9584</v>
      </c>
      <c r="F126" s="1">
        <v>126474</v>
      </c>
      <c r="I126" s="1" t="s">
        <v>32</v>
      </c>
    </row>
    <row r="127" spans="1:9" ht="16" x14ac:dyDescent="0.2">
      <c r="A127" s="8" t="s">
        <v>99</v>
      </c>
      <c r="B127" s="1">
        <v>8838</v>
      </c>
      <c r="C127" s="1">
        <v>8838</v>
      </c>
      <c r="D127" s="2">
        <v>608.76</v>
      </c>
      <c r="E127" s="1" t="s">
        <v>32</v>
      </c>
      <c r="F127" s="1" t="s">
        <v>32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37140</v>
      </c>
      <c r="C130" s="1">
        <v>29827</v>
      </c>
      <c r="D130" s="2">
        <v>390.78</v>
      </c>
      <c r="E130" s="1">
        <v>5182</v>
      </c>
      <c r="F130" s="1">
        <v>7313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284118</v>
      </c>
      <c r="C132" s="1">
        <v>160740</v>
      </c>
      <c r="D132" s="2">
        <v>560.30999999999995</v>
      </c>
      <c r="E132" s="1">
        <v>9584</v>
      </c>
      <c r="F132" s="1">
        <v>123378</v>
      </c>
      <c r="I132" s="1" t="s">
        <v>32</v>
      </c>
    </row>
    <row r="133" spans="1:9" ht="16" x14ac:dyDescent="0.2">
      <c r="A133" s="8" t="s">
        <v>99</v>
      </c>
      <c r="B133" s="1">
        <v>21554</v>
      </c>
      <c r="C133" s="1">
        <v>18457</v>
      </c>
      <c r="D133" s="2">
        <v>486.98</v>
      </c>
      <c r="E133" s="1" t="s">
        <v>32</v>
      </c>
      <c r="F133" s="1">
        <v>3097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37140</v>
      </c>
      <c r="C136" s="1">
        <v>29827</v>
      </c>
      <c r="D136" s="2">
        <v>390.78</v>
      </c>
      <c r="E136" s="1">
        <v>5182</v>
      </c>
      <c r="F136" s="1">
        <v>7313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192863</v>
      </c>
      <c r="C138" s="1">
        <v>133932</v>
      </c>
      <c r="D138" s="2">
        <v>697.73</v>
      </c>
      <c r="E138" s="1">
        <v>12958</v>
      </c>
      <c r="F138" s="1">
        <v>58931</v>
      </c>
      <c r="I138" s="1" t="s">
        <v>32</v>
      </c>
    </row>
    <row r="139" spans="1:9" ht="16" x14ac:dyDescent="0.2">
      <c r="A139" s="8" t="s">
        <v>103</v>
      </c>
      <c r="B139" s="1">
        <v>194838</v>
      </c>
      <c r="C139" s="1">
        <v>119613</v>
      </c>
      <c r="D139" s="2">
        <v>396.37</v>
      </c>
      <c r="E139" s="1">
        <v>7776</v>
      </c>
      <c r="F139" s="1">
        <v>75225</v>
      </c>
      <c r="I139" s="1" t="s">
        <v>32</v>
      </c>
    </row>
    <row r="140" spans="1:9" ht="16" x14ac:dyDescent="0.2">
      <c r="A140" s="8" t="s">
        <v>104</v>
      </c>
      <c r="B140" s="1">
        <v>74065</v>
      </c>
      <c r="C140" s="1">
        <v>35781</v>
      </c>
      <c r="D140" s="2">
        <v>285.74</v>
      </c>
      <c r="E140" s="1" t="s">
        <v>32</v>
      </c>
      <c r="F140" s="1">
        <v>38284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170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517885</v>
      </c>
      <c r="C9" s="1">
        <v>192929</v>
      </c>
      <c r="D9" s="2">
        <v>208.48</v>
      </c>
      <c r="E9" s="1">
        <v>6692</v>
      </c>
      <c r="F9" s="1">
        <v>324956</v>
      </c>
      <c r="G9" s="1">
        <f>C9+F9</f>
        <v>517885</v>
      </c>
      <c r="H9" s="10">
        <f>C9/G9</f>
        <v>0.3725325120441797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19201</v>
      </c>
      <c r="C11" s="1">
        <v>3985</v>
      </c>
      <c r="D11" s="2">
        <v>250</v>
      </c>
      <c r="E11" s="1" t="s">
        <v>32</v>
      </c>
      <c r="F11" s="1">
        <v>15215</v>
      </c>
      <c r="I11" s="1" t="s">
        <v>32</v>
      </c>
    </row>
    <row r="12" spans="1:9" ht="16" x14ac:dyDescent="0.2">
      <c r="A12" s="8" t="s">
        <v>35</v>
      </c>
      <c r="B12" s="1">
        <v>267308</v>
      </c>
      <c r="C12" s="1">
        <v>117392</v>
      </c>
      <c r="D12" s="2">
        <v>234.13</v>
      </c>
      <c r="E12" s="1">
        <v>3678</v>
      </c>
      <c r="F12" s="1">
        <v>149916</v>
      </c>
      <c r="I12" s="1" t="s">
        <v>32</v>
      </c>
    </row>
    <row r="13" spans="1:9" ht="16" x14ac:dyDescent="0.2">
      <c r="A13" s="8" t="s">
        <v>36</v>
      </c>
      <c r="B13" s="1">
        <v>162821</v>
      </c>
      <c r="C13" s="1">
        <v>51833</v>
      </c>
      <c r="D13" s="2">
        <v>141.79</v>
      </c>
      <c r="E13" s="1" t="s">
        <v>32</v>
      </c>
      <c r="F13" s="1">
        <v>110988</v>
      </c>
      <c r="I13" s="1" t="s">
        <v>32</v>
      </c>
    </row>
    <row r="14" spans="1:9" ht="16" x14ac:dyDescent="0.2">
      <c r="A14" s="8" t="s">
        <v>37</v>
      </c>
      <c r="B14" s="1">
        <v>27020</v>
      </c>
      <c r="C14" s="1">
        <v>11730</v>
      </c>
      <c r="D14" s="2">
        <v>236.94</v>
      </c>
      <c r="E14" s="1" t="s">
        <v>32</v>
      </c>
      <c r="F14" s="1">
        <v>15290</v>
      </c>
      <c r="I14" s="1" t="s">
        <v>32</v>
      </c>
    </row>
    <row r="15" spans="1:9" ht="16" x14ac:dyDescent="0.2">
      <c r="A15" s="8" t="s">
        <v>38</v>
      </c>
      <c r="B15" s="1">
        <v>41535</v>
      </c>
      <c r="C15" s="1">
        <v>7989</v>
      </c>
      <c r="D15" s="2">
        <v>100</v>
      </c>
      <c r="E15" s="1">
        <v>3014</v>
      </c>
      <c r="F15" s="1">
        <v>33546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223239</v>
      </c>
      <c r="C17" s="1">
        <v>93621</v>
      </c>
      <c r="D17" s="2">
        <v>229.95</v>
      </c>
      <c r="E17" s="1">
        <v>3678</v>
      </c>
      <c r="F17" s="1">
        <v>129618</v>
      </c>
      <c r="I17" s="1" t="s">
        <v>32</v>
      </c>
    </row>
    <row r="18" spans="1:9" ht="16" x14ac:dyDescent="0.2">
      <c r="A18" s="8" t="s">
        <v>40</v>
      </c>
      <c r="B18" s="1">
        <v>294645</v>
      </c>
      <c r="C18" s="1">
        <v>99308</v>
      </c>
      <c r="D18" s="2">
        <v>190.36</v>
      </c>
      <c r="E18" s="1">
        <v>3014</v>
      </c>
      <c r="F18" s="1">
        <v>195337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206379</v>
      </c>
      <c r="C20" s="1">
        <v>93621</v>
      </c>
      <c r="D20" s="2">
        <v>229.95</v>
      </c>
      <c r="E20" s="1">
        <v>3678</v>
      </c>
      <c r="F20" s="1">
        <v>112758</v>
      </c>
      <c r="I20" s="1" t="s">
        <v>32</v>
      </c>
    </row>
    <row r="21" spans="1:9" ht="16" x14ac:dyDescent="0.2">
      <c r="A21" s="8" t="s">
        <v>42</v>
      </c>
      <c r="B21" s="1">
        <v>292522</v>
      </c>
      <c r="C21" s="1">
        <v>97184</v>
      </c>
      <c r="D21" s="2">
        <v>186.76</v>
      </c>
      <c r="E21" s="1">
        <v>3014</v>
      </c>
      <c r="F21" s="1">
        <v>195337</v>
      </c>
      <c r="I21" s="1" t="s">
        <v>32</v>
      </c>
    </row>
    <row r="22" spans="1:9" ht="16" x14ac:dyDescent="0.2">
      <c r="A22" s="8" t="s">
        <v>43</v>
      </c>
      <c r="B22" s="1">
        <v>2124</v>
      </c>
      <c r="C22" s="1">
        <v>2124</v>
      </c>
      <c r="D22" s="2">
        <v>350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11430</v>
      </c>
      <c r="C23" s="1" t="s">
        <v>32</v>
      </c>
      <c r="D23" s="2" t="s">
        <v>32</v>
      </c>
      <c r="E23" s="1" t="s">
        <v>32</v>
      </c>
      <c r="F23" s="1">
        <v>11430</v>
      </c>
      <c r="I23" s="1" t="s">
        <v>32</v>
      </c>
    </row>
    <row r="24" spans="1:9" ht="16" x14ac:dyDescent="0.2">
      <c r="A24" s="8" t="s">
        <v>45</v>
      </c>
      <c r="B24" s="1">
        <v>5431</v>
      </c>
      <c r="C24" s="1" t="s">
        <v>32</v>
      </c>
      <c r="D24" s="2" t="s">
        <v>32</v>
      </c>
      <c r="E24" s="1" t="s">
        <v>32</v>
      </c>
      <c r="F24" s="1">
        <v>5431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 t="s">
        <v>32</v>
      </c>
      <c r="C26" s="1" t="s">
        <v>32</v>
      </c>
      <c r="D26" s="2" t="s">
        <v>32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460312</v>
      </c>
      <c r="C27" s="1">
        <v>173433</v>
      </c>
      <c r="D27" s="2">
        <v>217.18</v>
      </c>
      <c r="E27" s="1">
        <v>6692</v>
      </c>
      <c r="F27" s="1">
        <v>286879</v>
      </c>
      <c r="I27" s="1" t="s">
        <v>32</v>
      </c>
    </row>
    <row r="28" spans="1:9" ht="16" x14ac:dyDescent="0.2">
      <c r="A28" s="8" t="s">
        <v>48</v>
      </c>
      <c r="B28" s="1">
        <v>15215</v>
      </c>
      <c r="C28" s="1" t="s">
        <v>32</v>
      </c>
      <c r="D28" s="2" t="s">
        <v>32</v>
      </c>
      <c r="E28" s="1" t="s">
        <v>32</v>
      </c>
      <c r="F28" s="1">
        <v>15215</v>
      </c>
      <c r="I28" s="1" t="s">
        <v>32</v>
      </c>
    </row>
    <row r="29" spans="1:9" ht="16" x14ac:dyDescent="0.2">
      <c r="A29" s="8" t="s">
        <v>49</v>
      </c>
      <c r="B29" s="1">
        <v>10900</v>
      </c>
      <c r="C29" s="1">
        <v>2124</v>
      </c>
      <c r="D29" s="2">
        <v>350</v>
      </c>
      <c r="E29" s="1" t="s">
        <v>32</v>
      </c>
      <c r="F29" s="1">
        <v>8777</v>
      </c>
      <c r="I29" s="1" t="s">
        <v>32</v>
      </c>
    </row>
    <row r="30" spans="1:9" ht="16" x14ac:dyDescent="0.2">
      <c r="A30" s="8" t="s">
        <v>50</v>
      </c>
      <c r="B30" s="1">
        <v>31457</v>
      </c>
      <c r="C30" s="1">
        <v>17372</v>
      </c>
      <c r="D30" s="2">
        <v>112</v>
      </c>
      <c r="E30" s="1" t="s">
        <v>32</v>
      </c>
      <c r="F30" s="1">
        <v>14085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17339</v>
      </c>
      <c r="C33" s="1">
        <v>2124</v>
      </c>
      <c r="D33" s="2">
        <v>350</v>
      </c>
      <c r="E33" s="1" t="s">
        <v>32</v>
      </c>
      <c r="F33" s="1">
        <v>15215</v>
      </c>
      <c r="I33" s="1" t="s">
        <v>32</v>
      </c>
    </row>
    <row r="34" spans="1:9" ht="16" x14ac:dyDescent="0.2">
      <c r="A34" s="8" t="s">
        <v>52</v>
      </c>
      <c r="B34" s="1">
        <v>454881</v>
      </c>
      <c r="C34" s="1">
        <v>173433</v>
      </c>
      <c r="D34" s="2">
        <v>217.18</v>
      </c>
      <c r="E34" s="1">
        <v>6692</v>
      </c>
      <c r="F34" s="1">
        <v>281448</v>
      </c>
      <c r="I34" s="1" t="s">
        <v>32</v>
      </c>
    </row>
    <row r="35" spans="1:9" ht="16" x14ac:dyDescent="0.2">
      <c r="A35" s="8" t="s">
        <v>53</v>
      </c>
      <c r="B35" s="1">
        <v>40234</v>
      </c>
      <c r="C35" s="1">
        <v>17372</v>
      </c>
      <c r="D35" s="2">
        <v>112</v>
      </c>
      <c r="E35" s="1" t="s">
        <v>32</v>
      </c>
      <c r="F35" s="1">
        <v>22861</v>
      </c>
      <c r="I35" s="1" t="s">
        <v>32</v>
      </c>
    </row>
    <row r="36" spans="1:9" ht="16" x14ac:dyDescent="0.2">
      <c r="A36" s="8" t="s">
        <v>45</v>
      </c>
      <c r="B36" s="1">
        <v>5431</v>
      </c>
      <c r="C36" s="1" t="s">
        <v>32</v>
      </c>
      <c r="D36" s="2" t="s">
        <v>32</v>
      </c>
      <c r="E36" s="1" t="s">
        <v>32</v>
      </c>
      <c r="F36" s="1">
        <v>5431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280996</v>
      </c>
      <c r="C38" s="1">
        <v>123287</v>
      </c>
      <c r="D38" s="2">
        <v>187.57</v>
      </c>
      <c r="E38" s="1" t="s">
        <v>32</v>
      </c>
      <c r="F38" s="1">
        <v>157709</v>
      </c>
      <c r="I38" s="1" t="s">
        <v>32</v>
      </c>
    </row>
    <row r="39" spans="1:9" ht="16" x14ac:dyDescent="0.2">
      <c r="A39" s="8" t="s">
        <v>55</v>
      </c>
      <c r="B39" s="1">
        <v>177819</v>
      </c>
      <c r="C39" s="1">
        <v>46606</v>
      </c>
      <c r="D39" s="2">
        <v>247.76</v>
      </c>
      <c r="E39" s="1">
        <v>6692</v>
      </c>
      <c r="F39" s="1">
        <v>131213</v>
      </c>
      <c r="I39" s="1" t="s">
        <v>32</v>
      </c>
    </row>
    <row r="40" spans="1:9" ht="16" x14ac:dyDescent="0.2">
      <c r="A40" s="8" t="s">
        <v>56</v>
      </c>
      <c r="B40" s="1">
        <v>22403</v>
      </c>
      <c r="C40" s="1">
        <v>10289</v>
      </c>
      <c r="D40" s="2">
        <v>249.52</v>
      </c>
      <c r="E40" s="1" t="s">
        <v>32</v>
      </c>
      <c r="F40" s="1">
        <v>12114</v>
      </c>
      <c r="I40" s="1" t="s">
        <v>32</v>
      </c>
    </row>
    <row r="41" spans="1:9" ht="16" x14ac:dyDescent="0.2">
      <c r="A41" s="8" t="s">
        <v>57</v>
      </c>
      <c r="B41" s="1">
        <v>15320</v>
      </c>
      <c r="C41" s="1">
        <v>4740</v>
      </c>
      <c r="D41" s="2">
        <v>60</v>
      </c>
      <c r="E41" s="1" t="s">
        <v>32</v>
      </c>
      <c r="F41" s="1">
        <v>10580</v>
      </c>
      <c r="I41" s="1" t="s">
        <v>32</v>
      </c>
    </row>
    <row r="42" spans="1:9" ht="16" x14ac:dyDescent="0.2">
      <c r="A42" s="8" t="s">
        <v>58</v>
      </c>
      <c r="B42" s="1">
        <v>21346</v>
      </c>
      <c r="C42" s="1">
        <v>8007</v>
      </c>
      <c r="D42" s="2">
        <v>347.03</v>
      </c>
      <c r="E42" s="1" t="s">
        <v>32</v>
      </c>
      <c r="F42" s="1">
        <v>13340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54758</v>
      </c>
      <c r="C44" s="1" t="s">
        <v>32</v>
      </c>
      <c r="D44" s="2" t="s">
        <v>32</v>
      </c>
      <c r="E44" s="1" t="s">
        <v>32</v>
      </c>
      <c r="F44" s="1">
        <v>54758</v>
      </c>
      <c r="I44" s="1" t="s">
        <v>32</v>
      </c>
    </row>
    <row r="45" spans="1:9" ht="16" x14ac:dyDescent="0.2">
      <c r="A45" s="8" t="s">
        <v>60</v>
      </c>
      <c r="B45" s="1">
        <v>133133</v>
      </c>
      <c r="C45" s="1">
        <v>24089</v>
      </c>
      <c r="D45" s="2">
        <v>136.54</v>
      </c>
      <c r="E45" s="1" t="s">
        <v>32</v>
      </c>
      <c r="F45" s="1">
        <v>109044</v>
      </c>
      <c r="I45" s="1" t="s">
        <v>32</v>
      </c>
    </row>
    <row r="46" spans="1:9" ht="16" x14ac:dyDescent="0.2">
      <c r="A46" s="8" t="s">
        <v>61</v>
      </c>
      <c r="B46" s="1">
        <v>172770</v>
      </c>
      <c r="C46" s="1">
        <v>94740</v>
      </c>
      <c r="D46" s="2">
        <v>188.42</v>
      </c>
      <c r="E46" s="1">
        <v>6692</v>
      </c>
      <c r="F46" s="1">
        <v>78030</v>
      </c>
      <c r="I46" s="1" t="s">
        <v>32</v>
      </c>
    </row>
    <row r="47" spans="1:9" ht="16" x14ac:dyDescent="0.2">
      <c r="A47" s="8" t="s">
        <v>62</v>
      </c>
      <c r="B47" s="1">
        <v>157224</v>
      </c>
      <c r="C47" s="1">
        <v>74101</v>
      </c>
      <c r="D47" s="2">
        <v>261.97000000000003</v>
      </c>
      <c r="E47" s="1" t="s">
        <v>32</v>
      </c>
      <c r="F47" s="1">
        <v>83123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272866</v>
      </c>
      <c r="C49" s="1">
        <v>102439</v>
      </c>
      <c r="D49" s="2">
        <v>216.44</v>
      </c>
      <c r="E49" s="1">
        <v>3678</v>
      </c>
      <c r="F49" s="1">
        <v>170428</v>
      </c>
      <c r="I49" s="1" t="s">
        <v>32</v>
      </c>
    </row>
    <row r="50" spans="1:9" ht="16" x14ac:dyDescent="0.2">
      <c r="A50" s="8" t="s">
        <v>64</v>
      </c>
      <c r="B50" s="1">
        <v>14194</v>
      </c>
      <c r="C50" s="1">
        <v>3014</v>
      </c>
      <c r="D50" s="2" t="s">
        <v>32</v>
      </c>
      <c r="E50" s="1">
        <v>3014</v>
      </c>
      <c r="F50" s="1">
        <v>11180</v>
      </c>
      <c r="I50" s="1" t="s">
        <v>32</v>
      </c>
    </row>
    <row r="51" spans="1:9" ht="16" x14ac:dyDescent="0.2">
      <c r="A51" s="8" t="s">
        <v>65</v>
      </c>
      <c r="B51" s="1">
        <v>95766</v>
      </c>
      <c r="C51" s="1">
        <v>49967</v>
      </c>
      <c r="D51" s="2">
        <v>157.78</v>
      </c>
      <c r="E51" s="1" t="s">
        <v>32</v>
      </c>
      <c r="F51" s="1">
        <v>45799</v>
      </c>
      <c r="I51" s="1" t="s">
        <v>32</v>
      </c>
    </row>
    <row r="52" spans="1:9" ht="16" x14ac:dyDescent="0.2">
      <c r="A52" s="8" t="s">
        <v>66</v>
      </c>
      <c r="B52" s="1">
        <v>135058</v>
      </c>
      <c r="C52" s="1">
        <v>37509</v>
      </c>
      <c r="D52" s="2">
        <v>256.89999999999998</v>
      </c>
      <c r="E52" s="1" t="s">
        <v>32</v>
      </c>
      <c r="F52" s="1">
        <v>97549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8834</v>
      </c>
      <c r="C56" s="1" t="s">
        <v>32</v>
      </c>
      <c r="D56" s="2" t="s">
        <v>32</v>
      </c>
      <c r="E56" s="1" t="s">
        <v>32</v>
      </c>
      <c r="F56" s="1">
        <v>8834</v>
      </c>
      <c r="I56" s="1" t="s">
        <v>32</v>
      </c>
    </row>
    <row r="57" spans="1:9" ht="16" x14ac:dyDescent="0.2">
      <c r="A57" s="8" t="s">
        <v>69</v>
      </c>
      <c r="B57" s="1">
        <v>28218</v>
      </c>
      <c r="C57" s="1">
        <v>16379</v>
      </c>
      <c r="D57" s="2">
        <v>289.67</v>
      </c>
      <c r="E57" s="1" t="s">
        <v>32</v>
      </c>
      <c r="F57" s="1">
        <v>11839</v>
      </c>
      <c r="I57" s="1" t="s">
        <v>32</v>
      </c>
    </row>
    <row r="58" spans="1:9" ht="16" x14ac:dyDescent="0.2">
      <c r="A58" s="8" t="s">
        <v>70</v>
      </c>
      <c r="B58" s="1">
        <v>135268</v>
      </c>
      <c r="C58" s="1">
        <v>70153</v>
      </c>
      <c r="D58" s="2">
        <v>228.54</v>
      </c>
      <c r="E58" s="1" t="s">
        <v>32</v>
      </c>
      <c r="F58" s="1">
        <v>65115</v>
      </c>
      <c r="I58" s="1" t="s">
        <v>32</v>
      </c>
    </row>
    <row r="59" spans="1:9" ht="16" x14ac:dyDescent="0.2">
      <c r="A59" s="8" t="s">
        <v>71</v>
      </c>
      <c r="B59" s="1">
        <v>183853</v>
      </c>
      <c r="C59" s="1">
        <v>45236</v>
      </c>
      <c r="D59" s="2">
        <v>242.14</v>
      </c>
      <c r="E59" s="1" t="s">
        <v>32</v>
      </c>
      <c r="F59" s="1">
        <v>138617</v>
      </c>
      <c r="I59" s="1" t="s">
        <v>32</v>
      </c>
    </row>
    <row r="60" spans="1:9" ht="16" x14ac:dyDescent="0.2">
      <c r="A60" s="8" t="s">
        <v>72</v>
      </c>
      <c r="B60" s="1">
        <v>72721</v>
      </c>
      <c r="C60" s="1">
        <v>39004</v>
      </c>
      <c r="D60" s="2">
        <v>116.8</v>
      </c>
      <c r="E60" s="1">
        <v>6692</v>
      </c>
      <c r="F60" s="1">
        <v>33717</v>
      </c>
      <c r="I60" s="1" t="s">
        <v>32</v>
      </c>
    </row>
    <row r="61" spans="1:9" ht="16" x14ac:dyDescent="0.2">
      <c r="A61" s="8" t="s">
        <v>73</v>
      </c>
      <c r="B61" s="1">
        <v>88990</v>
      </c>
      <c r="C61" s="1">
        <v>22156</v>
      </c>
      <c r="D61" s="2">
        <v>157.77000000000001</v>
      </c>
      <c r="E61" s="1" t="s">
        <v>32</v>
      </c>
      <c r="F61" s="1">
        <v>66834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135927</v>
      </c>
      <c r="C63" s="1">
        <v>61102</v>
      </c>
      <c r="D63" s="2">
        <v>179.31</v>
      </c>
      <c r="E63" s="1" t="s">
        <v>32</v>
      </c>
      <c r="F63" s="1">
        <v>74825</v>
      </c>
      <c r="I63" s="1" t="s">
        <v>32</v>
      </c>
    </row>
    <row r="64" spans="1:9" ht="16" x14ac:dyDescent="0.2">
      <c r="A64" s="8" t="s">
        <v>52</v>
      </c>
      <c r="B64" s="1">
        <v>381957</v>
      </c>
      <c r="C64" s="1">
        <v>131827</v>
      </c>
      <c r="D64" s="2">
        <v>223.78</v>
      </c>
      <c r="E64" s="1">
        <v>6692</v>
      </c>
      <c r="F64" s="1">
        <v>250131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370286</v>
      </c>
      <c r="C67" s="1">
        <v>142463</v>
      </c>
      <c r="D67" s="2">
        <v>232.63</v>
      </c>
      <c r="E67" s="1">
        <v>6692</v>
      </c>
      <c r="F67" s="1">
        <v>227823</v>
      </c>
      <c r="I67" s="1" t="s">
        <v>32</v>
      </c>
    </row>
    <row r="68" spans="1:9" ht="16" x14ac:dyDescent="0.2">
      <c r="A68" s="8" t="s">
        <v>52</v>
      </c>
      <c r="B68" s="1">
        <v>145424</v>
      </c>
      <c r="C68" s="1">
        <v>48291</v>
      </c>
      <c r="D68" s="2">
        <v>136.29</v>
      </c>
      <c r="E68" s="1" t="s">
        <v>32</v>
      </c>
      <c r="F68" s="1">
        <v>97133</v>
      </c>
      <c r="I68" s="1" t="s">
        <v>32</v>
      </c>
    </row>
    <row r="69" spans="1:9" ht="16" x14ac:dyDescent="0.2">
      <c r="A69" s="8" t="s">
        <v>45</v>
      </c>
      <c r="B69" s="1">
        <v>2175</v>
      </c>
      <c r="C69" s="1">
        <v>2175</v>
      </c>
      <c r="D69" s="2">
        <v>400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20771</v>
      </c>
      <c r="C71" s="1">
        <v>4975</v>
      </c>
      <c r="D71" s="2">
        <v>100</v>
      </c>
      <c r="E71" s="1" t="s">
        <v>32</v>
      </c>
      <c r="F71" s="1">
        <v>15796</v>
      </c>
      <c r="I71" s="1" t="s">
        <v>32</v>
      </c>
    </row>
    <row r="72" spans="1:9" ht="16" x14ac:dyDescent="0.2">
      <c r="A72" s="8" t="s">
        <v>75</v>
      </c>
      <c r="B72" s="1">
        <v>35107</v>
      </c>
      <c r="C72" s="1">
        <v>8699</v>
      </c>
      <c r="D72" s="2">
        <v>159.26</v>
      </c>
      <c r="E72" s="1" t="s">
        <v>32</v>
      </c>
      <c r="F72" s="1">
        <v>26408</v>
      </c>
      <c r="I72" s="1" t="s">
        <v>32</v>
      </c>
    </row>
    <row r="73" spans="1:9" ht="16" x14ac:dyDescent="0.2">
      <c r="A73" s="8" t="s">
        <v>175</v>
      </c>
      <c r="C73" s="1">
        <f>SUM(C71:C72)</f>
        <v>13674</v>
      </c>
      <c r="D73" s="2">
        <f>AVERAGE(D71:D72)</f>
        <v>129.63</v>
      </c>
      <c r="F73" s="1">
        <f>SUM(F71:F72)</f>
        <v>42204</v>
      </c>
      <c r="G73" s="1">
        <f>C73+F73</f>
        <v>55878</v>
      </c>
      <c r="H73" s="10">
        <f>C73/G73</f>
        <v>0.24471169333190165</v>
      </c>
    </row>
    <row r="74" spans="1:9" ht="16" x14ac:dyDescent="0.2">
      <c r="A74" s="8" t="s">
        <v>76</v>
      </c>
      <c r="B74" s="1">
        <v>51082</v>
      </c>
      <c r="C74" s="1">
        <v>22344</v>
      </c>
      <c r="D74" s="2">
        <v>117.12</v>
      </c>
      <c r="E74" s="1" t="s">
        <v>32</v>
      </c>
      <c r="F74" s="1">
        <v>28738</v>
      </c>
      <c r="I74" s="1" t="s">
        <v>32</v>
      </c>
    </row>
    <row r="75" spans="1:9" ht="16" x14ac:dyDescent="0.2">
      <c r="A75" s="8" t="s">
        <v>77</v>
      </c>
      <c r="B75" s="1">
        <v>116130</v>
      </c>
      <c r="C75" s="1">
        <v>44915</v>
      </c>
      <c r="D75" s="2">
        <v>268.45999999999998</v>
      </c>
      <c r="E75" s="1" t="s">
        <v>32</v>
      </c>
      <c r="F75" s="1">
        <v>71216</v>
      </c>
      <c r="I75" s="1" t="s">
        <v>32</v>
      </c>
    </row>
    <row r="76" spans="1:9" ht="16" x14ac:dyDescent="0.2">
      <c r="A76" s="8" t="s">
        <v>78</v>
      </c>
      <c r="B76" s="1">
        <v>23296</v>
      </c>
      <c r="C76" s="1">
        <v>9880</v>
      </c>
      <c r="D76" s="2">
        <v>244.2</v>
      </c>
      <c r="E76" s="1">
        <v>3014</v>
      </c>
      <c r="F76" s="1">
        <v>13416</v>
      </c>
      <c r="I76" s="1" t="s">
        <v>32</v>
      </c>
    </row>
    <row r="77" spans="1:9" ht="16" x14ac:dyDescent="0.2">
      <c r="A77" s="8" t="s">
        <v>79</v>
      </c>
      <c r="B77" s="1">
        <v>93721</v>
      </c>
      <c r="C77" s="1">
        <v>37456</v>
      </c>
      <c r="D77" s="2">
        <v>230.96</v>
      </c>
      <c r="E77" s="1">
        <v>3678</v>
      </c>
      <c r="F77" s="1">
        <v>56265</v>
      </c>
      <c r="I77" s="1" t="s">
        <v>32</v>
      </c>
    </row>
    <row r="78" spans="1:9" ht="16" x14ac:dyDescent="0.2">
      <c r="A78" s="8" t="s">
        <v>80</v>
      </c>
      <c r="B78" s="1">
        <v>27326</v>
      </c>
      <c r="C78" s="1">
        <v>6915</v>
      </c>
      <c r="D78" s="2">
        <v>166.93</v>
      </c>
      <c r="E78" s="1" t="s">
        <v>32</v>
      </c>
      <c r="F78" s="1">
        <v>20412</v>
      </c>
      <c r="I78" s="1" t="s">
        <v>32</v>
      </c>
    </row>
    <row r="79" spans="1:9" ht="16" x14ac:dyDescent="0.2">
      <c r="A79" s="8" t="s">
        <v>81</v>
      </c>
      <c r="B79" s="1">
        <v>36911</v>
      </c>
      <c r="C79" s="1">
        <v>10263</v>
      </c>
      <c r="D79" s="2">
        <v>366.22</v>
      </c>
      <c r="E79" s="1" t="s">
        <v>32</v>
      </c>
      <c r="F79" s="1">
        <v>26648</v>
      </c>
      <c r="G79" s="1">
        <f>C79+F79</f>
        <v>36911</v>
      </c>
      <c r="H79" s="10">
        <f>C79/G79</f>
        <v>0.27804719460323479</v>
      </c>
      <c r="I79" s="1" t="s">
        <v>32</v>
      </c>
    </row>
    <row r="80" spans="1:9" ht="16" x14ac:dyDescent="0.2">
      <c r="A80" s="8" t="s">
        <v>45</v>
      </c>
      <c r="B80" s="1">
        <v>113541</v>
      </c>
      <c r="C80" s="1">
        <v>47483</v>
      </c>
      <c r="D80" s="2">
        <v>176.89</v>
      </c>
      <c r="E80" s="1" t="s">
        <v>32</v>
      </c>
      <c r="F80" s="1">
        <v>66058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317236</v>
      </c>
      <c r="C82" s="1">
        <v>145589</v>
      </c>
      <c r="D82" s="2">
        <v>199.68</v>
      </c>
      <c r="E82" s="1">
        <v>6692</v>
      </c>
      <c r="F82" s="1">
        <v>171647</v>
      </c>
      <c r="I82" s="1" t="s">
        <v>32</v>
      </c>
    </row>
    <row r="83" spans="1:9" ht="16" x14ac:dyDescent="0.2">
      <c r="A83" s="8" t="s">
        <v>83</v>
      </c>
      <c r="B83" s="1">
        <v>355014</v>
      </c>
      <c r="C83" s="1">
        <v>142369</v>
      </c>
      <c r="D83" s="2">
        <v>225.69</v>
      </c>
      <c r="E83" s="1">
        <v>3014</v>
      </c>
      <c r="F83" s="1">
        <v>212645</v>
      </c>
      <c r="I83" s="1" t="s">
        <v>32</v>
      </c>
    </row>
    <row r="84" spans="1:9" ht="32" x14ac:dyDescent="0.2">
      <c r="A84" s="8" t="s">
        <v>84</v>
      </c>
      <c r="B84" s="1">
        <v>259718</v>
      </c>
      <c r="C84" s="1">
        <v>97335</v>
      </c>
      <c r="D84" s="2">
        <v>277.37</v>
      </c>
      <c r="E84" s="1">
        <v>3678</v>
      </c>
      <c r="F84" s="1">
        <v>162383</v>
      </c>
      <c r="I84" s="1" t="s">
        <v>32</v>
      </c>
    </row>
    <row r="85" spans="1:9" ht="16" x14ac:dyDescent="0.2">
      <c r="A85" s="8" t="s">
        <v>85</v>
      </c>
      <c r="B85" s="1">
        <v>92147</v>
      </c>
      <c r="C85" s="1">
        <v>52773</v>
      </c>
      <c r="D85" s="2">
        <v>118.45</v>
      </c>
      <c r="E85" s="1" t="s">
        <v>32</v>
      </c>
      <c r="F85" s="1">
        <v>39374</v>
      </c>
      <c r="I85" s="1" t="s">
        <v>32</v>
      </c>
    </row>
    <row r="86" spans="1:9" ht="16" x14ac:dyDescent="0.2">
      <c r="A86" s="8" t="s">
        <v>86</v>
      </c>
      <c r="B86" s="1">
        <v>24662</v>
      </c>
      <c r="C86" s="1">
        <v>17276</v>
      </c>
      <c r="D86" s="2">
        <v>210.87</v>
      </c>
      <c r="E86" s="1" t="s">
        <v>32</v>
      </c>
      <c r="F86" s="1">
        <v>7386</v>
      </c>
      <c r="I86" s="1" t="s">
        <v>32</v>
      </c>
    </row>
    <row r="87" spans="1:9" ht="32" x14ac:dyDescent="0.2">
      <c r="A87" s="8" t="s">
        <v>87</v>
      </c>
      <c r="B87" s="1">
        <v>31000</v>
      </c>
      <c r="C87" s="1">
        <v>19120</v>
      </c>
      <c r="D87" s="2">
        <v>244.33</v>
      </c>
      <c r="E87" s="1" t="s">
        <v>32</v>
      </c>
      <c r="F87" s="1">
        <v>11880</v>
      </c>
      <c r="I87" s="1" t="s">
        <v>32</v>
      </c>
    </row>
    <row r="88" spans="1:9" ht="16" x14ac:dyDescent="0.2">
      <c r="A88" s="8" t="s">
        <v>88</v>
      </c>
      <c r="B88" s="1">
        <v>53232</v>
      </c>
      <c r="C88" s="1">
        <v>23744</v>
      </c>
      <c r="D88" s="2">
        <v>144.12</v>
      </c>
      <c r="E88" s="1" t="s">
        <v>32</v>
      </c>
      <c r="F88" s="1">
        <v>29488</v>
      </c>
      <c r="I88" s="1" t="s">
        <v>32</v>
      </c>
    </row>
    <row r="89" spans="1:9" ht="32" x14ac:dyDescent="0.2">
      <c r="A89" s="8" t="s">
        <v>89</v>
      </c>
      <c r="B89" s="1">
        <v>41094</v>
      </c>
      <c r="C89" s="1">
        <v>16499</v>
      </c>
      <c r="D89" s="2">
        <v>234.6</v>
      </c>
      <c r="E89" s="1" t="s">
        <v>32</v>
      </c>
      <c r="F89" s="1">
        <v>24595</v>
      </c>
      <c r="I89" s="1" t="s">
        <v>32</v>
      </c>
    </row>
    <row r="90" spans="1:9" ht="16" x14ac:dyDescent="0.2">
      <c r="A90" s="8" t="s">
        <v>90</v>
      </c>
      <c r="B90" s="1">
        <v>100215</v>
      </c>
      <c r="C90" s="1">
        <v>35654</v>
      </c>
      <c r="D90" s="2">
        <v>131.22999999999999</v>
      </c>
      <c r="E90" s="1" t="s">
        <v>32</v>
      </c>
      <c r="F90" s="1">
        <v>64561</v>
      </c>
      <c r="I90" s="1" t="s">
        <v>32</v>
      </c>
    </row>
    <row r="91" spans="1:9" ht="16" x14ac:dyDescent="0.2">
      <c r="A91" s="8" t="s">
        <v>91</v>
      </c>
      <c r="B91" s="1">
        <v>6990</v>
      </c>
      <c r="C91" s="1">
        <v>4975</v>
      </c>
      <c r="D91" s="2">
        <v>100</v>
      </c>
      <c r="E91" s="1" t="s">
        <v>32</v>
      </c>
      <c r="F91" s="1">
        <v>2015</v>
      </c>
      <c r="I91" s="1" t="s">
        <v>32</v>
      </c>
    </row>
    <row r="92" spans="1:9" ht="16" x14ac:dyDescent="0.2">
      <c r="A92" s="8" t="s">
        <v>92</v>
      </c>
      <c r="B92" s="1">
        <v>41146</v>
      </c>
      <c r="C92" s="1">
        <v>17372</v>
      </c>
      <c r="D92" s="2">
        <v>112</v>
      </c>
      <c r="E92" s="1" t="s">
        <v>32</v>
      </c>
      <c r="F92" s="1">
        <v>23774</v>
      </c>
      <c r="I92" s="1" t="s">
        <v>32</v>
      </c>
    </row>
    <row r="93" spans="1:9" ht="16" x14ac:dyDescent="0.2">
      <c r="A93" s="8" t="s">
        <v>45</v>
      </c>
      <c r="B93" s="1">
        <v>21656</v>
      </c>
      <c r="C93" s="1" t="s">
        <v>32</v>
      </c>
      <c r="D93" s="2" t="s">
        <v>32</v>
      </c>
      <c r="E93" s="1" t="s">
        <v>32</v>
      </c>
      <c r="F93" s="1">
        <v>21656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4625</v>
      </c>
      <c r="C97" s="1" t="s">
        <v>32</v>
      </c>
      <c r="D97" s="2" t="s">
        <v>32</v>
      </c>
      <c r="E97" s="1" t="s">
        <v>32</v>
      </c>
      <c r="F97" s="1">
        <v>4625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513260</v>
      </c>
      <c r="C99" s="1">
        <v>192929</v>
      </c>
      <c r="D99" s="2">
        <v>208.48</v>
      </c>
      <c r="E99" s="1">
        <v>6692</v>
      </c>
      <c r="F99" s="1">
        <v>320331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296723</v>
      </c>
      <c r="C102" s="1">
        <v>101407</v>
      </c>
      <c r="D102" s="2">
        <v>191.73</v>
      </c>
      <c r="E102" s="1">
        <v>3678</v>
      </c>
      <c r="F102" s="1">
        <v>195316</v>
      </c>
      <c r="I102" s="1" t="s">
        <v>32</v>
      </c>
    </row>
    <row r="103" spans="1:9" ht="16" x14ac:dyDescent="0.2">
      <c r="A103" s="8" t="s">
        <v>99</v>
      </c>
      <c r="B103" s="1">
        <v>142094</v>
      </c>
      <c r="C103" s="1">
        <v>63491</v>
      </c>
      <c r="D103" s="2">
        <v>237.79</v>
      </c>
      <c r="E103" s="1">
        <v>3014</v>
      </c>
      <c r="F103" s="1">
        <v>78603</v>
      </c>
      <c r="I103" s="1" t="s">
        <v>32</v>
      </c>
    </row>
    <row r="104" spans="1:9" ht="16" x14ac:dyDescent="0.2">
      <c r="A104" s="8" t="s">
        <v>100</v>
      </c>
      <c r="B104" s="1">
        <v>8638</v>
      </c>
      <c r="C104" s="1">
        <v>686</v>
      </c>
      <c r="D104" s="2">
        <v>90</v>
      </c>
      <c r="E104" s="1" t="s">
        <v>32</v>
      </c>
      <c r="F104" s="1">
        <v>7952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70430</v>
      </c>
      <c r="C106" s="1">
        <v>27345</v>
      </c>
      <c r="D106" s="2">
        <v>215.78</v>
      </c>
      <c r="E106" s="1" t="s">
        <v>32</v>
      </c>
      <c r="F106" s="1">
        <v>43084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364568</v>
      </c>
      <c r="C108" s="1">
        <v>113235</v>
      </c>
      <c r="D108" s="2">
        <v>249.79</v>
      </c>
      <c r="E108" s="1">
        <v>6692</v>
      </c>
      <c r="F108" s="1">
        <v>251333</v>
      </c>
      <c r="I108" s="1" t="s">
        <v>32</v>
      </c>
    </row>
    <row r="109" spans="1:9" ht="16" x14ac:dyDescent="0.2">
      <c r="A109" s="8" t="s">
        <v>99</v>
      </c>
      <c r="B109" s="1">
        <v>61778</v>
      </c>
      <c r="C109" s="1">
        <v>52349</v>
      </c>
      <c r="D109" s="2">
        <v>103.08</v>
      </c>
      <c r="E109" s="1" t="s">
        <v>32</v>
      </c>
      <c r="F109" s="1">
        <v>9429</v>
      </c>
      <c r="I109" s="1" t="s">
        <v>32</v>
      </c>
    </row>
    <row r="110" spans="1:9" ht="16" x14ac:dyDescent="0.2">
      <c r="A110" s="8" t="s">
        <v>100</v>
      </c>
      <c r="B110" s="1">
        <v>21109</v>
      </c>
      <c r="C110" s="1" t="s">
        <v>32</v>
      </c>
      <c r="D110" s="2" t="s">
        <v>32</v>
      </c>
      <c r="E110" s="1" t="s">
        <v>32</v>
      </c>
      <c r="F110" s="1">
        <v>21109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70430</v>
      </c>
      <c r="C112" s="1">
        <v>27345</v>
      </c>
      <c r="D112" s="2">
        <v>215.78</v>
      </c>
      <c r="E112" s="1" t="s">
        <v>32</v>
      </c>
      <c r="F112" s="1">
        <v>43084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194870</v>
      </c>
      <c r="C114" s="1">
        <v>74367</v>
      </c>
      <c r="D114" s="2">
        <v>234.7</v>
      </c>
      <c r="E114" s="1">
        <v>6692</v>
      </c>
      <c r="F114" s="1">
        <v>120503</v>
      </c>
      <c r="I114" s="1" t="s">
        <v>32</v>
      </c>
    </row>
    <row r="115" spans="1:9" ht="16" x14ac:dyDescent="0.2">
      <c r="A115" s="8" t="s">
        <v>99</v>
      </c>
      <c r="B115" s="1">
        <v>198225</v>
      </c>
      <c r="C115" s="1">
        <v>89042</v>
      </c>
      <c r="D115" s="2">
        <v>178.73</v>
      </c>
      <c r="E115" s="1" t="s">
        <v>32</v>
      </c>
      <c r="F115" s="1">
        <v>109183</v>
      </c>
      <c r="I115" s="1" t="s">
        <v>32</v>
      </c>
    </row>
    <row r="116" spans="1:9" ht="16" x14ac:dyDescent="0.2">
      <c r="A116" s="8" t="s">
        <v>100</v>
      </c>
      <c r="B116" s="1">
        <v>54360</v>
      </c>
      <c r="C116" s="1">
        <v>2175</v>
      </c>
      <c r="D116" s="2">
        <v>400</v>
      </c>
      <c r="E116" s="1" t="s">
        <v>32</v>
      </c>
      <c r="F116" s="1">
        <v>52186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70430</v>
      </c>
      <c r="C118" s="1">
        <v>27345</v>
      </c>
      <c r="D118" s="2">
        <v>215.78</v>
      </c>
      <c r="E118" s="1" t="s">
        <v>32</v>
      </c>
      <c r="F118" s="1">
        <v>43084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315399</v>
      </c>
      <c r="C120" s="1">
        <v>115474</v>
      </c>
      <c r="D120" s="2">
        <v>204.22</v>
      </c>
      <c r="E120" s="1">
        <v>3678</v>
      </c>
      <c r="F120" s="1">
        <v>199925</v>
      </c>
      <c r="I120" s="1" t="s">
        <v>32</v>
      </c>
    </row>
    <row r="121" spans="1:9" ht="16" x14ac:dyDescent="0.2">
      <c r="A121" s="8" t="s">
        <v>99</v>
      </c>
      <c r="B121" s="1">
        <v>60272</v>
      </c>
      <c r="C121" s="1">
        <v>41416</v>
      </c>
      <c r="D121" s="2">
        <v>215.68</v>
      </c>
      <c r="E121" s="1">
        <v>3014</v>
      </c>
      <c r="F121" s="1">
        <v>18856</v>
      </c>
      <c r="I121" s="1" t="s">
        <v>32</v>
      </c>
    </row>
    <row r="122" spans="1:9" ht="16" x14ac:dyDescent="0.2">
      <c r="A122" s="8" t="s">
        <v>100</v>
      </c>
      <c r="B122" s="1">
        <v>71784</v>
      </c>
      <c r="C122" s="1">
        <v>8694</v>
      </c>
      <c r="D122" s="2" t="s">
        <v>32</v>
      </c>
      <c r="E122" s="1" t="s">
        <v>32</v>
      </c>
      <c r="F122" s="1">
        <v>63090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70430</v>
      </c>
      <c r="C124" s="1">
        <v>27345</v>
      </c>
      <c r="D124" s="2">
        <v>215.78</v>
      </c>
      <c r="E124" s="1" t="s">
        <v>32</v>
      </c>
      <c r="F124" s="1">
        <v>43084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363827</v>
      </c>
      <c r="C126" s="1">
        <v>127918</v>
      </c>
      <c r="D126" s="2">
        <v>203.66</v>
      </c>
      <c r="E126" s="1">
        <v>6692</v>
      </c>
      <c r="F126" s="1">
        <v>235909</v>
      </c>
      <c r="I126" s="1" t="s">
        <v>32</v>
      </c>
    </row>
    <row r="127" spans="1:9" ht="16" x14ac:dyDescent="0.2">
      <c r="A127" s="8" t="s">
        <v>99</v>
      </c>
      <c r="B127" s="1">
        <v>79004</v>
      </c>
      <c r="C127" s="1">
        <v>37666</v>
      </c>
      <c r="D127" s="2">
        <v>217.58</v>
      </c>
      <c r="E127" s="1" t="s">
        <v>32</v>
      </c>
      <c r="F127" s="1">
        <v>41338</v>
      </c>
      <c r="I127" s="1" t="s">
        <v>32</v>
      </c>
    </row>
    <row r="128" spans="1:9" ht="16" x14ac:dyDescent="0.2">
      <c r="A128" s="8" t="s">
        <v>100</v>
      </c>
      <c r="B128" s="1">
        <v>4625</v>
      </c>
      <c r="C128" s="1" t="s">
        <v>32</v>
      </c>
      <c r="D128" s="2" t="s">
        <v>32</v>
      </c>
      <c r="E128" s="1" t="s">
        <v>32</v>
      </c>
      <c r="F128" s="1">
        <v>4625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70430</v>
      </c>
      <c r="C130" s="1">
        <v>27345</v>
      </c>
      <c r="D130" s="2">
        <v>215.78</v>
      </c>
      <c r="E130" s="1" t="s">
        <v>32</v>
      </c>
      <c r="F130" s="1">
        <v>43084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393295</v>
      </c>
      <c r="C132" s="1">
        <v>148751</v>
      </c>
      <c r="D132" s="2">
        <v>194.89</v>
      </c>
      <c r="E132" s="1">
        <v>6692</v>
      </c>
      <c r="F132" s="1">
        <v>244545</v>
      </c>
      <c r="I132" s="1" t="s">
        <v>32</v>
      </c>
    </row>
    <row r="133" spans="1:9" ht="16" x14ac:dyDescent="0.2">
      <c r="A133" s="8" t="s">
        <v>99</v>
      </c>
      <c r="B133" s="1">
        <v>40699</v>
      </c>
      <c r="C133" s="1">
        <v>16833</v>
      </c>
      <c r="D133" s="2">
        <v>304.26</v>
      </c>
      <c r="E133" s="1" t="s">
        <v>32</v>
      </c>
      <c r="F133" s="1">
        <v>23865</v>
      </c>
      <c r="I133" s="1" t="s">
        <v>32</v>
      </c>
    </row>
    <row r="134" spans="1:9" ht="16" x14ac:dyDescent="0.2">
      <c r="A134" s="8" t="s">
        <v>100</v>
      </c>
      <c r="B134" s="1">
        <v>13461</v>
      </c>
      <c r="C134" s="1" t="s">
        <v>32</v>
      </c>
      <c r="D134" s="2" t="s">
        <v>32</v>
      </c>
      <c r="E134" s="1" t="s">
        <v>32</v>
      </c>
      <c r="F134" s="1">
        <v>13461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70430</v>
      </c>
      <c r="C136" s="1">
        <v>27345</v>
      </c>
      <c r="D136" s="2">
        <v>215.78</v>
      </c>
      <c r="E136" s="1" t="s">
        <v>32</v>
      </c>
      <c r="F136" s="1">
        <v>43084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257242</v>
      </c>
      <c r="C138" s="1">
        <v>149247</v>
      </c>
      <c r="D138" s="2">
        <v>226.96</v>
      </c>
      <c r="E138" s="1">
        <v>6692</v>
      </c>
      <c r="F138" s="1">
        <v>107994</v>
      </c>
      <c r="I138" s="1" t="s">
        <v>32</v>
      </c>
    </row>
    <row r="139" spans="1:9" ht="16" x14ac:dyDescent="0.2">
      <c r="A139" s="8" t="s">
        <v>103</v>
      </c>
      <c r="B139" s="1">
        <v>272330</v>
      </c>
      <c r="C139" s="1">
        <v>62028</v>
      </c>
      <c r="D139" s="2">
        <v>229.2</v>
      </c>
      <c r="E139" s="1">
        <v>6692</v>
      </c>
      <c r="F139" s="1">
        <v>210303</v>
      </c>
      <c r="I139" s="1" t="s">
        <v>32</v>
      </c>
    </row>
    <row r="140" spans="1:9" ht="16" x14ac:dyDescent="0.2">
      <c r="A140" s="8" t="s">
        <v>104</v>
      </c>
      <c r="B140" s="1">
        <v>259407</v>
      </c>
      <c r="C140" s="1">
        <v>70658</v>
      </c>
      <c r="D140" s="2">
        <v>136.80000000000001</v>
      </c>
      <c r="E140" s="1">
        <v>3678</v>
      </c>
      <c r="F140" s="1">
        <v>188750</v>
      </c>
      <c r="I140" s="1" t="s">
        <v>32</v>
      </c>
    </row>
    <row r="141" spans="1:9" ht="16" x14ac:dyDescent="0.2">
      <c r="A141" s="8" t="s">
        <v>45</v>
      </c>
      <c r="B141" s="1">
        <v>5660</v>
      </c>
      <c r="C141" s="1">
        <v>5660</v>
      </c>
      <c r="D141" s="2">
        <v>98.79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171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361392</v>
      </c>
      <c r="C9" s="1">
        <v>193056</v>
      </c>
      <c r="D9" s="2">
        <v>315.33999999999997</v>
      </c>
      <c r="E9" s="1">
        <v>16792</v>
      </c>
      <c r="F9" s="1">
        <v>168336</v>
      </c>
      <c r="G9" s="1">
        <f>C9+F9</f>
        <v>361392</v>
      </c>
      <c r="H9" s="10">
        <f>C9/G9</f>
        <v>0.53420108912206132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22770</v>
      </c>
      <c r="C11" s="1" t="s">
        <v>32</v>
      </c>
      <c r="D11" s="2" t="s">
        <v>32</v>
      </c>
      <c r="E11" s="1" t="s">
        <v>32</v>
      </c>
      <c r="F11" s="1">
        <v>22770</v>
      </c>
      <c r="I11" s="1" t="s">
        <v>32</v>
      </c>
    </row>
    <row r="12" spans="1:9" ht="16" x14ac:dyDescent="0.2">
      <c r="A12" s="8" t="s">
        <v>35</v>
      </c>
      <c r="B12" s="1">
        <v>166999</v>
      </c>
      <c r="C12" s="1">
        <v>103006</v>
      </c>
      <c r="D12" s="2">
        <v>305.11</v>
      </c>
      <c r="E12" s="1">
        <v>12811</v>
      </c>
      <c r="F12" s="1">
        <v>63993</v>
      </c>
      <c r="I12" s="1" t="s">
        <v>32</v>
      </c>
    </row>
    <row r="13" spans="1:9" ht="16" x14ac:dyDescent="0.2">
      <c r="A13" s="8" t="s">
        <v>36</v>
      </c>
      <c r="B13" s="1">
        <v>141462</v>
      </c>
      <c r="C13" s="1">
        <v>78142</v>
      </c>
      <c r="D13" s="2">
        <v>356.47</v>
      </c>
      <c r="E13" s="1">
        <v>3981</v>
      </c>
      <c r="F13" s="1">
        <v>63319</v>
      </c>
      <c r="I13" s="1" t="s">
        <v>32</v>
      </c>
    </row>
    <row r="14" spans="1:9" ht="16" x14ac:dyDescent="0.2">
      <c r="A14" s="8" t="s">
        <v>37</v>
      </c>
      <c r="B14" s="1">
        <v>11403</v>
      </c>
      <c r="C14" s="1">
        <v>4321</v>
      </c>
      <c r="D14" s="2">
        <v>160</v>
      </c>
      <c r="E14" s="1" t="s">
        <v>32</v>
      </c>
      <c r="F14" s="1">
        <v>7083</v>
      </c>
      <c r="I14" s="1" t="s">
        <v>32</v>
      </c>
    </row>
    <row r="15" spans="1:9" ht="16" x14ac:dyDescent="0.2">
      <c r="A15" s="8" t="s">
        <v>38</v>
      </c>
      <c r="B15" s="1">
        <v>18757</v>
      </c>
      <c r="C15" s="1">
        <v>7587</v>
      </c>
      <c r="D15" s="2">
        <v>123.5</v>
      </c>
      <c r="E15" s="1" t="s">
        <v>32</v>
      </c>
      <c r="F15" s="1">
        <v>11171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152058</v>
      </c>
      <c r="C17" s="1">
        <v>87100</v>
      </c>
      <c r="D17" s="2">
        <v>357.67</v>
      </c>
      <c r="E17" s="1" t="s">
        <v>32</v>
      </c>
      <c r="F17" s="1">
        <v>64958</v>
      </c>
      <c r="I17" s="1" t="s">
        <v>32</v>
      </c>
    </row>
    <row r="18" spans="1:9" ht="16" x14ac:dyDescent="0.2">
      <c r="A18" s="8" t="s">
        <v>40</v>
      </c>
      <c r="B18" s="1">
        <v>209335</v>
      </c>
      <c r="C18" s="1">
        <v>105957</v>
      </c>
      <c r="D18" s="2">
        <v>274</v>
      </c>
      <c r="E18" s="1">
        <v>16792</v>
      </c>
      <c r="F18" s="1">
        <v>103378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152058</v>
      </c>
      <c r="C20" s="1">
        <v>87100</v>
      </c>
      <c r="D20" s="2">
        <v>357.67</v>
      </c>
      <c r="E20" s="1" t="s">
        <v>32</v>
      </c>
      <c r="F20" s="1">
        <v>64958</v>
      </c>
      <c r="I20" s="1" t="s">
        <v>32</v>
      </c>
    </row>
    <row r="21" spans="1:9" ht="16" x14ac:dyDescent="0.2">
      <c r="A21" s="8" t="s">
        <v>42</v>
      </c>
      <c r="B21" s="1">
        <v>206411</v>
      </c>
      <c r="C21" s="1">
        <v>105957</v>
      </c>
      <c r="D21" s="2">
        <v>274</v>
      </c>
      <c r="E21" s="1">
        <v>16792</v>
      </c>
      <c r="F21" s="1">
        <v>100455</v>
      </c>
      <c r="I21" s="1" t="s">
        <v>32</v>
      </c>
    </row>
    <row r="22" spans="1:9" ht="16" x14ac:dyDescent="0.2">
      <c r="A22" s="8" t="s">
        <v>43</v>
      </c>
      <c r="B22" s="1">
        <v>2923</v>
      </c>
      <c r="C22" s="1" t="s">
        <v>32</v>
      </c>
      <c r="D22" s="2" t="s">
        <v>32</v>
      </c>
      <c r="E22" s="1" t="s">
        <v>32</v>
      </c>
      <c r="F22" s="1">
        <v>2923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9991</v>
      </c>
      <c r="C26" s="1">
        <v>7068</v>
      </c>
      <c r="D26" s="2">
        <v>251.52</v>
      </c>
      <c r="E26" s="1" t="s">
        <v>32</v>
      </c>
      <c r="F26" s="1">
        <v>2923</v>
      </c>
      <c r="I26" s="1" t="s">
        <v>32</v>
      </c>
    </row>
    <row r="27" spans="1:9" ht="16" x14ac:dyDescent="0.2">
      <c r="A27" s="8" t="s">
        <v>47</v>
      </c>
      <c r="B27" s="1">
        <v>337685</v>
      </c>
      <c r="C27" s="1">
        <v>174585</v>
      </c>
      <c r="D27" s="2">
        <v>319.75</v>
      </c>
      <c r="E27" s="1">
        <v>16792</v>
      </c>
      <c r="F27" s="1">
        <v>163100</v>
      </c>
      <c r="I27" s="1" t="s">
        <v>32</v>
      </c>
    </row>
    <row r="28" spans="1:9" ht="16" x14ac:dyDescent="0.2">
      <c r="A28" s="8" t="s">
        <v>48</v>
      </c>
      <c r="B28" s="1">
        <v>10408</v>
      </c>
      <c r="C28" s="1">
        <v>8095</v>
      </c>
      <c r="D28" s="2">
        <v>352.69</v>
      </c>
      <c r="E28" s="1" t="s">
        <v>32</v>
      </c>
      <c r="F28" s="1">
        <v>2312</v>
      </c>
      <c r="I28" s="1" t="s">
        <v>32</v>
      </c>
    </row>
    <row r="29" spans="1:9" ht="16" x14ac:dyDescent="0.2">
      <c r="A29" s="8" t="s">
        <v>49</v>
      </c>
      <c r="B29" s="1" t="s">
        <v>32</v>
      </c>
      <c r="C29" s="1" t="s">
        <v>32</v>
      </c>
      <c r="D29" s="2" t="s">
        <v>32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3308</v>
      </c>
      <c r="C30" s="1">
        <v>3308</v>
      </c>
      <c r="D30" s="2">
        <v>150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20399</v>
      </c>
      <c r="C33" s="1">
        <v>15163</v>
      </c>
      <c r="D33" s="2">
        <v>305.52999999999997</v>
      </c>
      <c r="E33" s="1" t="s">
        <v>32</v>
      </c>
      <c r="F33" s="1">
        <v>5235</v>
      </c>
      <c r="I33" s="1" t="s">
        <v>32</v>
      </c>
    </row>
    <row r="34" spans="1:9" ht="16" x14ac:dyDescent="0.2">
      <c r="A34" s="8" t="s">
        <v>52</v>
      </c>
      <c r="B34" s="1">
        <v>337685</v>
      </c>
      <c r="C34" s="1">
        <v>174585</v>
      </c>
      <c r="D34" s="2">
        <v>319.75</v>
      </c>
      <c r="E34" s="1">
        <v>16792</v>
      </c>
      <c r="F34" s="1">
        <v>163100</v>
      </c>
      <c r="I34" s="1" t="s">
        <v>32</v>
      </c>
    </row>
    <row r="35" spans="1:9" ht="16" x14ac:dyDescent="0.2">
      <c r="A35" s="8" t="s">
        <v>53</v>
      </c>
      <c r="B35" s="1">
        <v>3308</v>
      </c>
      <c r="C35" s="1">
        <v>3308</v>
      </c>
      <c r="D35" s="2">
        <v>150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9656</v>
      </c>
      <c r="C38" s="1">
        <v>9656</v>
      </c>
      <c r="D38" s="2">
        <v>436.85</v>
      </c>
      <c r="E38" s="1">
        <v>3981</v>
      </c>
      <c r="F38" s="1" t="s">
        <v>32</v>
      </c>
      <c r="I38" s="1" t="s">
        <v>32</v>
      </c>
    </row>
    <row r="39" spans="1:9" ht="16" x14ac:dyDescent="0.2">
      <c r="A39" s="8" t="s">
        <v>55</v>
      </c>
      <c r="B39" s="1">
        <v>233412</v>
      </c>
      <c r="C39" s="1">
        <v>134292</v>
      </c>
      <c r="D39" s="2">
        <v>288.3</v>
      </c>
      <c r="E39" s="1" t="s">
        <v>32</v>
      </c>
      <c r="F39" s="1">
        <v>99120</v>
      </c>
      <c r="I39" s="1" t="s">
        <v>32</v>
      </c>
    </row>
    <row r="40" spans="1:9" ht="16" x14ac:dyDescent="0.2">
      <c r="A40" s="8" t="s">
        <v>56</v>
      </c>
      <c r="B40" s="1">
        <v>102931</v>
      </c>
      <c r="C40" s="1">
        <v>40209</v>
      </c>
      <c r="D40" s="2">
        <v>489.32</v>
      </c>
      <c r="E40" s="1">
        <v>12811</v>
      </c>
      <c r="F40" s="1">
        <v>62721</v>
      </c>
      <c r="I40" s="1" t="s">
        <v>32</v>
      </c>
    </row>
    <row r="41" spans="1:9" ht="16" x14ac:dyDescent="0.2">
      <c r="A41" s="8" t="s">
        <v>57</v>
      </c>
      <c r="B41" s="1">
        <v>6062</v>
      </c>
      <c r="C41" s="1">
        <v>4695</v>
      </c>
      <c r="D41" s="2">
        <v>149.96</v>
      </c>
      <c r="E41" s="1" t="s">
        <v>32</v>
      </c>
      <c r="F41" s="1">
        <v>1367</v>
      </c>
      <c r="I41" s="1" t="s">
        <v>32</v>
      </c>
    </row>
    <row r="42" spans="1:9" ht="16" x14ac:dyDescent="0.2">
      <c r="A42" s="8" t="s">
        <v>58</v>
      </c>
      <c r="B42" s="1">
        <v>9332</v>
      </c>
      <c r="C42" s="1">
        <v>4204</v>
      </c>
      <c r="D42" s="2">
        <v>66.069999999999993</v>
      </c>
      <c r="E42" s="1" t="s">
        <v>32</v>
      </c>
      <c r="F42" s="1">
        <v>5127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2120</v>
      </c>
      <c r="C44" s="1">
        <v>2120</v>
      </c>
      <c r="D44" s="2">
        <v>300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101288</v>
      </c>
      <c r="C45" s="1">
        <v>33927</v>
      </c>
      <c r="D45" s="2">
        <v>350</v>
      </c>
      <c r="E45" s="1">
        <v>7590</v>
      </c>
      <c r="F45" s="1">
        <v>67361</v>
      </c>
      <c r="I45" s="1" t="s">
        <v>32</v>
      </c>
    </row>
    <row r="46" spans="1:9" ht="16" x14ac:dyDescent="0.2">
      <c r="A46" s="8" t="s">
        <v>61</v>
      </c>
      <c r="B46" s="1">
        <v>111394</v>
      </c>
      <c r="C46" s="1">
        <v>56072</v>
      </c>
      <c r="D46" s="2">
        <v>338.79</v>
      </c>
      <c r="E46" s="1" t="s">
        <v>32</v>
      </c>
      <c r="F46" s="1">
        <v>55321</v>
      </c>
      <c r="I46" s="1" t="s">
        <v>32</v>
      </c>
    </row>
    <row r="47" spans="1:9" ht="16" x14ac:dyDescent="0.2">
      <c r="A47" s="8" t="s">
        <v>62</v>
      </c>
      <c r="B47" s="1">
        <v>146590</v>
      </c>
      <c r="C47" s="1">
        <v>100937</v>
      </c>
      <c r="D47" s="2">
        <v>291.42</v>
      </c>
      <c r="E47" s="1">
        <v>9202</v>
      </c>
      <c r="F47" s="1">
        <v>45653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235580</v>
      </c>
      <c r="C49" s="1">
        <v>113319</v>
      </c>
      <c r="D49" s="2">
        <v>274.95</v>
      </c>
      <c r="E49" s="1">
        <v>9202</v>
      </c>
      <c r="F49" s="1">
        <v>122261</v>
      </c>
      <c r="I49" s="1" t="s">
        <v>32</v>
      </c>
    </row>
    <row r="50" spans="1:9" ht="16" x14ac:dyDescent="0.2">
      <c r="A50" s="8" t="s">
        <v>64</v>
      </c>
      <c r="B50" s="1">
        <v>2064</v>
      </c>
      <c r="C50" s="1" t="s">
        <v>32</v>
      </c>
      <c r="D50" s="2" t="s">
        <v>32</v>
      </c>
      <c r="E50" s="1" t="s">
        <v>32</v>
      </c>
      <c r="F50" s="1">
        <v>2064</v>
      </c>
      <c r="I50" s="1" t="s">
        <v>32</v>
      </c>
    </row>
    <row r="51" spans="1:9" ht="16" x14ac:dyDescent="0.2">
      <c r="A51" s="8" t="s">
        <v>65</v>
      </c>
      <c r="B51" s="1">
        <v>32370</v>
      </c>
      <c r="C51" s="1">
        <v>14995</v>
      </c>
      <c r="D51" s="2">
        <v>503.23</v>
      </c>
      <c r="E51" s="1" t="s">
        <v>32</v>
      </c>
      <c r="F51" s="1">
        <v>17375</v>
      </c>
      <c r="I51" s="1" t="s">
        <v>32</v>
      </c>
    </row>
    <row r="52" spans="1:9" ht="16" x14ac:dyDescent="0.2">
      <c r="A52" s="8" t="s">
        <v>66</v>
      </c>
      <c r="B52" s="1">
        <v>91378</v>
      </c>
      <c r="C52" s="1">
        <v>64742</v>
      </c>
      <c r="D52" s="2">
        <v>339.64</v>
      </c>
      <c r="E52" s="1">
        <v>7590</v>
      </c>
      <c r="F52" s="1">
        <v>26636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6559</v>
      </c>
      <c r="C56" s="1">
        <v>4894</v>
      </c>
      <c r="D56" s="2">
        <v>138.68</v>
      </c>
      <c r="E56" s="1" t="s">
        <v>32</v>
      </c>
      <c r="F56" s="1">
        <v>1664</v>
      </c>
      <c r="I56" s="1" t="s">
        <v>32</v>
      </c>
    </row>
    <row r="57" spans="1:9" ht="16" x14ac:dyDescent="0.2">
      <c r="A57" s="8" t="s">
        <v>69</v>
      </c>
      <c r="B57" s="1">
        <v>94453</v>
      </c>
      <c r="C57" s="1">
        <v>41233</v>
      </c>
      <c r="D57" s="2">
        <v>282.73</v>
      </c>
      <c r="E57" s="1" t="s">
        <v>32</v>
      </c>
      <c r="F57" s="1">
        <v>53219</v>
      </c>
      <c r="I57" s="1" t="s">
        <v>32</v>
      </c>
    </row>
    <row r="58" spans="1:9" ht="16" x14ac:dyDescent="0.2">
      <c r="A58" s="8" t="s">
        <v>70</v>
      </c>
      <c r="B58" s="1">
        <v>152208</v>
      </c>
      <c r="C58" s="1">
        <v>69094</v>
      </c>
      <c r="D58" s="2">
        <v>408.17</v>
      </c>
      <c r="E58" s="1">
        <v>9202</v>
      </c>
      <c r="F58" s="1">
        <v>83115</v>
      </c>
      <c r="I58" s="1" t="s">
        <v>32</v>
      </c>
    </row>
    <row r="59" spans="1:9" ht="16" x14ac:dyDescent="0.2">
      <c r="A59" s="8" t="s">
        <v>71</v>
      </c>
      <c r="B59" s="1">
        <v>48522</v>
      </c>
      <c r="C59" s="1">
        <v>33274</v>
      </c>
      <c r="D59" s="2">
        <v>183.34</v>
      </c>
      <c r="E59" s="1">
        <v>7590</v>
      </c>
      <c r="F59" s="1">
        <v>15248</v>
      </c>
      <c r="I59" s="1" t="s">
        <v>32</v>
      </c>
    </row>
    <row r="60" spans="1:9" ht="16" x14ac:dyDescent="0.2">
      <c r="A60" s="8" t="s">
        <v>72</v>
      </c>
      <c r="B60" s="1">
        <v>12597</v>
      </c>
      <c r="C60" s="1">
        <v>9155</v>
      </c>
      <c r="D60" s="2">
        <v>417.72</v>
      </c>
      <c r="E60" s="1" t="s">
        <v>32</v>
      </c>
      <c r="F60" s="1">
        <v>3442</v>
      </c>
      <c r="I60" s="1" t="s">
        <v>32</v>
      </c>
    </row>
    <row r="61" spans="1:9" ht="16" x14ac:dyDescent="0.2">
      <c r="A61" s="8" t="s">
        <v>73</v>
      </c>
      <c r="B61" s="1">
        <v>47053</v>
      </c>
      <c r="C61" s="1">
        <v>35406</v>
      </c>
      <c r="D61" s="2">
        <v>290.01</v>
      </c>
      <c r="E61" s="1" t="s">
        <v>32</v>
      </c>
      <c r="F61" s="1">
        <v>11647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53479</v>
      </c>
      <c r="C63" s="1">
        <v>43781</v>
      </c>
      <c r="D63" s="2">
        <v>416.54</v>
      </c>
      <c r="E63" s="1">
        <v>7590</v>
      </c>
      <c r="F63" s="1">
        <v>9698</v>
      </c>
      <c r="I63" s="1" t="s">
        <v>32</v>
      </c>
    </row>
    <row r="64" spans="1:9" ht="16" x14ac:dyDescent="0.2">
      <c r="A64" s="8" t="s">
        <v>52</v>
      </c>
      <c r="B64" s="1">
        <v>307913</v>
      </c>
      <c r="C64" s="1">
        <v>149275</v>
      </c>
      <c r="D64" s="2">
        <v>289.2</v>
      </c>
      <c r="E64" s="1">
        <v>9202</v>
      </c>
      <c r="F64" s="1">
        <v>158638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280165</v>
      </c>
      <c r="C67" s="1">
        <v>149414</v>
      </c>
      <c r="D67" s="2">
        <v>314.25</v>
      </c>
      <c r="E67" s="1">
        <v>16792</v>
      </c>
      <c r="F67" s="1">
        <v>130751</v>
      </c>
      <c r="I67" s="1" t="s">
        <v>32</v>
      </c>
    </row>
    <row r="68" spans="1:9" ht="16" x14ac:dyDescent="0.2">
      <c r="A68" s="8" t="s">
        <v>52</v>
      </c>
      <c r="B68" s="1">
        <v>81227</v>
      </c>
      <c r="C68" s="1">
        <v>43642</v>
      </c>
      <c r="D68" s="2">
        <v>318.66000000000003</v>
      </c>
      <c r="E68" s="1" t="s">
        <v>32</v>
      </c>
      <c r="F68" s="1">
        <v>37584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43106</v>
      </c>
      <c r="C71" s="1">
        <v>31290</v>
      </c>
      <c r="D71" s="2">
        <v>314.75</v>
      </c>
      <c r="E71" s="1" t="s">
        <v>32</v>
      </c>
      <c r="F71" s="1">
        <v>11816</v>
      </c>
      <c r="I71" s="1" t="s">
        <v>32</v>
      </c>
    </row>
    <row r="72" spans="1:9" ht="16" x14ac:dyDescent="0.2">
      <c r="A72" s="8" t="s">
        <v>75</v>
      </c>
      <c r="B72" s="1">
        <v>7427</v>
      </c>
      <c r="C72" s="1">
        <v>3984</v>
      </c>
      <c r="D72" s="2">
        <v>212.65</v>
      </c>
      <c r="E72" s="1" t="s">
        <v>32</v>
      </c>
      <c r="F72" s="1">
        <v>3442</v>
      </c>
      <c r="I72" s="1" t="s">
        <v>32</v>
      </c>
    </row>
    <row r="73" spans="1:9" ht="16" x14ac:dyDescent="0.2">
      <c r="A73" s="8" t="s">
        <v>175</v>
      </c>
      <c r="C73" s="1">
        <f>SUM(C71:C72)</f>
        <v>35274</v>
      </c>
      <c r="D73" s="2">
        <f>AVERAGE(D71:D72)</f>
        <v>263.7</v>
      </c>
      <c r="F73" s="1">
        <f>SUM(F71:F72)</f>
        <v>15258</v>
      </c>
      <c r="G73" s="1">
        <f>C73+F73</f>
        <v>50532</v>
      </c>
      <c r="H73" s="10">
        <f>C73/G73</f>
        <v>0.69805271906910471</v>
      </c>
    </row>
    <row r="74" spans="1:9" ht="16" x14ac:dyDescent="0.2">
      <c r="A74" s="8" t="s">
        <v>76</v>
      </c>
      <c r="B74" s="1">
        <v>11446</v>
      </c>
      <c r="C74" s="1">
        <v>3004</v>
      </c>
      <c r="D74" s="2">
        <v>125</v>
      </c>
      <c r="E74" s="1" t="s">
        <v>32</v>
      </c>
      <c r="F74" s="1">
        <v>8441</v>
      </c>
      <c r="I74" s="1" t="s">
        <v>32</v>
      </c>
    </row>
    <row r="75" spans="1:9" ht="16" x14ac:dyDescent="0.2">
      <c r="A75" s="8" t="s">
        <v>77</v>
      </c>
      <c r="B75" s="1">
        <v>58705</v>
      </c>
      <c r="C75" s="1">
        <v>24567</v>
      </c>
      <c r="D75" s="2">
        <v>395.22</v>
      </c>
      <c r="E75" s="1" t="s">
        <v>32</v>
      </c>
      <c r="F75" s="1">
        <v>34138</v>
      </c>
      <c r="I75" s="1" t="s">
        <v>32</v>
      </c>
    </row>
    <row r="76" spans="1:9" ht="16" x14ac:dyDescent="0.2">
      <c r="A76" s="8" t="s">
        <v>78</v>
      </c>
      <c r="B76" s="1">
        <v>35366</v>
      </c>
      <c r="C76" s="1">
        <v>23238</v>
      </c>
      <c r="D76" s="2">
        <v>448.19</v>
      </c>
      <c r="E76" s="1" t="s">
        <v>32</v>
      </c>
      <c r="F76" s="1">
        <v>12128</v>
      </c>
      <c r="I76" s="1" t="s">
        <v>32</v>
      </c>
    </row>
    <row r="77" spans="1:9" ht="16" x14ac:dyDescent="0.2">
      <c r="A77" s="8" t="s">
        <v>79</v>
      </c>
      <c r="B77" s="1">
        <v>83469</v>
      </c>
      <c r="C77" s="1">
        <v>34536</v>
      </c>
      <c r="D77" s="2">
        <v>161.08000000000001</v>
      </c>
      <c r="E77" s="1" t="s">
        <v>32</v>
      </c>
      <c r="F77" s="1">
        <v>48933</v>
      </c>
      <c r="I77" s="1" t="s">
        <v>32</v>
      </c>
    </row>
    <row r="78" spans="1:9" ht="16" x14ac:dyDescent="0.2">
      <c r="A78" s="8" t="s">
        <v>80</v>
      </c>
      <c r="B78" s="1">
        <v>15447</v>
      </c>
      <c r="C78" s="1">
        <v>11422</v>
      </c>
      <c r="D78" s="2">
        <v>263.01</v>
      </c>
      <c r="E78" s="1" t="s">
        <v>32</v>
      </c>
      <c r="F78" s="1">
        <v>4024</v>
      </c>
      <c r="I78" s="1" t="s">
        <v>32</v>
      </c>
    </row>
    <row r="79" spans="1:9" ht="16" x14ac:dyDescent="0.2">
      <c r="A79" s="8" t="s">
        <v>81</v>
      </c>
      <c r="B79" s="1">
        <v>25705</v>
      </c>
      <c r="C79" s="1">
        <v>21869</v>
      </c>
      <c r="D79" s="2">
        <v>341.41</v>
      </c>
      <c r="E79" s="1" t="s">
        <v>32</v>
      </c>
      <c r="F79" s="1">
        <v>3836</v>
      </c>
      <c r="G79" s="1">
        <f>C79+F79</f>
        <v>25705</v>
      </c>
      <c r="H79" s="10">
        <f>C79/G79</f>
        <v>0.85076833300914223</v>
      </c>
      <c r="I79" s="1" t="s">
        <v>32</v>
      </c>
    </row>
    <row r="80" spans="1:9" ht="16" x14ac:dyDescent="0.2">
      <c r="A80" s="8" t="s">
        <v>45</v>
      </c>
      <c r="B80" s="1">
        <v>80723</v>
      </c>
      <c r="C80" s="1">
        <v>39146</v>
      </c>
      <c r="D80" s="2">
        <v>373.77</v>
      </c>
      <c r="E80" s="1">
        <v>16792</v>
      </c>
      <c r="F80" s="1">
        <v>41577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226095</v>
      </c>
      <c r="C82" s="1">
        <v>118044</v>
      </c>
      <c r="D82" s="2">
        <v>305.37</v>
      </c>
      <c r="E82" s="1" t="s">
        <v>32</v>
      </c>
      <c r="F82" s="1">
        <v>108051</v>
      </c>
      <c r="I82" s="1" t="s">
        <v>32</v>
      </c>
    </row>
    <row r="83" spans="1:9" ht="16" x14ac:dyDescent="0.2">
      <c r="A83" s="8" t="s">
        <v>83</v>
      </c>
      <c r="B83" s="1">
        <v>193662</v>
      </c>
      <c r="C83" s="1">
        <v>95109</v>
      </c>
      <c r="D83" s="2">
        <v>282.08999999999997</v>
      </c>
      <c r="E83" s="1" t="s">
        <v>32</v>
      </c>
      <c r="F83" s="1">
        <v>98553</v>
      </c>
      <c r="I83" s="1" t="s">
        <v>32</v>
      </c>
    </row>
    <row r="84" spans="1:9" ht="32" x14ac:dyDescent="0.2">
      <c r="A84" s="8" t="s">
        <v>84</v>
      </c>
      <c r="B84" s="1">
        <v>81015</v>
      </c>
      <c r="C84" s="1">
        <v>29506</v>
      </c>
      <c r="D84" s="2">
        <v>213.24</v>
      </c>
      <c r="E84" s="1" t="s">
        <v>32</v>
      </c>
      <c r="F84" s="1">
        <v>51509</v>
      </c>
      <c r="I84" s="1" t="s">
        <v>32</v>
      </c>
    </row>
    <row r="85" spans="1:9" ht="16" x14ac:dyDescent="0.2">
      <c r="A85" s="8" t="s">
        <v>85</v>
      </c>
      <c r="B85" s="1">
        <v>20021</v>
      </c>
      <c r="C85" s="1">
        <v>7052</v>
      </c>
      <c r="D85" s="2">
        <v>486.48</v>
      </c>
      <c r="E85" s="1" t="s">
        <v>32</v>
      </c>
      <c r="F85" s="1">
        <v>12969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6371</v>
      </c>
      <c r="C87" s="1">
        <v>6371</v>
      </c>
      <c r="D87" s="2">
        <v>401.67</v>
      </c>
      <c r="E87" s="1" t="s">
        <v>32</v>
      </c>
      <c r="F87" s="1" t="s">
        <v>32</v>
      </c>
      <c r="I87" s="1" t="s">
        <v>32</v>
      </c>
    </row>
    <row r="88" spans="1:9" ht="16" x14ac:dyDescent="0.2">
      <c r="A88" s="8" t="s">
        <v>88</v>
      </c>
      <c r="B88" s="1">
        <v>24185</v>
      </c>
      <c r="C88" s="1">
        <v>7957</v>
      </c>
      <c r="D88" s="2">
        <v>126.42</v>
      </c>
      <c r="E88" s="1" t="s">
        <v>32</v>
      </c>
      <c r="F88" s="1">
        <v>16228</v>
      </c>
      <c r="I88" s="1" t="s">
        <v>32</v>
      </c>
    </row>
    <row r="89" spans="1:9" ht="32" x14ac:dyDescent="0.2">
      <c r="A89" s="8" t="s">
        <v>89</v>
      </c>
      <c r="B89" s="1">
        <v>14857</v>
      </c>
      <c r="C89" s="1">
        <v>5942</v>
      </c>
      <c r="D89" s="2">
        <v>150</v>
      </c>
      <c r="E89" s="1" t="s">
        <v>32</v>
      </c>
      <c r="F89" s="1">
        <v>8915</v>
      </c>
      <c r="I89" s="1" t="s">
        <v>32</v>
      </c>
    </row>
    <row r="90" spans="1:9" ht="16" x14ac:dyDescent="0.2">
      <c r="A90" s="8" t="s">
        <v>90</v>
      </c>
      <c r="B90" s="1">
        <v>23064</v>
      </c>
      <c r="C90" s="1">
        <v>12677</v>
      </c>
      <c r="D90" s="2">
        <v>394.42</v>
      </c>
      <c r="E90" s="1" t="s">
        <v>32</v>
      </c>
      <c r="F90" s="1">
        <v>10387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3953</v>
      </c>
      <c r="C92" s="1">
        <v>1664</v>
      </c>
      <c r="D92" s="2">
        <v>300</v>
      </c>
      <c r="E92" s="1" t="s">
        <v>32</v>
      </c>
      <c r="F92" s="1">
        <v>2288</v>
      </c>
      <c r="I92" s="1" t="s">
        <v>32</v>
      </c>
    </row>
    <row r="93" spans="1:9" ht="16" x14ac:dyDescent="0.2">
      <c r="A93" s="8" t="s">
        <v>45</v>
      </c>
      <c r="B93" s="1">
        <v>50748</v>
      </c>
      <c r="C93" s="1">
        <v>26313</v>
      </c>
      <c r="D93" s="2">
        <v>428.51</v>
      </c>
      <c r="E93" s="1">
        <v>16792</v>
      </c>
      <c r="F93" s="1">
        <v>24435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>
        <v>8904</v>
      </c>
      <c r="C96" s="1">
        <v>8904</v>
      </c>
      <c r="D96" s="2">
        <v>760.64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5405</v>
      </c>
      <c r="C98" s="1" t="s">
        <v>32</v>
      </c>
      <c r="D98" s="2" t="s">
        <v>32</v>
      </c>
      <c r="E98" s="1" t="s">
        <v>32</v>
      </c>
      <c r="F98" s="1">
        <v>5405</v>
      </c>
      <c r="I98" s="1" t="s">
        <v>32</v>
      </c>
    </row>
    <row r="99" spans="1:9" ht="16" x14ac:dyDescent="0.2">
      <c r="A99" s="8" t="s">
        <v>97</v>
      </c>
      <c r="B99" s="1">
        <v>347083</v>
      </c>
      <c r="C99" s="1">
        <v>184153</v>
      </c>
      <c r="D99" s="2">
        <v>291.64999999999998</v>
      </c>
      <c r="E99" s="1">
        <v>16792</v>
      </c>
      <c r="F99" s="1">
        <v>162930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206642</v>
      </c>
      <c r="C102" s="1">
        <v>98737</v>
      </c>
      <c r="D102" s="2">
        <v>325.39999999999998</v>
      </c>
      <c r="E102" s="1" t="s">
        <v>32</v>
      </c>
      <c r="F102" s="1">
        <v>107905</v>
      </c>
      <c r="I102" s="1" t="s">
        <v>32</v>
      </c>
    </row>
    <row r="103" spans="1:9" ht="16" x14ac:dyDescent="0.2">
      <c r="A103" s="8" t="s">
        <v>99</v>
      </c>
      <c r="B103" s="1">
        <v>76029</v>
      </c>
      <c r="C103" s="1">
        <v>51770</v>
      </c>
      <c r="D103" s="2">
        <v>286.02</v>
      </c>
      <c r="E103" s="1" t="s">
        <v>32</v>
      </c>
      <c r="F103" s="1">
        <v>24259</v>
      </c>
      <c r="I103" s="1" t="s">
        <v>32</v>
      </c>
    </row>
    <row r="104" spans="1:9" ht="16" x14ac:dyDescent="0.2">
      <c r="A104" s="8" t="s">
        <v>100</v>
      </c>
      <c r="B104" s="1">
        <v>6764</v>
      </c>
      <c r="C104" s="1">
        <v>6764</v>
      </c>
      <c r="D104" s="2">
        <v>162.32</v>
      </c>
      <c r="E104" s="1" t="s">
        <v>32</v>
      </c>
      <c r="F104" s="1" t="s">
        <v>32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71956</v>
      </c>
      <c r="C106" s="1">
        <v>35785</v>
      </c>
      <c r="D106" s="2">
        <v>397.52</v>
      </c>
      <c r="E106" s="1">
        <v>16792</v>
      </c>
      <c r="F106" s="1">
        <v>36172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240561</v>
      </c>
      <c r="C108" s="1">
        <v>128078</v>
      </c>
      <c r="D108" s="2">
        <v>300.39</v>
      </c>
      <c r="E108" s="1" t="s">
        <v>32</v>
      </c>
      <c r="F108" s="1">
        <v>112483</v>
      </c>
      <c r="I108" s="1" t="s">
        <v>32</v>
      </c>
    </row>
    <row r="109" spans="1:9" ht="16" x14ac:dyDescent="0.2">
      <c r="A109" s="8" t="s">
        <v>99</v>
      </c>
      <c r="B109" s="1">
        <v>48875</v>
      </c>
      <c r="C109" s="1">
        <v>29194</v>
      </c>
      <c r="D109" s="2">
        <v>327.5</v>
      </c>
      <c r="E109" s="1" t="s">
        <v>32</v>
      </c>
      <c r="F109" s="1">
        <v>19681</v>
      </c>
      <c r="I109" s="1" t="s">
        <v>32</v>
      </c>
    </row>
    <row r="110" spans="1:9" ht="16" x14ac:dyDescent="0.2">
      <c r="A110" s="8" t="s">
        <v>100</v>
      </c>
      <c r="B110" s="1" t="s">
        <v>32</v>
      </c>
      <c r="C110" s="1" t="s">
        <v>32</v>
      </c>
      <c r="D110" s="2" t="s">
        <v>32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71956</v>
      </c>
      <c r="C112" s="1">
        <v>35785</v>
      </c>
      <c r="D112" s="2">
        <v>397.52</v>
      </c>
      <c r="E112" s="1">
        <v>16792</v>
      </c>
      <c r="F112" s="1">
        <v>36172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135125</v>
      </c>
      <c r="C114" s="1">
        <v>85308</v>
      </c>
      <c r="D114" s="2">
        <v>378.34</v>
      </c>
      <c r="E114" s="1" t="s">
        <v>32</v>
      </c>
      <c r="F114" s="1">
        <v>49816</v>
      </c>
      <c r="I114" s="1" t="s">
        <v>32</v>
      </c>
    </row>
    <row r="115" spans="1:9" ht="16" x14ac:dyDescent="0.2">
      <c r="A115" s="8" t="s">
        <v>99</v>
      </c>
      <c r="B115" s="1">
        <v>142825</v>
      </c>
      <c r="C115" s="1">
        <v>62688</v>
      </c>
      <c r="D115" s="2">
        <v>224.05</v>
      </c>
      <c r="E115" s="1" t="s">
        <v>32</v>
      </c>
      <c r="F115" s="1">
        <v>80138</v>
      </c>
      <c r="I115" s="1" t="s">
        <v>32</v>
      </c>
    </row>
    <row r="116" spans="1:9" ht="16" x14ac:dyDescent="0.2">
      <c r="A116" s="8" t="s">
        <v>100</v>
      </c>
      <c r="B116" s="1">
        <v>11486</v>
      </c>
      <c r="C116" s="1">
        <v>9276</v>
      </c>
      <c r="D116" s="2">
        <v>184.69</v>
      </c>
      <c r="E116" s="1" t="s">
        <v>32</v>
      </c>
      <c r="F116" s="1">
        <v>2210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71956</v>
      </c>
      <c r="C118" s="1">
        <v>35785</v>
      </c>
      <c r="D118" s="2">
        <v>397.52</v>
      </c>
      <c r="E118" s="1">
        <v>16792</v>
      </c>
      <c r="F118" s="1">
        <v>36172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253762</v>
      </c>
      <c r="C120" s="1">
        <v>141604</v>
      </c>
      <c r="D120" s="2">
        <v>288.54000000000002</v>
      </c>
      <c r="E120" s="1" t="s">
        <v>32</v>
      </c>
      <c r="F120" s="1">
        <v>112158</v>
      </c>
      <c r="I120" s="1" t="s">
        <v>32</v>
      </c>
    </row>
    <row r="121" spans="1:9" ht="16" x14ac:dyDescent="0.2">
      <c r="A121" s="8" t="s">
        <v>99</v>
      </c>
      <c r="B121" s="1">
        <v>31110</v>
      </c>
      <c r="C121" s="1">
        <v>15668</v>
      </c>
      <c r="D121" s="2">
        <v>458.01</v>
      </c>
      <c r="E121" s="1" t="s">
        <v>32</v>
      </c>
      <c r="F121" s="1">
        <v>15442</v>
      </c>
      <c r="I121" s="1" t="s">
        <v>32</v>
      </c>
    </row>
    <row r="122" spans="1:9" ht="16" x14ac:dyDescent="0.2">
      <c r="A122" s="8" t="s">
        <v>100</v>
      </c>
      <c r="B122" s="1">
        <v>4565</v>
      </c>
      <c r="C122" s="1" t="s">
        <v>32</v>
      </c>
      <c r="D122" s="2" t="s">
        <v>32</v>
      </c>
      <c r="E122" s="1" t="s">
        <v>32</v>
      </c>
      <c r="F122" s="1">
        <v>4565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71956</v>
      </c>
      <c r="C124" s="1">
        <v>35785</v>
      </c>
      <c r="D124" s="2">
        <v>397.52</v>
      </c>
      <c r="E124" s="1">
        <v>16792</v>
      </c>
      <c r="F124" s="1">
        <v>36172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276077</v>
      </c>
      <c r="C126" s="1">
        <v>157272</v>
      </c>
      <c r="D126" s="2">
        <v>305.42</v>
      </c>
      <c r="E126" s="1" t="s">
        <v>32</v>
      </c>
      <c r="F126" s="1">
        <v>118805</v>
      </c>
      <c r="I126" s="1" t="s">
        <v>32</v>
      </c>
    </row>
    <row r="127" spans="1:9" ht="16" x14ac:dyDescent="0.2">
      <c r="A127" s="8" t="s">
        <v>99</v>
      </c>
      <c r="B127" s="1">
        <v>13359</v>
      </c>
      <c r="C127" s="1" t="s">
        <v>32</v>
      </c>
      <c r="D127" s="2" t="s">
        <v>32</v>
      </c>
      <c r="E127" s="1" t="s">
        <v>32</v>
      </c>
      <c r="F127" s="1">
        <v>13359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71956</v>
      </c>
      <c r="C130" s="1">
        <v>35785</v>
      </c>
      <c r="D130" s="2">
        <v>397.52</v>
      </c>
      <c r="E130" s="1">
        <v>16792</v>
      </c>
      <c r="F130" s="1">
        <v>36172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260359</v>
      </c>
      <c r="C132" s="1">
        <v>128194</v>
      </c>
      <c r="D132" s="2">
        <v>300.64999999999998</v>
      </c>
      <c r="E132" s="1" t="s">
        <v>32</v>
      </c>
      <c r="F132" s="1">
        <v>132164</v>
      </c>
      <c r="I132" s="1" t="s">
        <v>32</v>
      </c>
    </row>
    <row r="133" spans="1:9" ht="16" x14ac:dyDescent="0.2">
      <c r="A133" s="8" t="s">
        <v>99</v>
      </c>
      <c r="B133" s="1">
        <v>2740</v>
      </c>
      <c r="C133" s="1">
        <v>2740</v>
      </c>
      <c r="D133" s="2">
        <v>100</v>
      </c>
      <c r="E133" s="1" t="s">
        <v>32</v>
      </c>
      <c r="F133" s="1" t="s">
        <v>32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>
        <v>26337</v>
      </c>
      <c r="C135" s="1">
        <v>26337</v>
      </c>
      <c r="D135" s="2">
        <v>350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71956</v>
      </c>
      <c r="C136" s="1">
        <v>35785</v>
      </c>
      <c r="D136" s="2">
        <v>397.52</v>
      </c>
      <c r="E136" s="1">
        <v>16792</v>
      </c>
      <c r="F136" s="1">
        <v>36172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205540</v>
      </c>
      <c r="C138" s="1">
        <v>123796</v>
      </c>
      <c r="D138" s="2">
        <v>293.08</v>
      </c>
      <c r="E138" s="1">
        <v>16792</v>
      </c>
      <c r="F138" s="1">
        <v>81744</v>
      </c>
      <c r="I138" s="1" t="s">
        <v>32</v>
      </c>
    </row>
    <row r="139" spans="1:9" ht="16" x14ac:dyDescent="0.2">
      <c r="A139" s="8" t="s">
        <v>103</v>
      </c>
      <c r="B139" s="1">
        <v>193601</v>
      </c>
      <c r="C139" s="1">
        <v>95428</v>
      </c>
      <c r="D139" s="2">
        <v>273.63</v>
      </c>
      <c r="E139" s="1">
        <v>3981</v>
      </c>
      <c r="F139" s="1">
        <v>98173</v>
      </c>
      <c r="I139" s="1" t="s">
        <v>32</v>
      </c>
    </row>
    <row r="140" spans="1:9" ht="16" x14ac:dyDescent="0.2">
      <c r="A140" s="8" t="s">
        <v>104</v>
      </c>
      <c r="B140" s="1">
        <v>73505</v>
      </c>
      <c r="C140" s="1">
        <v>51167</v>
      </c>
      <c r="D140" s="2">
        <v>290.8</v>
      </c>
      <c r="E140" s="1" t="s">
        <v>32</v>
      </c>
      <c r="F140" s="1">
        <v>22338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172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446354</v>
      </c>
      <c r="C9" s="1">
        <v>265929</v>
      </c>
      <c r="D9" s="2">
        <v>413.63</v>
      </c>
      <c r="E9" s="1">
        <v>7863</v>
      </c>
      <c r="F9" s="1">
        <v>180425</v>
      </c>
      <c r="G9" s="1">
        <f>C9+F9</f>
        <v>446354</v>
      </c>
      <c r="H9" s="10">
        <f>C9/G9</f>
        <v>0.59578047917124077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25946</v>
      </c>
      <c r="C11" s="1">
        <v>11489</v>
      </c>
      <c r="D11" s="2">
        <v>434.89</v>
      </c>
      <c r="E11" s="1" t="s">
        <v>32</v>
      </c>
      <c r="F11" s="1">
        <v>14457</v>
      </c>
      <c r="I11" s="1" t="s">
        <v>32</v>
      </c>
    </row>
    <row r="12" spans="1:9" ht="16" x14ac:dyDescent="0.2">
      <c r="A12" s="8" t="s">
        <v>35</v>
      </c>
      <c r="B12" s="1">
        <v>169735</v>
      </c>
      <c r="C12" s="1">
        <v>110547</v>
      </c>
      <c r="D12" s="2">
        <v>521.39</v>
      </c>
      <c r="E12" s="1">
        <v>4862</v>
      </c>
      <c r="F12" s="1">
        <v>59188</v>
      </c>
      <c r="I12" s="1" t="s">
        <v>32</v>
      </c>
    </row>
    <row r="13" spans="1:9" ht="16" x14ac:dyDescent="0.2">
      <c r="A13" s="8" t="s">
        <v>36</v>
      </c>
      <c r="B13" s="1">
        <v>171251</v>
      </c>
      <c r="C13" s="1">
        <v>111077</v>
      </c>
      <c r="D13" s="2">
        <v>335.92</v>
      </c>
      <c r="E13" s="1">
        <v>871</v>
      </c>
      <c r="F13" s="1">
        <v>60174</v>
      </c>
      <c r="I13" s="1" t="s">
        <v>32</v>
      </c>
    </row>
    <row r="14" spans="1:9" ht="16" x14ac:dyDescent="0.2">
      <c r="A14" s="8" t="s">
        <v>37</v>
      </c>
      <c r="B14" s="1">
        <v>60053</v>
      </c>
      <c r="C14" s="1">
        <v>23491</v>
      </c>
      <c r="D14" s="2">
        <v>118.67</v>
      </c>
      <c r="E14" s="1" t="s">
        <v>32</v>
      </c>
      <c r="F14" s="1">
        <v>36562</v>
      </c>
      <c r="I14" s="1" t="s">
        <v>32</v>
      </c>
    </row>
    <row r="15" spans="1:9" ht="16" x14ac:dyDescent="0.2">
      <c r="A15" s="8" t="s">
        <v>38</v>
      </c>
      <c r="B15" s="1">
        <v>19370</v>
      </c>
      <c r="C15" s="1">
        <v>9325</v>
      </c>
      <c r="D15" s="2">
        <v>950</v>
      </c>
      <c r="E15" s="1">
        <v>2131</v>
      </c>
      <c r="F15" s="1">
        <v>10045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214395</v>
      </c>
      <c r="C17" s="1">
        <v>144467</v>
      </c>
      <c r="D17" s="2">
        <v>409.24</v>
      </c>
      <c r="E17" s="1">
        <v>3988</v>
      </c>
      <c r="F17" s="1">
        <v>69928</v>
      </c>
      <c r="I17" s="1" t="s">
        <v>32</v>
      </c>
    </row>
    <row r="18" spans="1:9" ht="16" x14ac:dyDescent="0.2">
      <c r="A18" s="8" t="s">
        <v>40</v>
      </c>
      <c r="B18" s="1">
        <v>231959</v>
      </c>
      <c r="C18" s="1">
        <v>121462</v>
      </c>
      <c r="D18" s="2">
        <v>418.87</v>
      </c>
      <c r="E18" s="1">
        <v>3875</v>
      </c>
      <c r="F18" s="1">
        <v>110497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201267</v>
      </c>
      <c r="C20" s="1">
        <v>131340</v>
      </c>
      <c r="D20" s="2">
        <v>442.73</v>
      </c>
      <c r="E20" s="1">
        <v>3988</v>
      </c>
      <c r="F20" s="1">
        <v>69928</v>
      </c>
      <c r="I20" s="1" t="s">
        <v>32</v>
      </c>
    </row>
    <row r="21" spans="1:9" ht="16" x14ac:dyDescent="0.2">
      <c r="A21" s="8" t="s">
        <v>42</v>
      </c>
      <c r="B21" s="1">
        <v>220822</v>
      </c>
      <c r="C21" s="1">
        <v>114268</v>
      </c>
      <c r="D21" s="2">
        <v>384.26</v>
      </c>
      <c r="E21" s="1">
        <v>3875</v>
      </c>
      <c r="F21" s="1">
        <v>106555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17070</v>
      </c>
      <c r="C23" s="1">
        <v>13128</v>
      </c>
      <c r="D23" s="2">
        <v>84.34</v>
      </c>
      <c r="E23" s="1" t="s">
        <v>32</v>
      </c>
      <c r="F23" s="1">
        <v>3943</v>
      </c>
      <c r="I23" s="1" t="s">
        <v>32</v>
      </c>
    </row>
    <row r="24" spans="1:9" ht="16" x14ac:dyDescent="0.2">
      <c r="A24" s="8" t="s">
        <v>45</v>
      </c>
      <c r="B24" s="1">
        <v>7194</v>
      </c>
      <c r="C24" s="1">
        <v>7194</v>
      </c>
      <c r="D24" s="2">
        <v>950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3098</v>
      </c>
      <c r="C26" s="1">
        <v>732</v>
      </c>
      <c r="D26" s="2">
        <v>150</v>
      </c>
      <c r="E26" s="1" t="s">
        <v>32</v>
      </c>
      <c r="F26" s="1">
        <v>2366</v>
      </c>
      <c r="I26" s="1" t="s">
        <v>32</v>
      </c>
    </row>
    <row r="27" spans="1:9" ht="16" x14ac:dyDescent="0.2">
      <c r="A27" s="8" t="s">
        <v>47</v>
      </c>
      <c r="B27" s="1">
        <v>384602</v>
      </c>
      <c r="C27" s="1">
        <v>222555</v>
      </c>
      <c r="D27" s="2">
        <v>383.16</v>
      </c>
      <c r="E27" s="1">
        <v>7863</v>
      </c>
      <c r="F27" s="1">
        <v>162047</v>
      </c>
      <c r="I27" s="1" t="s">
        <v>32</v>
      </c>
    </row>
    <row r="28" spans="1:9" ht="16" x14ac:dyDescent="0.2">
      <c r="A28" s="8" t="s">
        <v>48</v>
      </c>
      <c r="B28" s="1">
        <v>29723</v>
      </c>
      <c r="C28" s="1">
        <v>14443</v>
      </c>
      <c r="D28" s="2">
        <v>286.75</v>
      </c>
      <c r="E28" s="1" t="s">
        <v>32</v>
      </c>
      <c r="F28" s="1">
        <v>15280</v>
      </c>
      <c r="I28" s="1" t="s">
        <v>32</v>
      </c>
    </row>
    <row r="29" spans="1:9" ht="16" x14ac:dyDescent="0.2">
      <c r="A29" s="8" t="s">
        <v>49</v>
      </c>
      <c r="B29" s="1">
        <v>18445</v>
      </c>
      <c r="C29" s="1">
        <v>18445</v>
      </c>
      <c r="D29" s="2">
        <v>632.29999999999995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9754</v>
      </c>
      <c r="C30" s="1">
        <v>9754</v>
      </c>
      <c r="D30" s="2">
        <v>878.45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>
        <v>732</v>
      </c>
      <c r="C31" s="1" t="s">
        <v>32</v>
      </c>
      <c r="D31" s="2" t="s">
        <v>32</v>
      </c>
      <c r="E31" s="1" t="s">
        <v>32</v>
      </c>
      <c r="F31" s="1">
        <v>732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32821</v>
      </c>
      <c r="C33" s="1">
        <v>15176</v>
      </c>
      <c r="D33" s="2">
        <v>280.14999999999998</v>
      </c>
      <c r="E33" s="1" t="s">
        <v>32</v>
      </c>
      <c r="F33" s="1">
        <v>17645</v>
      </c>
      <c r="I33" s="1" t="s">
        <v>32</v>
      </c>
    </row>
    <row r="34" spans="1:9" ht="16" x14ac:dyDescent="0.2">
      <c r="A34" s="8" t="s">
        <v>52</v>
      </c>
      <c r="B34" s="1">
        <v>373277</v>
      </c>
      <c r="C34" s="1">
        <v>211230</v>
      </c>
      <c r="D34" s="2">
        <v>401.71</v>
      </c>
      <c r="E34" s="1">
        <v>7863</v>
      </c>
      <c r="F34" s="1">
        <v>162047</v>
      </c>
      <c r="I34" s="1" t="s">
        <v>32</v>
      </c>
    </row>
    <row r="35" spans="1:9" ht="16" x14ac:dyDescent="0.2">
      <c r="A35" s="8" t="s">
        <v>53</v>
      </c>
      <c r="B35" s="1">
        <v>32330</v>
      </c>
      <c r="C35" s="1">
        <v>32330</v>
      </c>
      <c r="D35" s="2">
        <v>431.89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>
        <v>7927</v>
      </c>
      <c r="C36" s="1">
        <v>7194</v>
      </c>
      <c r="D36" s="2">
        <v>950</v>
      </c>
      <c r="E36" s="1" t="s">
        <v>32</v>
      </c>
      <c r="F36" s="1">
        <v>732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71920</v>
      </c>
      <c r="C38" s="1">
        <v>54297</v>
      </c>
      <c r="D38" s="2">
        <v>227.35</v>
      </c>
      <c r="E38" s="1" t="s">
        <v>32</v>
      </c>
      <c r="F38" s="1">
        <v>17623</v>
      </c>
      <c r="I38" s="1" t="s">
        <v>32</v>
      </c>
    </row>
    <row r="39" spans="1:9" ht="16" x14ac:dyDescent="0.2">
      <c r="A39" s="8" t="s">
        <v>55</v>
      </c>
      <c r="B39" s="1">
        <v>211353</v>
      </c>
      <c r="C39" s="1">
        <v>130514</v>
      </c>
      <c r="D39" s="2">
        <v>448.11</v>
      </c>
      <c r="E39" s="1">
        <v>3817</v>
      </c>
      <c r="F39" s="1">
        <v>80839</v>
      </c>
      <c r="I39" s="1" t="s">
        <v>32</v>
      </c>
    </row>
    <row r="40" spans="1:9" ht="16" x14ac:dyDescent="0.2">
      <c r="A40" s="8" t="s">
        <v>56</v>
      </c>
      <c r="B40" s="1">
        <v>29146</v>
      </c>
      <c r="C40" s="1">
        <v>16326</v>
      </c>
      <c r="D40" s="2">
        <v>553.57000000000005</v>
      </c>
      <c r="E40" s="1" t="s">
        <v>32</v>
      </c>
      <c r="F40" s="1">
        <v>12819</v>
      </c>
      <c r="I40" s="1" t="s">
        <v>32</v>
      </c>
    </row>
    <row r="41" spans="1:9" ht="16" x14ac:dyDescent="0.2">
      <c r="A41" s="8" t="s">
        <v>57</v>
      </c>
      <c r="B41" s="1">
        <v>57897</v>
      </c>
      <c r="C41" s="1">
        <v>37035</v>
      </c>
      <c r="D41" s="2">
        <v>616.94000000000005</v>
      </c>
      <c r="E41" s="1">
        <v>2302</v>
      </c>
      <c r="F41" s="1">
        <v>20862</v>
      </c>
      <c r="I41" s="1" t="s">
        <v>32</v>
      </c>
    </row>
    <row r="42" spans="1:9" ht="16" x14ac:dyDescent="0.2">
      <c r="A42" s="8" t="s">
        <v>58</v>
      </c>
      <c r="B42" s="1">
        <v>76039</v>
      </c>
      <c r="C42" s="1">
        <v>27758</v>
      </c>
      <c r="D42" s="2">
        <v>275.20999999999998</v>
      </c>
      <c r="E42" s="1">
        <v>1744</v>
      </c>
      <c r="F42" s="1">
        <v>48281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12720</v>
      </c>
      <c r="C44" s="1">
        <v>7057</v>
      </c>
      <c r="D44" s="2">
        <v>80</v>
      </c>
      <c r="E44" s="1" t="s">
        <v>32</v>
      </c>
      <c r="F44" s="1">
        <v>5662</v>
      </c>
      <c r="I44" s="1" t="s">
        <v>32</v>
      </c>
    </row>
    <row r="45" spans="1:9" ht="16" x14ac:dyDescent="0.2">
      <c r="A45" s="8" t="s">
        <v>60</v>
      </c>
      <c r="B45" s="1">
        <v>131885</v>
      </c>
      <c r="C45" s="1">
        <v>77552</v>
      </c>
      <c r="D45" s="2">
        <v>320.8</v>
      </c>
      <c r="E45" s="1" t="s">
        <v>32</v>
      </c>
      <c r="F45" s="1">
        <v>54333</v>
      </c>
      <c r="I45" s="1" t="s">
        <v>32</v>
      </c>
    </row>
    <row r="46" spans="1:9" ht="16" x14ac:dyDescent="0.2">
      <c r="A46" s="8" t="s">
        <v>61</v>
      </c>
      <c r="B46" s="1">
        <v>118080</v>
      </c>
      <c r="C46" s="1">
        <v>52237</v>
      </c>
      <c r="D46" s="2">
        <v>348.17</v>
      </c>
      <c r="E46" s="1" t="s">
        <v>32</v>
      </c>
      <c r="F46" s="1">
        <v>65843</v>
      </c>
      <c r="I46" s="1" t="s">
        <v>32</v>
      </c>
    </row>
    <row r="47" spans="1:9" ht="16" x14ac:dyDescent="0.2">
      <c r="A47" s="8" t="s">
        <v>62</v>
      </c>
      <c r="B47" s="1">
        <v>183670</v>
      </c>
      <c r="C47" s="1">
        <v>129084</v>
      </c>
      <c r="D47" s="2">
        <v>520.65</v>
      </c>
      <c r="E47" s="1">
        <v>7863</v>
      </c>
      <c r="F47" s="1">
        <v>54586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350458</v>
      </c>
      <c r="C49" s="1">
        <v>229399</v>
      </c>
      <c r="D49" s="2">
        <v>431.15</v>
      </c>
      <c r="E49" s="1">
        <v>7863</v>
      </c>
      <c r="F49" s="1">
        <v>121058</v>
      </c>
      <c r="I49" s="1" t="s">
        <v>32</v>
      </c>
    </row>
    <row r="50" spans="1:9" ht="16" x14ac:dyDescent="0.2">
      <c r="A50" s="8" t="s">
        <v>64</v>
      </c>
      <c r="B50" s="1">
        <v>2250</v>
      </c>
      <c r="C50" s="1" t="s">
        <v>32</v>
      </c>
      <c r="D50" s="2" t="s">
        <v>32</v>
      </c>
      <c r="E50" s="1" t="s">
        <v>32</v>
      </c>
      <c r="F50" s="1">
        <v>2250</v>
      </c>
      <c r="I50" s="1" t="s">
        <v>32</v>
      </c>
    </row>
    <row r="51" spans="1:9" ht="16" x14ac:dyDescent="0.2">
      <c r="A51" s="8" t="s">
        <v>65</v>
      </c>
      <c r="B51" s="1">
        <v>20858</v>
      </c>
      <c r="C51" s="1">
        <v>12124</v>
      </c>
      <c r="D51" s="2">
        <v>268.05</v>
      </c>
      <c r="E51" s="1" t="s">
        <v>32</v>
      </c>
      <c r="F51" s="1">
        <v>8734</v>
      </c>
      <c r="I51" s="1" t="s">
        <v>32</v>
      </c>
    </row>
    <row r="52" spans="1:9" ht="16" x14ac:dyDescent="0.2">
      <c r="A52" s="8" t="s">
        <v>66</v>
      </c>
      <c r="B52" s="1">
        <v>72788</v>
      </c>
      <c r="C52" s="1">
        <v>24406</v>
      </c>
      <c r="D52" s="2">
        <v>326.89999999999998</v>
      </c>
      <c r="E52" s="1" t="s">
        <v>32</v>
      </c>
      <c r="F52" s="1">
        <v>48382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10533</v>
      </c>
      <c r="C56" s="1">
        <v>3685</v>
      </c>
      <c r="D56" s="2">
        <v>480.21</v>
      </c>
      <c r="E56" s="1" t="s">
        <v>32</v>
      </c>
      <c r="F56" s="1">
        <v>6848</v>
      </c>
      <c r="I56" s="1" t="s">
        <v>32</v>
      </c>
    </row>
    <row r="57" spans="1:9" ht="16" x14ac:dyDescent="0.2">
      <c r="A57" s="8" t="s">
        <v>69</v>
      </c>
      <c r="B57" s="1">
        <v>87857</v>
      </c>
      <c r="C57" s="1">
        <v>70931</v>
      </c>
      <c r="D57" s="2">
        <v>453.49</v>
      </c>
      <c r="E57" s="1" t="s">
        <v>32</v>
      </c>
      <c r="F57" s="1">
        <v>16926</v>
      </c>
      <c r="I57" s="1" t="s">
        <v>32</v>
      </c>
    </row>
    <row r="58" spans="1:9" ht="16" x14ac:dyDescent="0.2">
      <c r="A58" s="8" t="s">
        <v>70</v>
      </c>
      <c r="B58" s="1">
        <v>164295</v>
      </c>
      <c r="C58" s="1">
        <v>108763</v>
      </c>
      <c r="D58" s="2">
        <v>379.07</v>
      </c>
      <c r="E58" s="1">
        <v>5733</v>
      </c>
      <c r="F58" s="1">
        <v>55532</v>
      </c>
      <c r="I58" s="1" t="s">
        <v>32</v>
      </c>
    </row>
    <row r="59" spans="1:9" ht="16" x14ac:dyDescent="0.2">
      <c r="A59" s="8" t="s">
        <v>71</v>
      </c>
      <c r="B59" s="1">
        <v>54536</v>
      </c>
      <c r="C59" s="1">
        <v>23982</v>
      </c>
      <c r="D59" s="2">
        <v>539.32000000000005</v>
      </c>
      <c r="E59" s="1" t="s">
        <v>32</v>
      </c>
      <c r="F59" s="1">
        <v>30554</v>
      </c>
      <c r="I59" s="1" t="s">
        <v>32</v>
      </c>
    </row>
    <row r="60" spans="1:9" ht="16" x14ac:dyDescent="0.2">
      <c r="A60" s="8" t="s">
        <v>72</v>
      </c>
      <c r="B60" s="1">
        <v>66108</v>
      </c>
      <c r="C60" s="1">
        <v>39901</v>
      </c>
      <c r="D60" s="2">
        <v>369.27</v>
      </c>
      <c r="E60" s="1">
        <v>2131</v>
      </c>
      <c r="F60" s="1">
        <v>26207</v>
      </c>
      <c r="I60" s="1" t="s">
        <v>32</v>
      </c>
    </row>
    <row r="61" spans="1:9" ht="16" x14ac:dyDescent="0.2">
      <c r="A61" s="8" t="s">
        <v>73</v>
      </c>
      <c r="B61" s="1">
        <v>63026</v>
      </c>
      <c r="C61" s="1">
        <v>18667</v>
      </c>
      <c r="D61" s="2">
        <v>368.03</v>
      </c>
      <c r="E61" s="1" t="s">
        <v>32</v>
      </c>
      <c r="F61" s="1">
        <v>44359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36922</v>
      </c>
      <c r="C63" s="1">
        <v>22818</v>
      </c>
      <c r="D63" s="2">
        <v>527.41</v>
      </c>
      <c r="E63" s="1" t="s">
        <v>32</v>
      </c>
      <c r="F63" s="1">
        <v>14105</v>
      </c>
      <c r="I63" s="1" t="s">
        <v>32</v>
      </c>
    </row>
    <row r="64" spans="1:9" ht="16" x14ac:dyDescent="0.2">
      <c r="A64" s="8" t="s">
        <v>52</v>
      </c>
      <c r="B64" s="1">
        <v>409432</v>
      </c>
      <c r="C64" s="1">
        <v>243112</v>
      </c>
      <c r="D64" s="2">
        <v>402.59</v>
      </c>
      <c r="E64" s="1">
        <v>7863</v>
      </c>
      <c r="F64" s="1">
        <v>166320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334763</v>
      </c>
      <c r="C67" s="1">
        <v>241464</v>
      </c>
      <c r="D67" s="2">
        <v>431.43</v>
      </c>
      <c r="E67" s="1">
        <v>7863</v>
      </c>
      <c r="F67" s="1">
        <v>93299</v>
      </c>
      <c r="I67" s="1" t="s">
        <v>32</v>
      </c>
    </row>
    <row r="68" spans="1:9" ht="16" x14ac:dyDescent="0.2">
      <c r="A68" s="8" t="s">
        <v>52</v>
      </c>
      <c r="B68" s="1">
        <v>111591</v>
      </c>
      <c r="C68" s="1">
        <v>24465</v>
      </c>
      <c r="D68" s="2">
        <v>243.63</v>
      </c>
      <c r="E68" s="1" t="s">
        <v>32</v>
      </c>
      <c r="F68" s="1">
        <v>87126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21435</v>
      </c>
      <c r="C71" s="1">
        <v>18053</v>
      </c>
      <c r="D71" s="2">
        <v>811.38</v>
      </c>
      <c r="E71" s="1" t="s">
        <v>32</v>
      </c>
      <c r="F71" s="1">
        <v>3382</v>
      </c>
      <c r="I71" s="1" t="s">
        <v>32</v>
      </c>
    </row>
    <row r="72" spans="1:9" ht="16" x14ac:dyDescent="0.2">
      <c r="A72" s="8" t="s">
        <v>75</v>
      </c>
      <c r="B72" s="1">
        <v>11950</v>
      </c>
      <c r="C72" s="1">
        <v>3850</v>
      </c>
      <c r="D72" s="2">
        <v>90</v>
      </c>
      <c r="E72" s="1" t="s">
        <v>32</v>
      </c>
      <c r="F72" s="1">
        <v>8100</v>
      </c>
      <c r="I72" s="1" t="s">
        <v>32</v>
      </c>
    </row>
    <row r="73" spans="1:9" ht="16" x14ac:dyDescent="0.2">
      <c r="A73" s="8" t="s">
        <v>175</v>
      </c>
      <c r="C73" s="1">
        <f>SUM(C71:C72)</f>
        <v>21903</v>
      </c>
      <c r="D73" s="2">
        <f>AVERAGE(D71:D72)</f>
        <v>450.69</v>
      </c>
      <c r="F73" s="1">
        <f>SUM(F71:F72)</f>
        <v>11482</v>
      </c>
      <c r="G73" s="1">
        <f>C73+F73</f>
        <v>33385</v>
      </c>
      <c r="H73" s="10">
        <f>C73/G73</f>
        <v>0.65607308671559084</v>
      </c>
    </row>
    <row r="74" spans="1:9" ht="16" x14ac:dyDescent="0.2">
      <c r="A74" s="8" t="s">
        <v>76</v>
      </c>
      <c r="B74" s="1">
        <v>23175</v>
      </c>
      <c r="C74" s="1">
        <v>15193</v>
      </c>
      <c r="D74" s="2">
        <v>217.74</v>
      </c>
      <c r="E74" s="1" t="s">
        <v>32</v>
      </c>
      <c r="F74" s="1">
        <v>7982</v>
      </c>
      <c r="I74" s="1" t="s">
        <v>32</v>
      </c>
    </row>
    <row r="75" spans="1:9" ht="16" x14ac:dyDescent="0.2">
      <c r="A75" s="8" t="s">
        <v>77</v>
      </c>
      <c r="B75" s="1">
        <v>16880</v>
      </c>
      <c r="C75" s="1">
        <v>4615</v>
      </c>
      <c r="D75" s="2">
        <v>191.99</v>
      </c>
      <c r="E75" s="1" t="s">
        <v>32</v>
      </c>
      <c r="F75" s="1">
        <v>12265</v>
      </c>
      <c r="I75" s="1" t="s">
        <v>32</v>
      </c>
    </row>
    <row r="76" spans="1:9" ht="16" x14ac:dyDescent="0.2">
      <c r="A76" s="8" t="s">
        <v>78</v>
      </c>
      <c r="B76" s="1">
        <v>52903</v>
      </c>
      <c r="C76" s="1">
        <v>16201</v>
      </c>
      <c r="D76" s="2">
        <v>596.03</v>
      </c>
      <c r="E76" s="1" t="s">
        <v>32</v>
      </c>
      <c r="F76" s="1">
        <v>36702</v>
      </c>
      <c r="I76" s="1" t="s">
        <v>32</v>
      </c>
    </row>
    <row r="77" spans="1:9" ht="16" x14ac:dyDescent="0.2">
      <c r="A77" s="8" t="s">
        <v>79</v>
      </c>
      <c r="B77" s="1">
        <v>90549</v>
      </c>
      <c r="C77" s="1">
        <v>49746</v>
      </c>
      <c r="D77" s="2">
        <v>367.34</v>
      </c>
      <c r="E77" s="1" t="s">
        <v>32</v>
      </c>
      <c r="F77" s="1">
        <v>40803</v>
      </c>
      <c r="I77" s="1" t="s">
        <v>32</v>
      </c>
    </row>
    <row r="78" spans="1:9" ht="16" x14ac:dyDescent="0.2">
      <c r="A78" s="8" t="s">
        <v>80</v>
      </c>
      <c r="B78" s="1">
        <v>36075</v>
      </c>
      <c r="C78" s="1">
        <v>23886</v>
      </c>
      <c r="D78" s="2">
        <v>475.85</v>
      </c>
      <c r="E78" s="1">
        <v>1744</v>
      </c>
      <c r="F78" s="1">
        <v>12189</v>
      </c>
      <c r="I78" s="1" t="s">
        <v>32</v>
      </c>
    </row>
    <row r="79" spans="1:9" ht="16" x14ac:dyDescent="0.2">
      <c r="A79" s="8" t="s">
        <v>81</v>
      </c>
      <c r="B79" s="1">
        <v>103771</v>
      </c>
      <c r="C79" s="1">
        <v>95224</v>
      </c>
      <c r="D79" s="2">
        <v>432.63</v>
      </c>
      <c r="E79" s="1">
        <v>1686</v>
      </c>
      <c r="F79" s="1">
        <v>8548</v>
      </c>
      <c r="G79" s="1">
        <f>C79+F79</f>
        <v>103772</v>
      </c>
      <c r="H79" s="10">
        <f>C79/G79</f>
        <v>0.91762710557761251</v>
      </c>
      <c r="I79" s="1" t="s">
        <v>32</v>
      </c>
    </row>
    <row r="80" spans="1:9" ht="16" x14ac:dyDescent="0.2">
      <c r="A80" s="8" t="s">
        <v>45</v>
      </c>
      <c r="B80" s="1">
        <v>89616</v>
      </c>
      <c r="C80" s="1">
        <v>39163</v>
      </c>
      <c r="D80" s="2">
        <v>248.26</v>
      </c>
      <c r="E80" s="1">
        <v>4433</v>
      </c>
      <c r="F80" s="1">
        <v>50454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341525</v>
      </c>
      <c r="C82" s="1">
        <v>209500</v>
      </c>
      <c r="D82" s="2">
        <v>406.35</v>
      </c>
      <c r="E82" s="1">
        <v>7863</v>
      </c>
      <c r="F82" s="1">
        <v>132025</v>
      </c>
      <c r="I82" s="1" t="s">
        <v>32</v>
      </c>
    </row>
    <row r="83" spans="1:9" ht="16" x14ac:dyDescent="0.2">
      <c r="A83" s="8" t="s">
        <v>83</v>
      </c>
      <c r="B83" s="1">
        <v>181718</v>
      </c>
      <c r="C83" s="1">
        <v>133475</v>
      </c>
      <c r="D83" s="2">
        <v>464.12</v>
      </c>
      <c r="E83" s="1">
        <v>1744</v>
      </c>
      <c r="F83" s="1">
        <v>48244</v>
      </c>
      <c r="I83" s="1" t="s">
        <v>32</v>
      </c>
    </row>
    <row r="84" spans="1:9" ht="32" x14ac:dyDescent="0.2">
      <c r="A84" s="8" t="s">
        <v>84</v>
      </c>
      <c r="B84" s="1">
        <v>171317</v>
      </c>
      <c r="C84" s="1">
        <v>124295</v>
      </c>
      <c r="D84" s="2">
        <v>378.06</v>
      </c>
      <c r="E84" s="1">
        <v>2302</v>
      </c>
      <c r="F84" s="1">
        <v>47021</v>
      </c>
      <c r="I84" s="1" t="s">
        <v>32</v>
      </c>
    </row>
    <row r="85" spans="1:9" ht="16" x14ac:dyDescent="0.2">
      <c r="A85" s="8" t="s">
        <v>85</v>
      </c>
      <c r="B85" s="1">
        <v>61929</v>
      </c>
      <c r="C85" s="1">
        <v>30524</v>
      </c>
      <c r="D85" s="2">
        <v>542.79999999999995</v>
      </c>
      <c r="E85" s="1" t="s">
        <v>32</v>
      </c>
      <c r="F85" s="1">
        <v>31405</v>
      </c>
      <c r="I85" s="1" t="s">
        <v>32</v>
      </c>
    </row>
    <row r="86" spans="1:9" ht="16" x14ac:dyDescent="0.2">
      <c r="A86" s="8" t="s">
        <v>86</v>
      </c>
      <c r="B86" s="1">
        <v>2097</v>
      </c>
      <c r="C86" s="1">
        <v>2097</v>
      </c>
      <c r="D86" s="2">
        <v>100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7190</v>
      </c>
      <c r="C87" s="1">
        <v>2661</v>
      </c>
      <c r="D87" s="2">
        <v>376.74</v>
      </c>
      <c r="E87" s="1" t="s">
        <v>32</v>
      </c>
      <c r="F87" s="1">
        <v>4529</v>
      </c>
      <c r="I87" s="1" t="s">
        <v>32</v>
      </c>
    </row>
    <row r="88" spans="1:9" ht="16" x14ac:dyDescent="0.2">
      <c r="A88" s="8" t="s">
        <v>88</v>
      </c>
      <c r="B88" s="1">
        <v>41627</v>
      </c>
      <c r="C88" s="1">
        <v>38207</v>
      </c>
      <c r="D88" s="2">
        <v>361.95</v>
      </c>
      <c r="E88" s="1" t="s">
        <v>32</v>
      </c>
      <c r="F88" s="1">
        <v>3420</v>
      </c>
      <c r="I88" s="1" t="s">
        <v>32</v>
      </c>
    </row>
    <row r="89" spans="1:9" ht="32" x14ac:dyDescent="0.2">
      <c r="A89" s="8" t="s">
        <v>89</v>
      </c>
      <c r="B89" s="1">
        <v>39195</v>
      </c>
      <c r="C89" s="1">
        <v>35874</v>
      </c>
      <c r="D89" s="2">
        <v>342.86</v>
      </c>
      <c r="E89" s="1" t="s">
        <v>32</v>
      </c>
      <c r="F89" s="1">
        <v>3321</v>
      </c>
      <c r="I89" s="1" t="s">
        <v>32</v>
      </c>
    </row>
    <row r="90" spans="1:9" ht="16" x14ac:dyDescent="0.2">
      <c r="A90" s="8" t="s">
        <v>90</v>
      </c>
      <c r="B90" s="1">
        <v>38237</v>
      </c>
      <c r="C90" s="1">
        <v>17721</v>
      </c>
      <c r="D90" s="2">
        <v>135.38999999999999</v>
      </c>
      <c r="E90" s="1" t="s">
        <v>32</v>
      </c>
      <c r="F90" s="1">
        <v>20516</v>
      </c>
      <c r="I90" s="1" t="s">
        <v>32</v>
      </c>
    </row>
    <row r="91" spans="1:9" ht="16" x14ac:dyDescent="0.2">
      <c r="A91" s="8" t="s">
        <v>91</v>
      </c>
      <c r="B91" s="1">
        <v>16432</v>
      </c>
      <c r="C91" s="1">
        <v>12191</v>
      </c>
      <c r="D91" s="2">
        <v>96.84</v>
      </c>
      <c r="E91" s="1" t="s">
        <v>32</v>
      </c>
      <c r="F91" s="1">
        <v>4242</v>
      </c>
      <c r="I91" s="1" t="s">
        <v>32</v>
      </c>
    </row>
    <row r="92" spans="1:9" ht="16" x14ac:dyDescent="0.2">
      <c r="A92" s="8" t="s">
        <v>92</v>
      </c>
      <c r="B92" s="1">
        <v>17244</v>
      </c>
      <c r="C92" s="1">
        <v>16880</v>
      </c>
      <c r="D92" s="2">
        <v>575.07000000000005</v>
      </c>
      <c r="E92" s="1" t="s">
        <v>32</v>
      </c>
      <c r="F92" s="1">
        <v>364</v>
      </c>
      <c r="I92" s="1" t="s">
        <v>32</v>
      </c>
    </row>
    <row r="93" spans="1:9" ht="16" x14ac:dyDescent="0.2">
      <c r="A93" s="8" t="s">
        <v>45</v>
      </c>
      <c r="B93" s="1">
        <v>40753</v>
      </c>
      <c r="C93" s="1">
        <v>10680</v>
      </c>
      <c r="D93" s="2">
        <v>360.92</v>
      </c>
      <c r="E93" s="1" t="s">
        <v>32</v>
      </c>
      <c r="F93" s="1">
        <v>30073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3762</v>
      </c>
      <c r="C95" s="1">
        <v>3762</v>
      </c>
      <c r="D95" s="2">
        <v>479.93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>
        <v>5253</v>
      </c>
      <c r="C97" s="1">
        <v>2252</v>
      </c>
      <c r="D97" s="2">
        <v>500</v>
      </c>
      <c r="E97" s="1" t="s">
        <v>32</v>
      </c>
      <c r="F97" s="1">
        <v>3001</v>
      </c>
      <c r="I97" s="1" t="s">
        <v>32</v>
      </c>
    </row>
    <row r="98" spans="1:9" ht="16" x14ac:dyDescent="0.2">
      <c r="A98" s="8" t="s">
        <v>96</v>
      </c>
      <c r="B98" s="1">
        <v>2906</v>
      </c>
      <c r="C98" s="1" t="s">
        <v>32</v>
      </c>
      <c r="D98" s="2" t="s">
        <v>32</v>
      </c>
      <c r="E98" s="1" t="s">
        <v>32</v>
      </c>
      <c r="F98" s="1">
        <v>2906</v>
      </c>
      <c r="I98" s="1" t="s">
        <v>32</v>
      </c>
    </row>
    <row r="99" spans="1:9" ht="16" x14ac:dyDescent="0.2">
      <c r="A99" s="8" t="s">
        <v>97</v>
      </c>
      <c r="B99" s="1">
        <v>429267</v>
      </c>
      <c r="C99" s="1">
        <v>260412</v>
      </c>
      <c r="D99" s="2">
        <v>408.56</v>
      </c>
      <c r="E99" s="1">
        <v>7863</v>
      </c>
      <c r="F99" s="1">
        <v>168855</v>
      </c>
      <c r="I99" s="1" t="s">
        <v>32</v>
      </c>
    </row>
    <row r="100" spans="1:9" ht="16" x14ac:dyDescent="0.2">
      <c r="A100" s="8" t="s">
        <v>45</v>
      </c>
      <c r="B100" s="1">
        <v>7418</v>
      </c>
      <c r="C100" s="1">
        <v>1756</v>
      </c>
      <c r="D100" s="2">
        <v>1000</v>
      </c>
      <c r="E100" s="1" t="s">
        <v>32</v>
      </c>
      <c r="F100" s="1">
        <v>5662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264721</v>
      </c>
      <c r="C102" s="1">
        <v>162971</v>
      </c>
      <c r="D102" s="2">
        <v>460.4</v>
      </c>
      <c r="E102" s="1">
        <v>5733</v>
      </c>
      <c r="F102" s="1">
        <v>101750</v>
      </c>
      <c r="I102" s="1" t="s">
        <v>32</v>
      </c>
    </row>
    <row r="103" spans="1:9" ht="16" x14ac:dyDescent="0.2">
      <c r="A103" s="8" t="s">
        <v>99</v>
      </c>
      <c r="B103" s="1">
        <v>110758</v>
      </c>
      <c r="C103" s="1">
        <v>73156</v>
      </c>
      <c r="D103" s="2">
        <v>360.03</v>
      </c>
      <c r="E103" s="1" t="s">
        <v>32</v>
      </c>
      <c r="F103" s="1">
        <v>37602</v>
      </c>
      <c r="I103" s="1" t="s">
        <v>32</v>
      </c>
    </row>
    <row r="104" spans="1:9" ht="16" x14ac:dyDescent="0.2">
      <c r="A104" s="8" t="s">
        <v>100</v>
      </c>
      <c r="B104" s="1">
        <v>1744</v>
      </c>
      <c r="C104" s="1">
        <v>1744</v>
      </c>
      <c r="D104" s="2">
        <v>595</v>
      </c>
      <c r="E104" s="1" t="s">
        <v>32</v>
      </c>
      <c r="F104" s="1" t="s">
        <v>32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69131</v>
      </c>
      <c r="C106" s="1">
        <v>28059</v>
      </c>
      <c r="D106" s="2">
        <v>269.04000000000002</v>
      </c>
      <c r="E106" s="1">
        <v>2131</v>
      </c>
      <c r="F106" s="1">
        <v>41073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330068</v>
      </c>
      <c r="C108" s="1">
        <v>214793</v>
      </c>
      <c r="D108" s="2">
        <v>394.68</v>
      </c>
      <c r="E108" s="1">
        <v>5733</v>
      </c>
      <c r="F108" s="1">
        <v>115275</v>
      </c>
      <c r="I108" s="1" t="s">
        <v>32</v>
      </c>
    </row>
    <row r="109" spans="1:9" ht="16" x14ac:dyDescent="0.2">
      <c r="A109" s="8" t="s">
        <v>99</v>
      </c>
      <c r="B109" s="1">
        <v>47779</v>
      </c>
      <c r="C109" s="1">
        <v>21322</v>
      </c>
      <c r="D109" s="2">
        <v>726.97</v>
      </c>
      <c r="E109" s="1" t="s">
        <v>32</v>
      </c>
      <c r="F109" s="1">
        <v>26457</v>
      </c>
      <c r="I109" s="1" t="s">
        <v>32</v>
      </c>
    </row>
    <row r="110" spans="1:9" ht="16" x14ac:dyDescent="0.2">
      <c r="A110" s="8" t="s">
        <v>100</v>
      </c>
      <c r="B110" s="1">
        <v>1756</v>
      </c>
      <c r="C110" s="1">
        <v>1756</v>
      </c>
      <c r="D110" s="2">
        <v>1000</v>
      </c>
      <c r="E110" s="1" t="s">
        <v>32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66751</v>
      </c>
      <c r="C112" s="1">
        <v>28059</v>
      </c>
      <c r="D112" s="2">
        <v>269.04000000000002</v>
      </c>
      <c r="E112" s="1">
        <v>2131</v>
      </c>
      <c r="F112" s="1">
        <v>38693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198817</v>
      </c>
      <c r="C114" s="1">
        <v>119444</v>
      </c>
      <c r="D114" s="2">
        <v>420.86</v>
      </c>
      <c r="E114" s="1">
        <v>2615</v>
      </c>
      <c r="F114" s="1">
        <v>79373</v>
      </c>
      <c r="I114" s="1" t="s">
        <v>32</v>
      </c>
    </row>
    <row r="115" spans="1:9" ht="16" x14ac:dyDescent="0.2">
      <c r="A115" s="8" t="s">
        <v>99</v>
      </c>
      <c r="B115" s="1">
        <v>140981</v>
      </c>
      <c r="C115" s="1">
        <v>91682</v>
      </c>
      <c r="D115" s="2">
        <v>467.12</v>
      </c>
      <c r="E115" s="1">
        <v>3118</v>
      </c>
      <c r="F115" s="1">
        <v>49299</v>
      </c>
      <c r="I115" s="1" t="s">
        <v>32</v>
      </c>
    </row>
    <row r="116" spans="1:9" ht="16" x14ac:dyDescent="0.2">
      <c r="A116" s="8" t="s">
        <v>100</v>
      </c>
      <c r="B116" s="1">
        <v>39805</v>
      </c>
      <c r="C116" s="1">
        <v>26745</v>
      </c>
      <c r="D116" s="2">
        <v>345.08</v>
      </c>
      <c r="E116" s="1" t="s">
        <v>32</v>
      </c>
      <c r="F116" s="1">
        <v>13060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66751</v>
      </c>
      <c r="C118" s="1">
        <v>28059</v>
      </c>
      <c r="D118" s="2">
        <v>269.04000000000002</v>
      </c>
      <c r="E118" s="1">
        <v>2131</v>
      </c>
      <c r="F118" s="1">
        <v>38693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307074</v>
      </c>
      <c r="C120" s="1">
        <v>189630</v>
      </c>
      <c r="D120" s="2">
        <v>389.09</v>
      </c>
      <c r="E120" s="1">
        <v>5733</v>
      </c>
      <c r="F120" s="1">
        <v>117444</v>
      </c>
      <c r="I120" s="1" t="s">
        <v>32</v>
      </c>
    </row>
    <row r="121" spans="1:9" ht="16" x14ac:dyDescent="0.2">
      <c r="A121" s="8" t="s">
        <v>99</v>
      </c>
      <c r="B121" s="1">
        <v>65150</v>
      </c>
      <c r="C121" s="1">
        <v>48240</v>
      </c>
      <c r="D121" s="2">
        <v>584.9</v>
      </c>
      <c r="E121" s="1" t="s">
        <v>32</v>
      </c>
      <c r="F121" s="1">
        <v>16910</v>
      </c>
      <c r="I121" s="1" t="s">
        <v>32</v>
      </c>
    </row>
    <row r="122" spans="1:9" ht="16" x14ac:dyDescent="0.2">
      <c r="A122" s="8" t="s">
        <v>100</v>
      </c>
      <c r="B122" s="1">
        <v>7379</v>
      </c>
      <c r="C122" s="1" t="s">
        <v>32</v>
      </c>
      <c r="D122" s="2" t="s">
        <v>32</v>
      </c>
      <c r="E122" s="1" t="s">
        <v>32</v>
      </c>
      <c r="F122" s="1">
        <v>7379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66751</v>
      </c>
      <c r="C124" s="1">
        <v>28059</v>
      </c>
      <c r="D124" s="2">
        <v>269.04000000000002</v>
      </c>
      <c r="E124" s="1">
        <v>2131</v>
      </c>
      <c r="F124" s="1">
        <v>38693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343642</v>
      </c>
      <c r="C126" s="1">
        <v>215265</v>
      </c>
      <c r="D126" s="2">
        <v>403.02</v>
      </c>
      <c r="E126" s="1">
        <v>5733</v>
      </c>
      <c r="F126" s="1">
        <v>128376</v>
      </c>
      <c r="I126" s="1" t="s">
        <v>32</v>
      </c>
    </row>
    <row r="127" spans="1:9" ht="16" x14ac:dyDescent="0.2">
      <c r="A127" s="8" t="s">
        <v>99</v>
      </c>
      <c r="B127" s="1">
        <v>28898</v>
      </c>
      <c r="C127" s="1">
        <v>21096</v>
      </c>
      <c r="D127" s="2">
        <v>654.77</v>
      </c>
      <c r="E127" s="1" t="s">
        <v>32</v>
      </c>
      <c r="F127" s="1">
        <v>7802</v>
      </c>
      <c r="I127" s="1" t="s">
        <v>32</v>
      </c>
    </row>
    <row r="128" spans="1:9" ht="16" x14ac:dyDescent="0.2">
      <c r="A128" s="8" t="s">
        <v>100</v>
      </c>
      <c r="B128" s="1">
        <v>5554</v>
      </c>
      <c r="C128" s="1" t="s">
        <v>32</v>
      </c>
      <c r="D128" s="2" t="s">
        <v>32</v>
      </c>
      <c r="E128" s="1" t="s">
        <v>32</v>
      </c>
      <c r="F128" s="1">
        <v>5554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68261</v>
      </c>
      <c r="C130" s="1">
        <v>29568</v>
      </c>
      <c r="D130" s="2">
        <v>309.26</v>
      </c>
      <c r="E130" s="1">
        <v>2131</v>
      </c>
      <c r="F130" s="1">
        <v>38693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341477</v>
      </c>
      <c r="C132" s="1">
        <v>216289</v>
      </c>
      <c r="D132" s="2">
        <v>425.82</v>
      </c>
      <c r="E132" s="1">
        <v>5733</v>
      </c>
      <c r="F132" s="1">
        <v>125188</v>
      </c>
      <c r="I132" s="1" t="s">
        <v>32</v>
      </c>
    </row>
    <row r="133" spans="1:9" ht="16" x14ac:dyDescent="0.2">
      <c r="A133" s="8" t="s">
        <v>99</v>
      </c>
      <c r="B133" s="1">
        <v>26576</v>
      </c>
      <c r="C133" s="1">
        <v>21581</v>
      </c>
      <c r="D133" s="2">
        <v>468.39</v>
      </c>
      <c r="E133" s="1" t="s">
        <v>32</v>
      </c>
      <c r="F133" s="1">
        <v>4995</v>
      </c>
      <c r="I133" s="1" t="s">
        <v>32</v>
      </c>
    </row>
    <row r="134" spans="1:9" ht="16" x14ac:dyDescent="0.2">
      <c r="A134" s="8" t="s">
        <v>100</v>
      </c>
      <c r="B134" s="1">
        <v>11550</v>
      </c>
      <c r="C134" s="1" t="s">
        <v>32</v>
      </c>
      <c r="D134" s="2" t="s">
        <v>32</v>
      </c>
      <c r="E134" s="1" t="s">
        <v>32</v>
      </c>
      <c r="F134" s="1">
        <v>11550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66751</v>
      </c>
      <c r="C136" s="1">
        <v>28059</v>
      </c>
      <c r="D136" s="2">
        <v>269.04000000000002</v>
      </c>
      <c r="E136" s="1">
        <v>2131</v>
      </c>
      <c r="F136" s="1">
        <v>38693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257977</v>
      </c>
      <c r="C138" s="1">
        <v>180836</v>
      </c>
      <c r="D138" s="2">
        <v>467.19</v>
      </c>
      <c r="E138" s="1">
        <v>6992</v>
      </c>
      <c r="F138" s="1">
        <v>77141</v>
      </c>
      <c r="I138" s="1" t="s">
        <v>32</v>
      </c>
    </row>
    <row r="139" spans="1:9" ht="16" x14ac:dyDescent="0.2">
      <c r="A139" s="8" t="s">
        <v>103</v>
      </c>
      <c r="B139" s="1">
        <v>268852</v>
      </c>
      <c r="C139" s="1">
        <v>147418</v>
      </c>
      <c r="D139" s="2">
        <v>311.20999999999998</v>
      </c>
      <c r="E139" s="1">
        <v>3001</v>
      </c>
      <c r="F139" s="1">
        <v>121434</v>
      </c>
      <c r="I139" s="1" t="s">
        <v>32</v>
      </c>
    </row>
    <row r="140" spans="1:9" ht="16" x14ac:dyDescent="0.2">
      <c r="A140" s="8" t="s">
        <v>104</v>
      </c>
      <c r="B140" s="1">
        <v>146774</v>
      </c>
      <c r="C140" s="1">
        <v>55367</v>
      </c>
      <c r="D140" s="2">
        <v>271.76</v>
      </c>
      <c r="E140" s="1" t="s">
        <v>32</v>
      </c>
      <c r="F140" s="1">
        <v>91406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112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x14ac:dyDescent="0.2">
      <c r="A9" s="6" t="s">
        <v>4</v>
      </c>
      <c r="B9" s="1">
        <v>626105</v>
      </c>
      <c r="C9" s="1">
        <v>341266</v>
      </c>
      <c r="D9" s="2">
        <v>293.89</v>
      </c>
      <c r="E9" s="1">
        <v>22561</v>
      </c>
      <c r="F9" s="1">
        <v>278818</v>
      </c>
      <c r="G9" s="1">
        <f>C9+F9</f>
        <v>620084</v>
      </c>
      <c r="H9" s="10">
        <f>C9/G9</f>
        <v>0.55035446810432131</v>
      </c>
      <c r="I9" s="1">
        <v>6020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74118</v>
      </c>
      <c r="C11" s="1">
        <v>30357</v>
      </c>
      <c r="D11" s="2">
        <v>220</v>
      </c>
      <c r="E11" s="1">
        <v>19140</v>
      </c>
      <c r="F11" s="1">
        <v>43761</v>
      </c>
      <c r="I11" s="1" t="s">
        <v>32</v>
      </c>
    </row>
    <row r="12" spans="1:9" ht="16" x14ac:dyDescent="0.2">
      <c r="A12" s="8" t="s">
        <v>35</v>
      </c>
      <c r="B12" s="1">
        <v>287996</v>
      </c>
      <c r="C12" s="1">
        <v>195771</v>
      </c>
      <c r="D12" s="2">
        <v>272</v>
      </c>
      <c r="E12" s="1">
        <v>1946</v>
      </c>
      <c r="F12" s="1">
        <v>86205</v>
      </c>
      <c r="I12" s="1">
        <v>6020</v>
      </c>
    </row>
    <row r="13" spans="1:9" ht="16" x14ac:dyDescent="0.2">
      <c r="A13" s="8" t="s">
        <v>36</v>
      </c>
      <c r="B13" s="1">
        <v>220547</v>
      </c>
      <c r="C13" s="1">
        <v>112941</v>
      </c>
      <c r="D13" s="2">
        <v>338.52</v>
      </c>
      <c r="E13" s="1">
        <v>1475</v>
      </c>
      <c r="F13" s="1">
        <v>107606</v>
      </c>
      <c r="I13" s="1" t="s">
        <v>32</v>
      </c>
    </row>
    <row r="14" spans="1:9" ht="16" x14ac:dyDescent="0.2">
      <c r="A14" s="8" t="s">
        <v>37</v>
      </c>
      <c r="B14" s="1">
        <v>17273</v>
      </c>
      <c r="C14" s="1">
        <v>2197</v>
      </c>
      <c r="D14" s="2">
        <v>700</v>
      </c>
      <c r="E14" s="1" t="s">
        <v>32</v>
      </c>
      <c r="F14" s="1">
        <v>15077</v>
      </c>
      <c r="I14" s="1" t="s">
        <v>32</v>
      </c>
    </row>
    <row r="15" spans="1:9" ht="16" x14ac:dyDescent="0.2">
      <c r="A15" s="8" t="s">
        <v>38</v>
      </c>
      <c r="B15" s="1">
        <v>26170</v>
      </c>
      <c r="C15" s="1" t="s">
        <v>32</v>
      </c>
      <c r="D15" s="2" t="s">
        <v>32</v>
      </c>
      <c r="E15" s="1" t="s">
        <v>32</v>
      </c>
      <c r="F15" s="1">
        <v>26170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266679</v>
      </c>
      <c r="C17" s="1">
        <v>153763</v>
      </c>
      <c r="D17" s="2">
        <v>377.46</v>
      </c>
      <c r="E17" s="1">
        <v>21086</v>
      </c>
      <c r="F17" s="1">
        <v>112916</v>
      </c>
      <c r="I17" s="1" t="s">
        <v>32</v>
      </c>
    </row>
    <row r="18" spans="1:9" ht="16" x14ac:dyDescent="0.2">
      <c r="A18" s="8" t="s">
        <v>40</v>
      </c>
      <c r="B18" s="1">
        <v>359426</v>
      </c>
      <c r="C18" s="1">
        <v>187503</v>
      </c>
      <c r="D18" s="2">
        <v>233.66</v>
      </c>
      <c r="E18" s="1">
        <v>1475</v>
      </c>
      <c r="F18" s="1">
        <v>165902</v>
      </c>
      <c r="I18" s="1">
        <v>6020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246853</v>
      </c>
      <c r="C20" s="1">
        <v>134623</v>
      </c>
      <c r="D20" s="2">
        <v>377.46</v>
      </c>
      <c r="E20" s="1">
        <v>1946</v>
      </c>
      <c r="F20" s="1">
        <v>112230</v>
      </c>
      <c r="I20" s="1" t="s">
        <v>32</v>
      </c>
    </row>
    <row r="21" spans="1:9" ht="16" x14ac:dyDescent="0.2">
      <c r="A21" s="8" t="s">
        <v>42</v>
      </c>
      <c r="B21" s="1">
        <v>333679</v>
      </c>
      <c r="C21" s="1">
        <v>183201</v>
      </c>
      <c r="D21" s="2">
        <v>235.58</v>
      </c>
      <c r="E21" s="1">
        <v>1475</v>
      </c>
      <c r="F21" s="1">
        <v>144457</v>
      </c>
      <c r="I21" s="1">
        <v>6020</v>
      </c>
    </row>
    <row r="22" spans="1:9" ht="16" x14ac:dyDescent="0.2">
      <c r="A22" s="8" t="s">
        <v>43</v>
      </c>
      <c r="B22" s="1">
        <v>19140</v>
      </c>
      <c r="C22" s="1">
        <v>19140</v>
      </c>
      <c r="D22" s="2" t="s">
        <v>32</v>
      </c>
      <c r="E22" s="1">
        <v>19140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25747</v>
      </c>
      <c r="C23" s="1">
        <v>4302</v>
      </c>
      <c r="D23" s="2">
        <v>153.31</v>
      </c>
      <c r="E23" s="1" t="s">
        <v>32</v>
      </c>
      <c r="F23" s="1">
        <v>21445</v>
      </c>
      <c r="I23" s="1" t="s">
        <v>32</v>
      </c>
    </row>
    <row r="24" spans="1:9" ht="16" x14ac:dyDescent="0.2">
      <c r="A24" s="8" t="s">
        <v>45</v>
      </c>
      <c r="B24" s="1">
        <v>686</v>
      </c>
      <c r="C24" s="1" t="s">
        <v>32</v>
      </c>
      <c r="D24" s="2" t="s">
        <v>32</v>
      </c>
      <c r="E24" s="1" t="s">
        <v>32</v>
      </c>
      <c r="F24" s="1">
        <v>686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18541</v>
      </c>
      <c r="C26" s="1">
        <v>1732</v>
      </c>
      <c r="D26" s="2">
        <v>545.48</v>
      </c>
      <c r="E26" s="1" t="s">
        <v>32</v>
      </c>
      <c r="F26" s="1">
        <v>16809</v>
      </c>
      <c r="I26" s="1" t="s">
        <v>32</v>
      </c>
    </row>
    <row r="27" spans="1:9" ht="16" x14ac:dyDescent="0.2">
      <c r="A27" s="8" t="s">
        <v>47</v>
      </c>
      <c r="B27" s="1">
        <v>552220</v>
      </c>
      <c r="C27" s="1">
        <v>299532</v>
      </c>
      <c r="D27" s="2">
        <v>297.45</v>
      </c>
      <c r="E27" s="1">
        <v>3421</v>
      </c>
      <c r="F27" s="1">
        <v>246667</v>
      </c>
      <c r="I27" s="1">
        <v>6020</v>
      </c>
    </row>
    <row r="28" spans="1:9" ht="16" x14ac:dyDescent="0.2">
      <c r="A28" s="8" t="s">
        <v>48</v>
      </c>
      <c r="B28" s="1">
        <v>33664</v>
      </c>
      <c r="C28" s="1">
        <v>20862</v>
      </c>
      <c r="D28" s="2">
        <v>222.76</v>
      </c>
      <c r="E28" s="1" t="s">
        <v>32</v>
      </c>
      <c r="F28" s="1">
        <v>12802</v>
      </c>
      <c r="I28" s="1" t="s">
        <v>32</v>
      </c>
    </row>
    <row r="29" spans="1:9" ht="16" x14ac:dyDescent="0.2">
      <c r="A29" s="8" t="s">
        <v>49</v>
      </c>
      <c r="B29" s="1">
        <v>21681</v>
      </c>
      <c r="C29" s="1">
        <v>19140</v>
      </c>
      <c r="D29" s="2" t="s">
        <v>32</v>
      </c>
      <c r="E29" s="1">
        <v>19140</v>
      </c>
      <c r="F29" s="1">
        <v>2540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71345</v>
      </c>
      <c r="C33" s="1">
        <v>41734</v>
      </c>
      <c r="D33" s="2">
        <v>247.49</v>
      </c>
      <c r="E33" s="1">
        <v>19140</v>
      </c>
      <c r="F33" s="1">
        <v>29611</v>
      </c>
      <c r="I33" s="1" t="s">
        <v>32</v>
      </c>
    </row>
    <row r="34" spans="1:9" ht="16" x14ac:dyDescent="0.2">
      <c r="A34" s="8" t="s">
        <v>52</v>
      </c>
      <c r="B34" s="1">
        <v>547231</v>
      </c>
      <c r="C34" s="1">
        <v>295230</v>
      </c>
      <c r="D34" s="2">
        <v>299.58999999999997</v>
      </c>
      <c r="E34" s="1">
        <v>3421</v>
      </c>
      <c r="F34" s="1">
        <v>245981</v>
      </c>
      <c r="I34" s="1">
        <v>6020</v>
      </c>
    </row>
    <row r="35" spans="1:9" ht="16" x14ac:dyDescent="0.2">
      <c r="A35" s="8" t="s">
        <v>53</v>
      </c>
      <c r="B35" s="1">
        <v>6842</v>
      </c>
      <c r="C35" s="1">
        <v>4302</v>
      </c>
      <c r="D35" s="2">
        <v>153.31</v>
      </c>
      <c r="E35" s="1" t="s">
        <v>32</v>
      </c>
      <c r="F35" s="1">
        <v>2540</v>
      </c>
      <c r="I35" s="1" t="s">
        <v>32</v>
      </c>
    </row>
    <row r="36" spans="1:9" ht="16" x14ac:dyDescent="0.2">
      <c r="A36" s="8" t="s">
        <v>45</v>
      </c>
      <c r="B36" s="1">
        <v>686</v>
      </c>
      <c r="C36" s="1" t="s">
        <v>32</v>
      </c>
      <c r="D36" s="2" t="s">
        <v>32</v>
      </c>
      <c r="E36" s="1" t="s">
        <v>32</v>
      </c>
      <c r="F36" s="1">
        <v>686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137556</v>
      </c>
      <c r="C38" s="1">
        <v>103157</v>
      </c>
      <c r="D38" s="2">
        <v>216.77</v>
      </c>
      <c r="E38" s="1" t="s">
        <v>32</v>
      </c>
      <c r="F38" s="1">
        <v>34400</v>
      </c>
      <c r="I38" s="1" t="s">
        <v>32</v>
      </c>
    </row>
    <row r="39" spans="1:9" ht="16" x14ac:dyDescent="0.2">
      <c r="A39" s="8" t="s">
        <v>55</v>
      </c>
      <c r="B39" s="1">
        <v>415924</v>
      </c>
      <c r="C39" s="1">
        <v>206807</v>
      </c>
      <c r="D39" s="2">
        <v>321.32</v>
      </c>
      <c r="E39" s="1">
        <v>22561</v>
      </c>
      <c r="F39" s="1">
        <v>205270</v>
      </c>
      <c r="I39" s="1">
        <v>3847</v>
      </c>
    </row>
    <row r="40" spans="1:9" ht="16" x14ac:dyDescent="0.2">
      <c r="A40" s="8" t="s">
        <v>56</v>
      </c>
      <c r="B40" s="1">
        <v>22260</v>
      </c>
      <c r="C40" s="1">
        <v>1087</v>
      </c>
      <c r="D40" s="2">
        <v>246</v>
      </c>
      <c r="E40" s="1" t="s">
        <v>32</v>
      </c>
      <c r="F40" s="1">
        <v>21173</v>
      </c>
      <c r="I40" s="1" t="s">
        <v>32</v>
      </c>
    </row>
    <row r="41" spans="1:9" ht="16" x14ac:dyDescent="0.2">
      <c r="A41" s="8" t="s">
        <v>57</v>
      </c>
      <c r="B41" s="1">
        <v>19417</v>
      </c>
      <c r="C41" s="1">
        <v>10846</v>
      </c>
      <c r="D41" s="2">
        <v>530.86</v>
      </c>
      <c r="E41" s="1" t="s">
        <v>32</v>
      </c>
      <c r="F41" s="1">
        <v>6397</v>
      </c>
      <c r="I41" s="1">
        <v>2174</v>
      </c>
    </row>
    <row r="42" spans="1:9" ht="16" x14ac:dyDescent="0.2">
      <c r="A42" s="8" t="s">
        <v>58</v>
      </c>
      <c r="B42" s="1">
        <v>30948</v>
      </c>
      <c r="C42" s="1">
        <v>19370</v>
      </c>
      <c r="D42" s="2">
        <v>316.45</v>
      </c>
      <c r="E42" s="1" t="s">
        <v>32</v>
      </c>
      <c r="F42" s="1">
        <v>11578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43313</v>
      </c>
      <c r="C44" s="1" t="s">
        <v>32</v>
      </c>
      <c r="D44" s="2" t="s">
        <v>32</v>
      </c>
      <c r="E44" s="1" t="s">
        <v>32</v>
      </c>
      <c r="F44" s="1">
        <v>43313</v>
      </c>
      <c r="I44" s="1" t="s">
        <v>32</v>
      </c>
    </row>
    <row r="45" spans="1:9" ht="16" x14ac:dyDescent="0.2">
      <c r="A45" s="8" t="s">
        <v>60</v>
      </c>
      <c r="B45" s="1">
        <v>167488</v>
      </c>
      <c r="C45" s="1">
        <v>99202</v>
      </c>
      <c r="D45" s="2">
        <v>192.81</v>
      </c>
      <c r="E45" s="1">
        <v>19140</v>
      </c>
      <c r="F45" s="1">
        <v>68286</v>
      </c>
      <c r="I45" s="1" t="s">
        <v>32</v>
      </c>
    </row>
    <row r="46" spans="1:9" ht="16" x14ac:dyDescent="0.2">
      <c r="A46" s="8" t="s">
        <v>61</v>
      </c>
      <c r="B46" s="1">
        <v>156444</v>
      </c>
      <c r="C46" s="1">
        <v>45019</v>
      </c>
      <c r="D46" s="2">
        <v>262.2</v>
      </c>
      <c r="E46" s="1">
        <v>1475</v>
      </c>
      <c r="F46" s="1">
        <v>107579</v>
      </c>
      <c r="I46" s="1">
        <v>3847</v>
      </c>
    </row>
    <row r="47" spans="1:9" ht="16" x14ac:dyDescent="0.2">
      <c r="A47" s="8" t="s">
        <v>62</v>
      </c>
      <c r="B47" s="1">
        <v>258860</v>
      </c>
      <c r="C47" s="1">
        <v>197045</v>
      </c>
      <c r="D47" s="2">
        <v>342.93</v>
      </c>
      <c r="E47" s="1">
        <v>1946</v>
      </c>
      <c r="F47" s="1">
        <v>59640</v>
      </c>
      <c r="I47" s="1">
        <v>2174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424056</v>
      </c>
      <c r="C49" s="1">
        <v>276393</v>
      </c>
      <c r="D49" s="2">
        <v>312.27</v>
      </c>
      <c r="E49" s="1">
        <v>1946</v>
      </c>
      <c r="F49" s="1">
        <v>145489</v>
      </c>
      <c r="I49" s="1">
        <v>2174</v>
      </c>
    </row>
    <row r="50" spans="1:9" ht="16" x14ac:dyDescent="0.2">
      <c r="A50" s="8" t="s">
        <v>64</v>
      </c>
      <c r="B50" s="1">
        <v>9631</v>
      </c>
      <c r="C50" s="1">
        <v>3251</v>
      </c>
      <c r="D50" s="2">
        <v>250</v>
      </c>
      <c r="E50" s="1" t="s">
        <v>32</v>
      </c>
      <c r="F50" s="1">
        <v>6380</v>
      </c>
      <c r="I50" s="1" t="s">
        <v>32</v>
      </c>
    </row>
    <row r="51" spans="1:9" ht="16" x14ac:dyDescent="0.2">
      <c r="A51" s="8" t="s">
        <v>65</v>
      </c>
      <c r="B51" s="1">
        <v>82031</v>
      </c>
      <c r="C51" s="1">
        <v>18869</v>
      </c>
      <c r="D51" s="2">
        <v>150.11000000000001</v>
      </c>
      <c r="E51" s="1">
        <v>1475</v>
      </c>
      <c r="F51" s="1">
        <v>63162</v>
      </c>
      <c r="I51" s="1" t="s">
        <v>32</v>
      </c>
    </row>
    <row r="52" spans="1:9" ht="16" x14ac:dyDescent="0.2">
      <c r="A52" s="8" t="s">
        <v>66</v>
      </c>
      <c r="B52" s="1">
        <v>110387</v>
      </c>
      <c r="C52" s="1">
        <v>42753</v>
      </c>
      <c r="D52" s="2">
        <v>188.62</v>
      </c>
      <c r="E52" s="1">
        <v>19140</v>
      </c>
      <c r="F52" s="1">
        <v>63787</v>
      </c>
      <c r="I52" s="1">
        <v>3847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14951</v>
      </c>
      <c r="C56" s="1">
        <v>4608</v>
      </c>
      <c r="D56" s="2">
        <v>272.26</v>
      </c>
      <c r="E56" s="1">
        <v>1475</v>
      </c>
      <c r="F56" s="1">
        <v>10343</v>
      </c>
      <c r="I56" s="1" t="s">
        <v>32</v>
      </c>
    </row>
    <row r="57" spans="1:9" ht="16" x14ac:dyDescent="0.2">
      <c r="A57" s="8" t="s">
        <v>69</v>
      </c>
      <c r="B57" s="1">
        <v>210478</v>
      </c>
      <c r="C57" s="1">
        <v>133385</v>
      </c>
      <c r="D57" s="2">
        <v>303.63</v>
      </c>
      <c r="E57" s="1">
        <v>1946</v>
      </c>
      <c r="F57" s="1">
        <v>74919</v>
      </c>
      <c r="I57" s="1">
        <v>2174</v>
      </c>
    </row>
    <row r="58" spans="1:9" ht="16" x14ac:dyDescent="0.2">
      <c r="A58" s="8" t="s">
        <v>70</v>
      </c>
      <c r="B58" s="1">
        <v>189073</v>
      </c>
      <c r="C58" s="1">
        <v>115395</v>
      </c>
      <c r="D58" s="2">
        <v>320.67</v>
      </c>
      <c r="E58" s="1">
        <v>19140</v>
      </c>
      <c r="F58" s="1">
        <v>69831</v>
      </c>
      <c r="I58" s="1">
        <v>3847</v>
      </c>
    </row>
    <row r="59" spans="1:9" ht="16" x14ac:dyDescent="0.2">
      <c r="A59" s="8" t="s">
        <v>71</v>
      </c>
      <c r="B59" s="1">
        <v>73557</v>
      </c>
      <c r="C59" s="1">
        <v>27562</v>
      </c>
      <c r="D59" s="2">
        <v>406.69</v>
      </c>
      <c r="E59" s="1" t="s">
        <v>32</v>
      </c>
      <c r="F59" s="1">
        <v>45994</v>
      </c>
      <c r="I59" s="1" t="s">
        <v>32</v>
      </c>
    </row>
    <row r="60" spans="1:9" ht="16" x14ac:dyDescent="0.2">
      <c r="A60" s="8" t="s">
        <v>72</v>
      </c>
      <c r="B60" s="1">
        <v>89059</v>
      </c>
      <c r="C60" s="1">
        <v>39149</v>
      </c>
      <c r="D60" s="2">
        <v>207.36</v>
      </c>
      <c r="E60" s="1" t="s">
        <v>32</v>
      </c>
      <c r="F60" s="1">
        <v>49910</v>
      </c>
      <c r="I60" s="1" t="s">
        <v>32</v>
      </c>
    </row>
    <row r="61" spans="1:9" ht="16" x14ac:dyDescent="0.2">
      <c r="A61" s="8" t="s">
        <v>73</v>
      </c>
      <c r="B61" s="1">
        <v>48988</v>
      </c>
      <c r="C61" s="1">
        <v>21167</v>
      </c>
      <c r="D61" s="2">
        <v>120</v>
      </c>
      <c r="E61" s="1" t="s">
        <v>32</v>
      </c>
      <c r="F61" s="1">
        <v>27821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117949</v>
      </c>
      <c r="C63" s="1">
        <v>46421</v>
      </c>
      <c r="D63" s="2">
        <v>199.59</v>
      </c>
      <c r="E63" s="1" t="s">
        <v>32</v>
      </c>
      <c r="F63" s="1">
        <v>67682</v>
      </c>
      <c r="I63" s="1">
        <v>3847</v>
      </c>
    </row>
    <row r="64" spans="1:9" ht="16" x14ac:dyDescent="0.2">
      <c r="A64" s="8" t="s">
        <v>52</v>
      </c>
      <c r="B64" s="1">
        <v>506688</v>
      </c>
      <c r="C64" s="1">
        <v>293378</v>
      </c>
      <c r="D64" s="2">
        <v>309.61</v>
      </c>
      <c r="E64" s="1">
        <v>22561</v>
      </c>
      <c r="F64" s="1">
        <v>211136</v>
      </c>
      <c r="I64" s="1">
        <v>2174</v>
      </c>
    </row>
    <row r="65" spans="1:9" ht="16" x14ac:dyDescent="0.2">
      <c r="A65" s="8" t="s">
        <v>45</v>
      </c>
      <c r="B65" s="1">
        <v>1468</v>
      </c>
      <c r="C65" s="1">
        <v>1468</v>
      </c>
      <c r="D65" s="2">
        <v>250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480936</v>
      </c>
      <c r="C67" s="1">
        <v>281661</v>
      </c>
      <c r="D67" s="2">
        <v>304.62</v>
      </c>
      <c r="E67" s="1">
        <v>3421</v>
      </c>
      <c r="F67" s="1">
        <v>193255</v>
      </c>
      <c r="I67" s="1">
        <v>6020</v>
      </c>
    </row>
    <row r="68" spans="1:9" ht="16" x14ac:dyDescent="0.2">
      <c r="A68" s="8" t="s">
        <v>52</v>
      </c>
      <c r="B68" s="1">
        <v>145169</v>
      </c>
      <c r="C68" s="1">
        <v>59606</v>
      </c>
      <c r="D68" s="2">
        <v>216.36</v>
      </c>
      <c r="E68" s="1">
        <v>19140</v>
      </c>
      <c r="F68" s="1">
        <v>85564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5161</v>
      </c>
      <c r="C71" s="1">
        <v>1955</v>
      </c>
      <c r="D71" s="2" t="s">
        <v>32</v>
      </c>
      <c r="E71" s="1" t="s">
        <v>32</v>
      </c>
      <c r="F71" s="1">
        <v>3206</v>
      </c>
      <c r="I71" s="1" t="s">
        <v>32</v>
      </c>
    </row>
    <row r="72" spans="1:9" ht="16" x14ac:dyDescent="0.2">
      <c r="A72" s="8" t="s">
        <v>75</v>
      </c>
      <c r="B72" s="1">
        <v>55135</v>
      </c>
      <c r="C72" s="1">
        <v>40164</v>
      </c>
      <c r="D72" s="2">
        <v>194.19</v>
      </c>
      <c r="E72" s="1" t="s">
        <v>32</v>
      </c>
      <c r="F72" s="1">
        <v>14971</v>
      </c>
      <c r="I72" s="1" t="s">
        <v>32</v>
      </c>
    </row>
    <row r="73" spans="1:9" ht="16" x14ac:dyDescent="0.2">
      <c r="A73" s="8" t="s">
        <v>175</v>
      </c>
      <c r="C73" s="1">
        <f>SUM(C71:C72)</f>
        <v>42119</v>
      </c>
      <c r="D73" s="2">
        <f>AVERAGE(D71:D72)</f>
        <v>194.19</v>
      </c>
      <c r="F73" s="1">
        <f>SUM(F71:F72)</f>
        <v>18177</v>
      </c>
      <c r="G73" s="1">
        <f>C73+F73</f>
        <v>60296</v>
      </c>
      <c r="H73" s="10">
        <f>C73/G73</f>
        <v>0.69853721639909783</v>
      </c>
    </row>
    <row r="74" spans="1:9" ht="16" x14ac:dyDescent="0.2">
      <c r="A74" s="8" t="s">
        <v>76</v>
      </c>
      <c r="B74" s="1">
        <v>78168</v>
      </c>
      <c r="C74" s="1">
        <v>25258</v>
      </c>
      <c r="D74" s="2">
        <v>208.4</v>
      </c>
      <c r="E74" s="1">
        <v>19140</v>
      </c>
      <c r="F74" s="1">
        <v>52910</v>
      </c>
      <c r="I74" s="1" t="s">
        <v>32</v>
      </c>
    </row>
    <row r="75" spans="1:9" ht="16" x14ac:dyDescent="0.2">
      <c r="A75" s="8" t="s">
        <v>77</v>
      </c>
      <c r="B75" s="1">
        <v>75793</v>
      </c>
      <c r="C75" s="1">
        <v>25017</v>
      </c>
      <c r="D75" s="2">
        <v>244.71</v>
      </c>
      <c r="E75" s="1" t="s">
        <v>32</v>
      </c>
      <c r="F75" s="1">
        <v>50775</v>
      </c>
      <c r="I75" s="1" t="s">
        <v>32</v>
      </c>
    </row>
    <row r="76" spans="1:9" ht="16" x14ac:dyDescent="0.2">
      <c r="A76" s="8" t="s">
        <v>78</v>
      </c>
      <c r="B76" s="1">
        <v>87141</v>
      </c>
      <c r="C76" s="1">
        <v>37879</v>
      </c>
      <c r="D76" s="2">
        <v>143.38</v>
      </c>
      <c r="E76" s="1">
        <v>1475</v>
      </c>
      <c r="F76" s="1">
        <v>49261</v>
      </c>
      <c r="I76" s="1" t="s">
        <v>32</v>
      </c>
    </row>
    <row r="77" spans="1:9" ht="16" x14ac:dyDescent="0.2">
      <c r="A77" s="8" t="s">
        <v>79</v>
      </c>
      <c r="B77" s="1">
        <v>98033</v>
      </c>
      <c r="C77" s="1">
        <v>54657</v>
      </c>
      <c r="D77" s="2">
        <v>234.82</v>
      </c>
      <c r="E77" s="1">
        <v>1946</v>
      </c>
      <c r="F77" s="1">
        <v>43376</v>
      </c>
      <c r="I77" s="1" t="s">
        <v>32</v>
      </c>
    </row>
    <row r="78" spans="1:9" ht="16" x14ac:dyDescent="0.2">
      <c r="A78" s="8" t="s">
        <v>80</v>
      </c>
      <c r="B78" s="1">
        <v>53214</v>
      </c>
      <c r="C78" s="1">
        <v>46299</v>
      </c>
      <c r="D78" s="2">
        <v>310.02</v>
      </c>
      <c r="E78" s="1" t="s">
        <v>32</v>
      </c>
      <c r="F78" s="1">
        <v>6916</v>
      </c>
      <c r="I78" s="1" t="s">
        <v>32</v>
      </c>
    </row>
    <row r="79" spans="1:9" ht="16" x14ac:dyDescent="0.2">
      <c r="A79" s="8" t="s">
        <v>81</v>
      </c>
      <c r="B79" s="1">
        <v>76859</v>
      </c>
      <c r="C79" s="1">
        <v>74312</v>
      </c>
      <c r="D79" s="2">
        <v>490.27</v>
      </c>
      <c r="E79" s="1" t="s">
        <v>32</v>
      </c>
      <c r="F79" s="1">
        <v>2548</v>
      </c>
      <c r="G79" s="1">
        <f>C79+F79</f>
        <v>76860</v>
      </c>
      <c r="H79" s="10">
        <f>C79/G79</f>
        <v>0.96684881602914385</v>
      </c>
      <c r="I79" s="1" t="s">
        <v>32</v>
      </c>
    </row>
    <row r="80" spans="1:9" ht="16" x14ac:dyDescent="0.2">
      <c r="A80" s="8" t="s">
        <v>45</v>
      </c>
      <c r="B80" s="1">
        <v>96600</v>
      </c>
      <c r="C80" s="1">
        <v>35725</v>
      </c>
      <c r="D80" s="2">
        <v>266.18</v>
      </c>
      <c r="E80" s="1" t="s">
        <v>32</v>
      </c>
      <c r="F80" s="1">
        <v>54855</v>
      </c>
      <c r="I80" s="1">
        <v>6020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498255</v>
      </c>
      <c r="C82" s="1">
        <v>268922</v>
      </c>
      <c r="D82" s="2">
        <v>317.02</v>
      </c>
      <c r="E82" s="1">
        <v>22561</v>
      </c>
      <c r="F82" s="1">
        <v>229333</v>
      </c>
      <c r="I82" s="1" t="s">
        <v>32</v>
      </c>
    </row>
    <row r="83" spans="1:9" ht="16" x14ac:dyDescent="0.2">
      <c r="A83" s="8" t="s">
        <v>83</v>
      </c>
      <c r="B83" s="1">
        <v>317114</v>
      </c>
      <c r="C83" s="1">
        <v>171535</v>
      </c>
      <c r="D83" s="2">
        <v>255.45</v>
      </c>
      <c r="E83" s="1">
        <v>22561</v>
      </c>
      <c r="F83" s="1">
        <v>145579</v>
      </c>
      <c r="I83" s="1" t="s">
        <v>32</v>
      </c>
    </row>
    <row r="84" spans="1:9" ht="32" x14ac:dyDescent="0.2">
      <c r="A84" s="8" t="s">
        <v>84</v>
      </c>
      <c r="B84" s="1">
        <v>301618</v>
      </c>
      <c r="C84" s="1">
        <v>147871</v>
      </c>
      <c r="D84" s="2">
        <v>235.64</v>
      </c>
      <c r="E84" s="1">
        <v>3421</v>
      </c>
      <c r="F84" s="1">
        <v>153747</v>
      </c>
      <c r="I84" s="1" t="s">
        <v>32</v>
      </c>
    </row>
    <row r="85" spans="1:9" ht="16" x14ac:dyDescent="0.2">
      <c r="A85" s="8" t="s">
        <v>85</v>
      </c>
      <c r="B85" s="1">
        <v>170530</v>
      </c>
      <c r="C85" s="1">
        <v>87373</v>
      </c>
      <c r="D85" s="2">
        <v>174.09</v>
      </c>
      <c r="E85" s="1">
        <v>19140</v>
      </c>
      <c r="F85" s="1">
        <v>83157</v>
      </c>
      <c r="I85" s="1" t="s">
        <v>32</v>
      </c>
    </row>
    <row r="86" spans="1:9" ht="16" x14ac:dyDescent="0.2">
      <c r="A86" s="8" t="s">
        <v>86</v>
      </c>
      <c r="B86" s="1">
        <v>3636</v>
      </c>
      <c r="C86" s="1" t="s">
        <v>32</v>
      </c>
      <c r="D86" s="2" t="s">
        <v>32</v>
      </c>
      <c r="E86" s="1" t="s">
        <v>32</v>
      </c>
      <c r="F86" s="1">
        <v>3636</v>
      </c>
      <c r="I86" s="1" t="s">
        <v>32</v>
      </c>
    </row>
    <row r="87" spans="1:9" ht="32" x14ac:dyDescent="0.2">
      <c r="A87" s="8" t="s">
        <v>87</v>
      </c>
      <c r="B87" s="1">
        <v>22409</v>
      </c>
      <c r="C87" s="1">
        <v>14552</v>
      </c>
      <c r="D87" s="2">
        <v>386.93</v>
      </c>
      <c r="E87" s="1" t="s">
        <v>32</v>
      </c>
      <c r="F87" s="1">
        <v>7856</v>
      </c>
      <c r="I87" s="1" t="s">
        <v>32</v>
      </c>
    </row>
    <row r="88" spans="1:9" ht="16" x14ac:dyDescent="0.2">
      <c r="A88" s="8" t="s">
        <v>88</v>
      </c>
      <c r="B88" s="1">
        <v>40054</v>
      </c>
      <c r="C88" s="1">
        <v>22469</v>
      </c>
      <c r="D88" s="2">
        <v>139.63999999999999</v>
      </c>
      <c r="E88" s="1" t="s">
        <v>32</v>
      </c>
      <c r="F88" s="1">
        <v>17585</v>
      </c>
      <c r="I88" s="1" t="s">
        <v>32</v>
      </c>
    </row>
    <row r="89" spans="1:9" ht="32" x14ac:dyDescent="0.2">
      <c r="A89" s="8" t="s">
        <v>89</v>
      </c>
      <c r="B89" s="1">
        <v>47826</v>
      </c>
      <c r="C89" s="1">
        <v>31939</v>
      </c>
      <c r="D89" s="2">
        <v>194.57</v>
      </c>
      <c r="E89" s="1" t="s">
        <v>32</v>
      </c>
      <c r="F89" s="1">
        <v>15887</v>
      </c>
      <c r="I89" s="1" t="s">
        <v>32</v>
      </c>
    </row>
    <row r="90" spans="1:9" ht="16" x14ac:dyDescent="0.2">
      <c r="A90" s="8" t="s">
        <v>90</v>
      </c>
      <c r="B90" s="1">
        <v>27108</v>
      </c>
      <c r="C90" s="1">
        <v>16304</v>
      </c>
      <c r="D90" s="2">
        <v>139.76</v>
      </c>
      <c r="E90" s="1" t="s">
        <v>32</v>
      </c>
      <c r="F90" s="1">
        <v>10803</v>
      </c>
      <c r="I90" s="1" t="s">
        <v>32</v>
      </c>
    </row>
    <row r="91" spans="1:9" ht="16" x14ac:dyDescent="0.2">
      <c r="A91" s="8" t="s">
        <v>91</v>
      </c>
      <c r="B91" s="1">
        <v>12566</v>
      </c>
      <c r="C91" s="1">
        <v>10584</v>
      </c>
      <c r="D91" s="2">
        <v>150</v>
      </c>
      <c r="E91" s="1" t="s">
        <v>32</v>
      </c>
      <c r="F91" s="1">
        <v>1982</v>
      </c>
      <c r="I91" s="1" t="s">
        <v>32</v>
      </c>
    </row>
    <row r="92" spans="1:9" ht="16" x14ac:dyDescent="0.2">
      <c r="A92" s="8" t="s">
        <v>92</v>
      </c>
      <c r="B92" s="1">
        <v>9209</v>
      </c>
      <c r="C92" s="1">
        <v>4551</v>
      </c>
      <c r="D92" s="2">
        <v>262.5</v>
      </c>
      <c r="E92" s="1" t="s">
        <v>32</v>
      </c>
      <c r="F92" s="1">
        <v>4657</v>
      </c>
      <c r="I92" s="1" t="s">
        <v>32</v>
      </c>
    </row>
    <row r="93" spans="1:9" ht="16" x14ac:dyDescent="0.2">
      <c r="A93" s="8" t="s">
        <v>45</v>
      </c>
      <c r="B93" s="1">
        <v>15220</v>
      </c>
      <c r="C93" s="1">
        <v>9200</v>
      </c>
      <c r="D93" s="2">
        <v>329.25</v>
      </c>
      <c r="E93" s="1" t="s">
        <v>32</v>
      </c>
      <c r="F93" s="1" t="s">
        <v>32</v>
      </c>
      <c r="I93" s="1">
        <v>6020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>
        <v>751</v>
      </c>
      <c r="C95" s="1" t="s">
        <v>32</v>
      </c>
      <c r="D95" s="2" t="s">
        <v>32</v>
      </c>
      <c r="E95" s="1" t="s">
        <v>32</v>
      </c>
      <c r="F95" s="1">
        <v>751</v>
      </c>
      <c r="I95" s="1" t="s">
        <v>32</v>
      </c>
    </row>
    <row r="96" spans="1:9" ht="16" x14ac:dyDescent="0.2">
      <c r="A96" s="8" t="s">
        <v>94</v>
      </c>
      <c r="B96" s="1">
        <v>5955</v>
      </c>
      <c r="C96" s="1">
        <v>4176</v>
      </c>
      <c r="D96" s="2">
        <v>44.08</v>
      </c>
      <c r="E96" s="1" t="s">
        <v>32</v>
      </c>
      <c r="F96" s="1">
        <v>1780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13176</v>
      </c>
      <c r="C98" s="1">
        <v>2359</v>
      </c>
      <c r="D98" s="2">
        <v>1</v>
      </c>
      <c r="E98" s="1" t="s">
        <v>32</v>
      </c>
      <c r="F98" s="1">
        <v>10818</v>
      </c>
      <c r="I98" s="1" t="s">
        <v>32</v>
      </c>
    </row>
    <row r="99" spans="1:9" ht="16" x14ac:dyDescent="0.2">
      <c r="A99" s="8" t="s">
        <v>97</v>
      </c>
      <c r="B99" s="1">
        <v>599683</v>
      </c>
      <c r="C99" s="1">
        <v>337091</v>
      </c>
      <c r="D99" s="2">
        <v>297.23</v>
      </c>
      <c r="E99" s="1">
        <v>22561</v>
      </c>
      <c r="F99" s="1">
        <v>256572</v>
      </c>
      <c r="I99" s="1">
        <v>6020</v>
      </c>
    </row>
    <row r="100" spans="1:9" ht="16" x14ac:dyDescent="0.2">
      <c r="A100" s="8" t="s">
        <v>45</v>
      </c>
      <c r="B100" s="1">
        <v>8898</v>
      </c>
      <c r="C100" s="1" t="s">
        <v>32</v>
      </c>
      <c r="D100" s="2" t="s">
        <v>32</v>
      </c>
      <c r="E100" s="1" t="s">
        <v>32</v>
      </c>
      <c r="F100" s="1">
        <v>8898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379988</v>
      </c>
      <c r="C102" s="1">
        <v>249794</v>
      </c>
      <c r="D102" s="2">
        <v>298.42</v>
      </c>
      <c r="E102" s="1">
        <v>1946</v>
      </c>
      <c r="F102" s="1">
        <v>130194</v>
      </c>
      <c r="I102" s="1" t="s">
        <v>32</v>
      </c>
    </row>
    <row r="103" spans="1:9" ht="16" x14ac:dyDescent="0.2">
      <c r="A103" s="8" t="s">
        <v>99</v>
      </c>
      <c r="B103" s="1">
        <v>142205</v>
      </c>
      <c r="C103" s="1">
        <v>49867</v>
      </c>
      <c r="D103" s="2">
        <v>313.25</v>
      </c>
      <c r="E103" s="1">
        <v>20616</v>
      </c>
      <c r="F103" s="1">
        <v>92338</v>
      </c>
      <c r="I103" s="1" t="s">
        <v>32</v>
      </c>
    </row>
    <row r="104" spans="1:9" ht="16" x14ac:dyDescent="0.2">
      <c r="A104" s="8" t="s">
        <v>100</v>
      </c>
      <c r="B104" s="1">
        <v>26884</v>
      </c>
      <c r="C104" s="1">
        <v>16554</v>
      </c>
      <c r="D104" s="2">
        <v>141.43</v>
      </c>
      <c r="E104" s="1" t="s">
        <v>32</v>
      </c>
      <c r="F104" s="1">
        <v>10330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77028</v>
      </c>
      <c r="C106" s="1">
        <v>25051</v>
      </c>
      <c r="D106" s="2">
        <v>328.71</v>
      </c>
      <c r="E106" s="1" t="s">
        <v>32</v>
      </c>
      <c r="F106" s="1">
        <v>45957</v>
      </c>
      <c r="I106" s="1">
        <v>6020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466935</v>
      </c>
      <c r="C108" s="1">
        <v>287712</v>
      </c>
      <c r="D108" s="2">
        <v>295.82</v>
      </c>
      <c r="E108" s="1">
        <v>22561</v>
      </c>
      <c r="F108" s="1">
        <v>179222</v>
      </c>
      <c r="I108" s="1" t="s">
        <v>32</v>
      </c>
    </row>
    <row r="109" spans="1:9" ht="16" x14ac:dyDescent="0.2">
      <c r="A109" s="8" t="s">
        <v>99</v>
      </c>
      <c r="B109" s="1">
        <v>72418</v>
      </c>
      <c r="C109" s="1">
        <v>22568</v>
      </c>
      <c r="D109" s="2">
        <v>250.3</v>
      </c>
      <c r="E109" s="1" t="s">
        <v>32</v>
      </c>
      <c r="F109" s="1">
        <v>49850</v>
      </c>
      <c r="I109" s="1" t="s">
        <v>32</v>
      </c>
    </row>
    <row r="110" spans="1:9" ht="16" x14ac:dyDescent="0.2">
      <c r="A110" s="8" t="s">
        <v>100</v>
      </c>
      <c r="B110" s="1">
        <v>9725</v>
      </c>
      <c r="C110" s="1">
        <v>5936</v>
      </c>
      <c r="D110" s="2">
        <v>212.37</v>
      </c>
      <c r="E110" s="1" t="s">
        <v>32</v>
      </c>
      <c r="F110" s="1">
        <v>3789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77028</v>
      </c>
      <c r="C112" s="1">
        <v>25051</v>
      </c>
      <c r="D112" s="2">
        <v>328.71</v>
      </c>
      <c r="E112" s="1" t="s">
        <v>32</v>
      </c>
      <c r="F112" s="1">
        <v>45957</v>
      </c>
      <c r="I112" s="1">
        <v>6020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276193</v>
      </c>
      <c r="C114" s="1">
        <v>170789</v>
      </c>
      <c r="D114" s="2">
        <v>328.78</v>
      </c>
      <c r="E114" s="1">
        <v>3421</v>
      </c>
      <c r="F114" s="1">
        <v>105405</v>
      </c>
      <c r="I114" s="1" t="s">
        <v>32</v>
      </c>
    </row>
    <row r="115" spans="1:9" ht="16" x14ac:dyDescent="0.2">
      <c r="A115" s="8" t="s">
        <v>99</v>
      </c>
      <c r="B115" s="1">
        <v>228480</v>
      </c>
      <c r="C115" s="1">
        <v>125245</v>
      </c>
      <c r="D115" s="2">
        <v>260.07</v>
      </c>
      <c r="E115" s="1">
        <v>19140</v>
      </c>
      <c r="F115" s="1">
        <v>103235</v>
      </c>
      <c r="I115" s="1" t="s">
        <v>32</v>
      </c>
    </row>
    <row r="116" spans="1:9" ht="16" x14ac:dyDescent="0.2">
      <c r="A116" s="8" t="s">
        <v>100</v>
      </c>
      <c r="B116" s="1">
        <v>44404</v>
      </c>
      <c r="C116" s="1">
        <v>20182</v>
      </c>
      <c r="D116" s="2">
        <v>122.62</v>
      </c>
      <c r="E116" s="1" t="s">
        <v>32</v>
      </c>
      <c r="F116" s="1">
        <v>24222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77028</v>
      </c>
      <c r="C118" s="1">
        <v>25051</v>
      </c>
      <c r="D118" s="2">
        <v>328.71</v>
      </c>
      <c r="E118" s="1" t="s">
        <v>32</v>
      </c>
      <c r="F118" s="1">
        <v>45957</v>
      </c>
      <c r="I118" s="1">
        <v>6020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497108</v>
      </c>
      <c r="C120" s="1">
        <v>297111</v>
      </c>
      <c r="D120" s="2">
        <v>298.08</v>
      </c>
      <c r="E120" s="1">
        <v>22561</v>
      </c>
      <c r="F120" s="1">
        <v>199997</v>
      </c>
      <c r="I120" s="1" t="s">
        <v>32</v>
      </c>
    </row>
    <row r="121" spans="1:9" ht="16" x14ac:dyDescent="0.2">
      <c r="A121" s="8" t="s">
        <v>99</v>
      </c>
      <c r="B121" s="1">
        <v>44126</v>
      </c>
      <c r="C121" s="1">
        <v>17150</v>
      </c>
      <c r="D121" s="2">
        <v>175.93</v>
      </c>
      <c r="E121" s="1" t="s">
        <v>32</v>
      </c>
      <c r="F121" s="1">
        <v>26976</v>
      </c>
      <c r="I121" s="1" t="s">
        <v>32</v>
      </c>
    </row>
    <row r="122" spans="1:9" ht="16" x14ac:dyDescent="0.2">
      <c r="A122" s="8" t="s">
        <v>100</v>
      </c>
      <c r="B122" s="1">
        <v>7843</v>
      </c>
      <c r="C122" s="1">
        <v>1955</v>
      </c>
      <c r="D122" s="2" t="s">
        <v>32</v>
      </c>
      <c r="E122" s="1" t="s">
        <v>32</v>
      </c>
      <c r="F122" s="1">
        <v>5888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77028</v>
      </c>
      <c r="C124" s="1">
        <v>25051</v>
      </c>
      <c r="D124" s="2">
        <v>328.71</v>
      </c>
      <c r="E124" s="1" t="s">
        <v>32</v>
      </c>
      <c r="F124" s="1">
        <v>45957</v>
      </c>
      <c r="I124" s="1">
        <v>6020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508115</v>
      </c>
      <c r="C126" s="1">
        <v>306576</v>
      </c>
      <c r="D126" s="2">
        <v>284.07</v>
      </c>
      <c r="E126" s="1">
        <v>22561</v>
      </c>
      <c r="F126" s="1">
        <v>201539</v>
      </c>
      <c r="I126" s="1" t="s">
        <v>32</v>
      </c>
    </row>
    <row r="127" spans="1:9" ht="16" x14ac:dyDescent="0.2">
      <c r="A127" s="8" t="s">
        <v>99</v>
      </c>
      <c r="B127" s="1">
        <v>35074</v>
      </c>
      <c r="C127" s="1">
        <v>9639</v>
      </c>
      <c r="D127" s="2">
        <v>543.51</v>
      </c>
      <c r="E127" s="1" t="s">
        <v>32</v>
      </c>
      <c r="F127" s="1">
        <v>25435</v>
      </c>
      <c r="I127" s="1" t="s">
        <v>32</v>
      </c>
    </row>
    <row r="128" spans="1:9" ht="16" x14ac:dyDescent="0.2">
      <c r="A128" s="8" t="s">
        <v>100</v>
      </c>
      <c r="B128" s="1">
        <v>5888</v>
      </c>
      <c r="C128" s="1" t="s">
        <v>32</v>
      </c>
      <c r="D128" s="2" t="s">
        <v>32</v>
      </c>
      <c r="E128" s="1" t="s">
        <v>32</v>
      </c>
      <c r="F128" s="1">
        <v>5888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77028</v>
      </c>
      <c r="C130" s="1">
        <v>25051</v>
      </c>
      <c r="D130" s="2">
        <v>328.71</v>
      </c>
      <c r="E130" s="1" t="s">
        <v>32</v>
      </c>
      <c r="F130" s="1">
        <v>45957</v>
      </c>
      <c r="I130" s="1">
        <v>6020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499012</v>
      </c>
      <c r="C132" s="1">
        <v>297474</v>
      </c>
      <c r="D132" s="2">
        <v>302.35000000000002</v>
      </c>
      <c r="E132" s="1">
        <v>22561</v>
      </c>
      <c r="F132" s="1">
        <v>201539</v>
      </c>
      <c r="I132" s="1" t="s">
        <v>32</v>
      </c>
    </row>
    <row r="133" spans="1:9" ht="16" x14ac:dyDescent="0.2">
      <c r="A133" s="8" t="s">
        <v>99</v>
      </c>
      <c r="B133" s="1">
        <v>15754</v>
      </c>
      <c r="C133" s="1">
        <v>5876</v>
      </c>
      <c r="D133" s="2">
        <v>8.57</v>
      </c>
      <c r="E133" s="1" t="s">
        <v>32</v>
      </c>
      <c r="F133" s="1">
        <v>9878</v>
      </c>
      <c r="I133" s="1" t="s">
        <v>32</v>
      </c>
    </row>
    <row r="134" spans="1:9" ht="16" x14ac:dyDescent="0.2">
      <c r="A134" s="8" t="s">
        <v>100</v>
      </c>
      <c r="B134" s="1">
        <v>21445</v>
      </c>
      <c r="C134" s="1" t="s">
        <v>32</v>
      </c>
      <c r="D134" s="2" t="s">
        <v>32</v>
      </c>
      <c r="E134" s="1" t="s">
        <v>32</v>
      </c>
      <c r="F134" s="1">
        <v>21445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89894</v>
      </c>
      <c r="C136" s="1">
        <v>37916</v>
      </c>
      <c r="D136" s="2">
        <v>262.05</v>
      </c>
      <c r="E136" s="1" t="s">
        <v>32</v>
      </c>
      <c r="F136" s="1">
        <v>45957</v>
      </c>
      <c r="I136" s="1">
        <v>6020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357658</v>
      </c>
      <c r="C138" s="1">
        <v>236261</v>
      </c>
      <c r="D138" s="2">
        <v>341.56</v>
      </c>
      <c r="E138" s="1">
        <v>1946</v>
      </c>
      <c r="F138" s="1">
        <v>115376</v>
      </c>
      <c r="I138" s="1">
        <v>6020</v>
      </c>
    </row>
    <row r="139" spans="1:9" ht="16" x14ac:dyDescent="0.2">
      <c r="A139" s="8" t="s">
        <v>103</v>
      </c>
      <c r="B139" s="1">
        <v>309797</v>
      </c>
      <c r="C139" s="1">
        <v>148561</v>
      </c>
      <c r="D139" s="2">
        <v>208.53</v>
      </c>
      <c r="E139" s="1">
        <v>1475</v>
      </c>
      <c r="F139" s="1">
        <v>161236</v>
      </c>
      <c r="I139" s="1" t="s">
        <v>32</v>
      </c>
    </row>
    <row r="140" spans="1:9" ht="16" x14ac:dyDescent="0.2">
      <c r="A140" s="8" t="s">
        <v>104</v>
      </c>
      <c r="B140" s="1">
        <v>188024</v>
      </c>
      <c r="C140" s="1">
        <v>98126</v>
      </c>
      <c r="D140" s="2">
        <v>166.27</v>
      </c>
      <c r="E140" s="1">
        <v>19140</v>
      </c>
      <c r="F140" s="1">
        <v>89898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113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298495</v>
      </c>
      <c r="C9" s="1">
        <v>218416</v>
      </c>
      <c r="D9" s="2">
        <v>328.3</v>
      </c>
      <c r="E9" s="1">
        <v>20232</v>
      </c>
      <c r="F9" s="1">
        <v>80080</v>
      </c>
      <c r="G9" s="1">
        <f>C9+F9</f>
        <v>298496</v>
      </c>
      <c r="H9" s="10">
        <f>C9/G9</f>
        <v>0.73172169811320753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>
        <v>28482</v>
      </c>
      <c r="C11" s="1">
        <v>2651</v>
      </c>
      <c r="D11" s="2">
        <v>145</v>
      </c>
      <c r="E11" s="1" t="s">
        <v>32</v>
      </c>
      <c r="F11" s="1">
        <v>25831</v>
      </c>
      <c r="I11" s="1" t="s">
        <v>32</v>
      </c>
    </row>
    <row r="12" spans="1:9" ht="16" x14ac:dyDescent="0.2">
      <c r="A12" s="8" t="s">
        <v>35</v>
      </c>
      <c r="B12" s="1">
        <v>144947</v>
      </c>
      <c r="C12" s="1">
        <v>122845</v>
      </c>
      <c r="D12" s="2">
        <v>341.86</v>
      </c>
      <c r="E12" s="1">
        <v>7264</v>
      </c>
      <c r="F12" s="1">
        <v>22101</v>
      </c>
      <c r="I12" s="1" t="s">
        <v>32</v>
      </c>
    </row>
    <row r="13" spans="1:9" ht="16" x14ac:dyDescent="0.2">
      <c r="A13" s="8" t="s">
        <v>36</v>
      </c>
      <c r="B13" s="1">
        <v>98819</v>
      </c>
      <c r="C13" s="1">
        <v>72009</v>
      </c>
      <c r="D13" s="2">
        <v>320.61</v>
      </c>
      <c r="E13" s="1">
        <v>3395</v>
      </c>
      <c r="F13" s="1">
        <v>26810</v>
      </c>
      <c r="I13" s="1" t="s">
        <v>32</v>
      </c>
    </row>
    <row r="14" spans="1:9" ht="16" x14ac:dyDescent="0.2">
      <c r="A14" s="8" t="s">
        <v>37</v>
      </c>
      <c r="B14" s="1">
        <v>12092</v>
      </c>
      <c r="C14" s="1">
        <v>11338</v>
      </c>
      <c r="D14" s="2">
        <v>284.98</v>
      </c>
      <c r="E14" s="1" t="s">
        <v>32</v>
      </c>
      <c r="F14" s="1">
        <v>753</v>
      </c>
      <c r="I14" s="1" t="s">
        <v>32</v>
      </c>
    </row>
    <row r="15" spans="1:9" ht="16" x14ac:dyDescent="0.2">
      <c r="A15" s="8" t="s">
        <v>38</v>
      </c>
      <c r="B15" s="1">
        <v>14156</v>
      </c>
      <c r="C15" s="1">
        <v>9572</v>
      </c>
      <c r="D15" s="2" t="s">
        <v>32</v>
      </c>
      <c r="E15" s="1">
        <v>9572</v>
      </c>
      <c r="F15" s="1">
        <v>4584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124982</v>
      </c>
      <c r="C17" s="1">
        <v>78360</v>
      </c>
      <c r="D17" s="2">
        <v>326.7</v>
      </c>
      <c r="E17" s="1">
        <v>5329</v>
      </c>
      <c r="F17" s="1">
        <v>46623</v>
      </c>
      <c r="I17" s="1" t="s">
        <v>32</v>
      </c>
    </row>
    <row r="18" spans="1:9" ht="16" x14ac:dyDescent="0.2">
      <c r="A18" s="8" t="s">
        <v>40</v>
      </c>
      <c r="B18" s="1">
        <v>173513</v>
      </c>
      <c r="C18" s="1">
        <v>140056</v>
      </c>
      <c r="D18" s="2">
        <v>329.3</v>
      </c>
      <c r="E18" s="1">
        <v>14902</v>
      </c>
      <c r="F18" s="1">
        <v>33457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124982</v>
      </c>
      <c r="C20" s="1">
        <v>78360</v>
      </c>
      <c r="D20" s="2">
        <v>326.7</v>
      </c>
      <c r="E20" s="1">
        <v>5329</v>
      </c>
      <c r="F20" s="1">
        <v>46623</v>
      </c>
      <c r="I20" s="1" t="s">
        <v>32</v>
      </c>
    </row>
    <row r="21" spans="1:9" ht="16" x14ac:dyDescent="0.2">
      <c r="A21" s="8" t="s">
        <v>42</v>
      </c>
      <c r="B21" s="1">
        <v>173513</v>
      </c>
      <c r="C21" s="1">
        <v>140056</v>
      </c>
      <c r="D21" s="2">
        <v>329.3</v>
      </c>
      <c r="E21" s="1">
        <v>14902</v>
      </c>
      <c r="F21" s="1">
        <v>33457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 t="s">
        <v>32</v>
      </c>
      <c r="C23" s="1" t="s">
        <v>32</v>
      </c>
      <c r="D23" s="2" t="s">
        <v>32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11086</v>
      </c>
      <c r="C26" s="1">
        <v>2451</v>
      </c>
      <c r="D26" s="2">
        <v>180</v>
      </c>
      <c r="E26" s="1" t="s">
        <v>32</v>
      </c>
      <c r="F26" s="1">
        <v>8635</v>
      </c>
      <c r="I26" s="1" t="s">
        <v>32</v>
      </c>
    </row>
    <row r="27" spans="1:9" ht="16" x14ac:dyDescent="0.2">
      <c r="A27" s="8" t="s">
        <v>47</v>
      </c>
      <c r="B27" s="1">
        <v>265953</v>
      </c>
      <c r="C27" s="1">
        <v>200605</v>
      </c>
      <c r="D27" s="2">
        <v>315.67</v>
      </c>
      <c r="E27" s="1">
        <v>20232</v>
      </c>
      <c r="F27" s="1">
        <v>65349</v>
      </c>
      <c r="I27" s="1" t="s">
        <v>32</v>
      </c>
    </row>
    <row r="28" spans="1:9" ht="16" x14ac:dyDescent="0.2">
      <c r="A28" s="8" t="s">
        <v>48</v>
      </c>
      <c r="B28" s="1">
        <v>13880</v>
      </c>
      <c r="C28" s="1">
        <v>7784</v>
      </c>
      <c r="D28" s="2">
        <v>721.36</v>
      </c>
      <c r="E28" s="1" t="s">
        <v>32</v>
      </c>
      <c r="F28" s="1">
        <v>6096</v>
      </c>
      <c r="I28" s="1" t="s">
        <v>32</v>
      </c>
    </row>
    <row r="29" spans="1:9" ht="16" x14ac:dyDescent="0.2">
      <c r="A29" s="8" t="s">
        <v>49</v>
      </c>
      <c r="B29" s="1">
        <v>7576</v>
      </c>
      <c r="C29" s="1">
        <v>7576</v>
      </c>
      <c r="D29" s="2">
        <v>212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 t="s">
        <v>32</v>
      </c>
      <c r="C30" s="1" t="s">
        <v>32</v>
      </c>
      <c r="D30" s="2" t="s">
        <v>32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24966</v>
      </c>
      <c r="C33" s="1">
        <v>10234</v>
      </c>
      <c r="D33" s="2">
        <v>591.72</v>
      </c>
      <c r="E33" s="1" t="s">
        <v>32</v>
      </c>
      <c r="F33" s="1">
        <v>14731</v>
      </c>
      <c r="I33" s="1" t="s">
        <v>32</v>
      </c>
    </row>
    <row r="34" spans="1:9" ht="16" x14ac:dyDescent="0.2">
      <c r="A34" s="8" t="s">
        <v>52</v>
      </c>
      <c r="B34" s="1">
        <v>265953</v>
      </c>
      <c r="C34" s="1">
        <v>200605</v>
      </c>
      <c r="D34" s="2">
        <v>315.67</v>
      </c>
      <c r="E34" s="1">
        <v>20232</v>
      </c>
      <c r="F34" s="1">
        <v>65349</v>
      </c>
      <c r="I34" s="1" t="s">
        <v>32</v>
      </c>
    </row>
    <row r="35" spans="1:9" ht="16" x14ac:dyDescent="0.2">
      <c r="A35" s="8" t="s">
        <v>53</v>
      </c>
      <c r="B35" s="1">
        <v>7576</v>
      </c>
      <c r="C35" s="1">
        <v>7576</v>
      </c>
      <c r="D35" s="2">
        <v>212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46067</v>
      </c>
      <c r="C38" s="1">
        <v>39328</v>
      </c>
      <c r="D38" s="2">
        <v>386.82</v>
      </c>
      <c r="E38" s="1" t="s">
        <v>32</v>
      </c>
      <c r="F38" s="1">
        <v>6739</v>
      </c>
      <c r="I38" s="1" t="s">
        <v>32</v>
      </c>
    </row>
    <row r="39" spans="1:9" ht="16" x14ac:dyDescent="0.2">
      <c r="A39" s="8" t="s">
        <v>55</v>
      </c>
      <c r="B39" s="1">
        <v>191870</v>
      </c>
      <c r="C39" s="1">
        <v>141969</v>
      </c>
      <c r="D39" s="2">
        <v>330.25</v>
      </c>
      <c r="E39" s="1">
        <v>20232</v>
      </c>
      <c r="F39" s="1">
        <v>49901</v>
      </c>
      <c r="I39" s="1" t="s">
        <v>32</v>
      </c>
    </row>
    <row r="40" spans="1:9" ht="16" x14ac:dyDescent="0.2">
      <c r="A40" s="8" t="s">
        <v>56</v>
      </c>
      <c r="B40" s="1">
        <v>29014</v>
      </c>
      <c r="C40" s="1">
        <v>23184</v>
      </c>
      <c r="D40" s="2">
        <v>190.43</v>
      </c>
      <c r="E40" s="1" t="s">
        <v>32</v>
      </c>
      <c r="F40" s="1">
        <v>5830</v>
      </c>
      <c r="I40" s="1" t="s">
        <v>32</v>
      </c>
    </row>
    <row r="41" spans="1:9" ht="16" x14ac:dyDescent="0.2">
      <c r="A41" s="8" t="s">
        <v>57</v>
      </c>
      <c r="B41" s="1">
        <v>5693</v>
      </c>
      <c r="C41" s="1">
        <v>5693</v>
      </c>
      <c r="D41" s="2">
        <v>472.06</v>
      </c>
      <c r="E41" s="1" t="s">
        <v>32</v>
      </c>
      <c r="F41" s="1" t="s">
        <v>32</v>
      </c>
      <c r="I41" s="1" t="s">
        <v>32</v>
      </c>
    </row>
    <row r="42" spans="1:9" ht="16" x14ac:dyDescent="0.2">
      <c r="A42" s="8" t="s">
        <v>58</v>
      </c>
      <c r="B42" s="1">
        <v>25852</v>
      </c>
      <c r="C42" s="1">
        <v>8241</v>
      </c>
      <c r="D42" s="2">
        <v>335.23</v>
      </c>
      <c r="E42" s="1" t="s">
        <v>32</v>
      </c>
      <c r="F42" s="1">
        <v>17610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>
        <v>17334</v>
      </c>
      <c r="C44" s="1">
        <v>17334</v>
      </c>
      <c r="D44" s="2">
        <v>152.06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54865</v>
      </c>
      <c r="C45" s="1">
        <v>31317</v>
      </c>
      <c r="D45" s="2">
        <v>343.24</v>
      </c>
      <c r="E45" s="1">
        <v>9572</v>
      </c>
      <c r="F45" s="1">
        <v>23548</v>
      </c>
      <c r="I45" s="1" t="s">
        <v>32</v>
      </c>
    </row>
    <row r="46" spans="1:9" ht="16" x14ac:dyDescent="0.2">
      <c r="A46" s="8" t="s">
        <v>61</v>
      </c>
      <c r="B46" s="1">
        <v>88611</v>
      </c>
      <c r="C46" s="1">
        <v>59589</v>
      </c>
      <c r="D46" s="2">
        <v>319.31</v>
      </c>
      <c r="E46" s="1">
        <v>3454</v>
      </c>
      <c r="F46" s="1">
        <v>29023</v>
      </c>
      <c r="I46" s="1" t="s">
        <v>32</v>
      </c>
    </row>
    <row r="47" spans="1:9" ht="16" x14ac:dyDescent="0.2">
      <c r="A47" s="8" t="s">
        <v>62</v>
      </c>
      <c r="B47" s="1">
        <v>137685</v>
      </c>
      <c r="C47" s="1">
        <v>110175</v>
      </c>
      <c r="D47" s="2">
        <v>360.54</v>
      </c>
      <c r="E47" s="1">
        <v>7206</v>
      </c>
      <c r="F47" s="1">
        <v>27509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190601</v>
      </c>
      <c r="C49" s="1">
        <v>145032</v>
      </c>
      <c r="D49" s="2">
        <v>349.87</v>
      </c>
      <c r="E49" s="1">
        <v>8962</v>
      </c>
      <c r="F49" s="1">
        <v>45568</v>
      </c>
      <c r="I49" s="1" t="s">
        <v>32</v>
      </c>
    </row>
    <row r="50" spans="1:9" ht="16" x14ac:dyDescent="0.2">
      <c r="A50" s="8" t="s">
        <v>64</v>
      </c>
      <c r="B50" s="1">
        <v>4584</v>
      </c>
      <c r="C50" s="1" t="s">
        <v>32</v>
      </c>
      <c r="D50" s="2" t="s">
        <v>32</v>
      </c>
      <c r="E50" s="1" t="s">
        <v>32</v>
      </c>
      <c r="F50" s="1">
        <v>4584</v>
      </c>
      <c r="I50" s="1" t="s">
        <v>32</v>
      </c>
    </row>
    <row r="51" spans="1:9" ht="16" x14ac:dyDescent="0.2">
      <c r="A51" s="8" t="s">
        <v>65</v>
      </c>
      <c r="B51" s="1">
        <v>46827</v>
      </c>
      <c r="C51" s="1">
        <v>39243</v>
      </c>
      <c r="D51" s="2">
        <v>235.1</v>
      </c>
      <c r="E51" s="1">
        <v>11270</v>
      </c>
      <c r="F51" s="1">
        <v>7584</v>
      </c>
      <c r="I51" s="1" t="s">
        <v>32</v>
      </c>
    </row>
    <row r="52" spans="1:9" ht="16" x14ac:dyDescent="0.2">
      <c r="A52" s="8" t="s">
        <v>66</v>
      </c>
      <c r="B52" s="1">
        <v>56483</v>
      </c>
      <c r="C52" s="1">
        <v>34140</v>
      </c>
      <c r="D52" s="2">
        <v>320.14999999999998</v>
      </c>
      <c r="E52" s="1" t="s">
        <v>32</v>
      </c>
      <c r="F52" s="1">
        <v>22343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8619</v>
      </c>
      <c r="C56" s="1">
        <v>5647</v>
      </c>
      <c r="D56" s="2">
        <v>390.14</v>
      </c>
      <c r="E56" s="1" t="s">
        <v>32</v>
      </c>
      <c r="F56" s="1">
        <v>2972</v>
      </c>
      <c r="I56" s="1" t="s">
        <v>32</v>
      </c>
    </row>
    <row r="57" spans="1:9" ht="16" x14ac:dyDescent="0.2">
      <c r="A57" s="8" t="s">
        <v>69</v>
      </c>
      <c r="B57" s="1">
        <v>92699</v>
      </c>
      <c r="C57" s="1">
        <v>82013</v>
      </c>
      <c r="D57" s="2">
        <v>307.19</v>
      </c>
      <c r="E57" s="1">
        <v>16421</v>
      </c>
      <c r="F57" s="1">
        <v>10687</v>
      </c>
      <c r="I57" s="1" t="s">
        <v>32</v>
      </c>
    </row>
    <row r="58" spans="1:9" ht="16" x14ac:dyDescent="0.2">
      <c r="A58" s="8" t="s">
        <v>70</v>
      </c>
      <c r="B58" s="1">
        <v>93119</v>
      </c>
      <c r="C58" s="1">
        <v>69723</v>
      </c>
      <c r="D58" s="2">
        <v>312.39999999999998</v>
      </c>
      <c r="E58" s="1">
        <v>1875</v>
      </c>
      <c r="F58" s="1">
        <v>23396</v>
      </c>
      <c r="I58" s="1" t="s">
        <v>32</v>
      </c>
    </row>
    <row r="59" spans="1:9" ht="16" x14ac:dyDescent="0.2">
      <c r="A59" s="8" t="s">
        <v>71</v>
      </c>
      <c r="B59" s="1">
        <v>43674</v>
      </c>
      <c r="C59" s="1">
        <v>39314</v>
      </c>
      <c r="D59" s="2">
        <v>386.08</v>
      </c>
      <c r="E59" s="1">
        <v>1935</v>
      </c>
      <c r="F59" s="1">
        <v>4360</v>
      </c>
      <c r="I59" s="1" t="s">
        <v>32</v>
      </c>
    </row>
    <row r="60" spans="1:9" ht="16" x14ac:dyDescent="0.2">
      <c r="A60" s="8" t="s">
        <v>72</v>
      </c>
      <c r="B60" s="1">
        <v>49126</v>
      </c>
      <c r="C60" s="1">
        <v>10461</v>
      </c>
      <c r="D60" s="2">
        <v>391.5</v>
      </c>
      <c r="E60" s="1" t="s">
        <v>32</v>
      </c>
      <c r="F60" s="1">
        <v>38665</v>
      </c>
      <c r="I60" s="1" t="s">
        <v>32</v>
      </c>
    </row>
    <row r="61" spans="1:9" ht="16" x14ac:dyDescent="0.2">
      <c r="A61" s="8" t="s">
        <v>73</v>
      </c>
      <c r="B61" s="1">
        <v>11259</v>
      </c>
      <c r="C61" s="1">
        <v>11259</v>
      </c>
      <c r="D61" s="2">
        <v>227.47</v>
      </c>
      <c r="E61" s="1" t="s">
        <v>32</v>
      </c>
      <c r="F61" s="1" t="s">
        <v>32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52158</v>
      </c>
      <c r="C63" s="1">
        <v>20389</v>
      </c>
      <c r="D63" s="2">
        <v>252.81</v>
      </c>
      <c r="E63" s="1" t="s">
        <v>32</v>
      </c>
      <c r="F63" s="1">
        <v>31768</v>
      </c>
      <c r="I63" s="1" t="s">
        <v>32</v>
      </c>
    </row>
    <row r="64" spans="1:9" ht="16" x14ac:dyDescent="0.2">
      <c r="A64" s="8" t="s">
        <v>52</v>
      </c>
      <c r="B64" s="1">
        <v>246338</v>
      </c>
      <c r="C64" s="1">
        <v>198026</v>
      </c>
      <c r="D64" s="2">
        <v>335.58</v>
      </c>
      <c r="E64" s="1">
        <v>20232</v>
      </c>
      <c r="F64" s="1">
        <v>48311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253569</v>
      </c>
      <c r="C67" s="1">
        <v>191254</v>
      </c>
      <c r="D67" s="2">
        <v>326.49</v>
      </c>
      <c r="E67" s="1">
        <v>20232</v>
      </c>
      <c r="F67" s="1">
        <v>62314</v>
      </c>
      <c r="I67" s="1" t="s">
        <v>32</v>
      </c>
    </row>
    <row r="68" spans="1:9" ht="16" x14ac:dyDescent="0.2">
      <c r="A68" s="8" t="s">
        <v>52</v>
      </c>
      <c r="B68" s="1">
        <v>44927</v>
      </c>
      <c r="C68" s="1">
        <v>27162</v>
      </c>
      <c r="D68" s="2">
        <v>339.26</v>
      </c>
      <c r="E68" s="1" t="s">
        <v>32</v>
      </c>
      <c r="F68" s="1">
        <v>17765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32483</v>
      </c>
      <c r="C71" s="1">
        <v>24418</v>
      </c>
      <c r="D71" s="2">
        <v>142.97</v>
      </c>
      <c r="E71" s="1" t="s">
        <v>32</v>
      </c>
      <c r="F71" s="1">
        <v>8066</v>
      </c>
      <c r="I71" s="1" t="s">
        <v>32</v>
      </c>
    </row>
    <row r="72" spans="1:9" ht="16" x14ac:dyDescent="0.2">
      <c r="A72" s="8" t="s">
        <v>75</v>
      </c>
      <c r="B72" s="1">
        <v>11893</v>
      </c>
      <c r="C72" s="1">
        <v>7986</v>
      </c>
      <c r="D72" s="2">
        <v>828.31</v>
      </c>
      <c r="E72" s="1">
        <v>1875</v>
      </c>
      <c r="F72" s="1">
        <v>3907</v>
      </c>
      <c r="I72" s="1" t="s">
        <v>32</v>
      </c>
    </row>
    <row r="73" spans="1:9" ht="16" x14ac:dyDescent="0.2">
      <c r="A73" s="8" t="s">
        <v>175</v>
      </c>
      <c r="C73" s="1">
        <f>SUM(C71:C72)</f>
        <v>32404</v>
      </c>
      <c r="D73" s="2">
        <f>AVERAGE(D71:D72)</f>
        <v>485.64</v>
      </c>
      <c r="F73" s="1">
        <f>SUM(F71:F72)</f>
        <v>11973</v>
      </c>
      <c r="G73" s="1">
        <f>C73+F73</f>
        <v>44377</v>
      </c>
      <c r="H73" s="10">
        <f>C73/G73</f>
        <v>0.73019807557969219</v>
      </c>
    </row>
    <row r="74" spans="1:9" ht="16" x14ac:dyDescent="0.2">
      <c r="A74" s="8" t="s">
        <v>76</v>
      </c>
      <c r="B74" s="1">
        <v>9993</v>
      </c>
      <c r="C74" s="1">
        <v>8032</v>
      </c>
      <c r="D74" s="2">
        <v>176.76</v>
      </c>
      <c r="E74" s="1" t="s">
        <v>32</v>
      </c>
      <c r="F74" s="1">
        <v>1960</v>
      </c>
      <c r="I74" s="1" t="s">
        <v>32</v>
      </c>
    </row>
    <row r="75" spans="1:9" ht="16" x14ac:dyDescent="0.2">
      <c r="A75" s="8" t="s">
        <v>77</v>
      </c>
      <c r="B75" s="1">
        <v>43767</v>
      </c>
      <c r="C75" s="1">
        <v>21519</v>
      </c>
      <c r="D75" s="2">
        <v>265.70999999999998</v>
      </c>
      <c r="E75" s="1" t="s">
        <v>32</v>
      </c>
      <c r="F75" s="1">
        <v>22248</v>
      </c>
      <c r="I75" s="1" t="s">
        <v>32</v>
      </c>
    </row>
    <row r="76" spans="1:9" ht="16" x14ac:dyDescent="0.2">
      <c r="A76" s="8" t="s">
        <v>78</v>
      </c>
      <c r="B76" s="1">
        <v>23948</v>
      </c>
      <c r="C76" s="1">
        <v>16677</v>
      </c>
      <c r="D76" s="2">
        <v>171.25</v>
      </c>
      <c r="E76" s="1" t="s">
        <v>32</v>
      </c>
      <c r="F76" s="1">
        <v>7271</v>
      </c>
      <c r="I76" s="1" t="s">
        <v>32</v>
      </c>
    </row>
    <row r="77" spans="1:9" ht="16" x14ac:dyDescent="0.2">
      <c r="A77" s="8" t="s">
        <v>79</v>
      </c>
      <c r="B77" s="1">
        <v>59939</v>
      </c>
      <c r="C77" s="1">
        <v>39078</v>
      </c>
      <c r="D77" s="2">
        <v>297.95</v>
      </c>
      <c r="E77" s="1" t="s">
        <v>32</v>
      </c>
      <c r="F77" s="1">
        <v>20861</v>
      </c>
      <c r="I77" s="1" t="s">
        <v>32</v>
      </c>
    </row>
    <row r="78" spans="1:9" ht="16" x14ac:dyDescent="0.2">
      <c r="A78" s="8" t="s">
        <v>80</v>
      </c>
      <c r="B78" s="1">
        <v>28032</v>
      </c>
      <c r="C78" s="1">
        <v>18934</v>
      </c>
      <c r="D78" s="2">
        <v>411.7</v>
      </c>
      <c r="E78" s="1" t="s">
        <v>32</v>
      </c>
      <c r="F78" s="1">
        <v>9098</v>
      </c>
      <c r="I78" s="1" t="s">
        <v>32</v>
      </c>
    </row>
    <row r="79" spans="1:9" ht="16" x14ac:dyDescent="0.2">
      <c r="A79" s="8" t="s">
        <v>81</v>
      </c>
      <c r="B79" s="1">
        <v>47258</v>
      </c>
      <c r="C79" s="1">
        <v>47258</v>
      </c>
      <c r="D79" s="2">
        <v>428.63</v>
      </c>
      <c r="E79" s="1" t="s">
        <v>32</v>
      </c>
      <c r="F79" s="1" t="s">
        <v>32</v>
      </c>
      <c r="G79" s="1" t="e">
        <f>C79+F79</f>
        <v>#VALUE!</v>
      </c>
      <c r="H79" s="10" t="e">
        <f>C79/G79</f>
        <v>#VALUE!</v>
      </c>
      <c r="I79" s="1" t="s">
        <v>32</v>
      </c>
    </row>
    <row r="80" spans="1:9" ht="16" x14ac:dyDescent="0.2">
      <c r="A80" s="8" t="s">
        <v>45</v>
      </c>
      <c r="B80" s="1">
        <v>41183</v>
      </c>
      <c r="C80" s="1">
        <v>34513</v>
      </c>
      <c r="D80" s="2">
        <v>400.68</v>
      </c>
      <c r="E80" s="1">
        <v>18357</v>
      </c>
      <c r="F80" s="1">
        <v>6670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236025</v>
      </c>
      <c r="C82" s="1">
        <v>167296</v>
      </c>
      <c r="D82" s="2">
        <v>349.52</v>
      </c>
      <c r="E82" s="1">
        <v>3395</v>
      </c>
      <c r="F82" s="1">
        <v>68729</v>
      </c>
      <c r="I82" s="1" t="s">
        <v>32</v>
      </c>
    </row>
    <row r="83" spans="1:9" ht="16" x14ac:dyDescent="0.2">
      <c r="A83" s="8" t="s">
        <v>83</v>
      </c>
      <c r="B83" s="1">
        <v>146726</v>
      </c>
      <c r="C83" s="1">
        <v>91827</v>
      </c>
      <c r="D83" s="2">
        <v>338.13</v>
      </c>
      <c r="E83" s="1">
        <v>1698</v>
      </c>
      <c r="F83" s="1">
        <v>54899</v>
      </c>
      <c r="I83" s="1" t="s">
        <v>32</v>
      </c>
    </row>
    <row r="84" spans="1:9" ht="32" x14ac:dyDescent="0.2">
      <c r="A84" s="8" t="s">
        <v>84</v>
      </c>
      <c r="B84" s="1">
        <v>122008</v>
      </c>
      <c r="C84" s="1">
        <v>98422</v>
      </c>
      <c r="D84" s="2">
        <v>398.31</v>
      </c>
      <c r="E84" s="1">
        <v>11447</v>
      </c>
      <c r="F84" s="1">
        <v>23586</v>
      </c>
      <c r="I84" s="1" t="s">
        <v>32</v>
      </c>
    </row>
    <row r="85" spans="1:9" ht="16" x14ac:dyDescent="0.2">
      <c r="A85" s="8" t="s">
        <v>85</v>
      </c>
      <c r="B85" s="1">
        <v>37560</v>
      </c>
      <c r="C85" s="1">
        <v>26962</v>
      </c>
      <c r="D85" s="2">
        <v>496.22</v>
      </c>
      <c r="E85" s="1" t="s">
        <v>32</v>
      </c>
      <c r="F85" s="1">
        <v>10597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26445</v>
      </c>
      <c r="C87" s="1">
        <v>25691</v>
      </c>
      <c r="D87" s="2">
        <v>446.27</v>
      </c>
      <c r="E87" s="1" t="s">
        <v>32</v>
      </c>
      <c r="F87" s="1">
        <v>753</v>
      </c>
      <c r="I87" s="1" t="s">
        <v>32</v>
      </c>
    </row>
    <row r="88" spans="1:9" ht="16" x14ac:dyDescent="0.2">
      <c r="A88" s="8" t="s">
        <v>88</v>
      </c>
      <c r="B88" s="1">
        <v>25064</v>
      </c>
      <c r="C88" s="1">
        <v>23971</v>
      </c>
      <c r="D88" s="2">
        <v>224.82</v>
      </c>
      <c r="E88" s="1" t="s">
        <v>32</v>
      </c>
      <c r="F88" s="1">
        <v>1093</v>
      </c>
      <c r="I88" s="1" t="s">
        <v>32</v>
      </c>
    </row>
    <row r="89" spans="1:9" ht="32" x14ac:dyDescent="0.2">
      <c r="A89" s="8" t="s">
        <v>89</v>
      </c>
      <c r="B89" s="1">
        <v>13474</v>
      </c>
      <c r="C89" s="1">
        <v>12381</v>
      </c>
      <c r="D89" s="2">
        <v>168.88</v>
      </c>
      <c r="E89" s="1">
        <v>1698</v>
      </c>
      <c r="F89" s="1">
        <v>1093</v>
      </c>
      <c r="I89" s="1" t="s">
        <v>32</v>
      </c>
    </row>
    <row r="90" spans="1:9" ht="16" x14ac:dyDescent="0.2">
      <c r="A90" s="8" t="s">
        <v>90</v>
      </c>
      <c r="B90" s="1">
        <v>22122</v>
      </c>
      <c r="C90" s="1">
        <v>18063</v>
      </c>
      <c r="D90" s="2">
        <v>226.33</v>
      </c>
      <c r="E90" s="1" t="s">
        <v>32</v>
      </c>
      <c r="F90" s="1">
        <v>4060</v>
      </c>
      <c r="I90" s="1" t="s">
        <v>32</v>
      </c>
    </row>
    <row r="91" spans="1:9" ht="16" x14ac:dyDescent="0.2">
      <c r="A91" s="8" t="s">
        <v>91</v>
      </c>
      <c r="B91" s="1" t="s">
        <v>32</v>
      </c>
      <c r="C91" s="1" t="s">
        <v>32</v>
      </c>
      <c r="D91" s="2" t="s">
        <v>32</v>
      </c>
      <c r="E91" s="1" t="s">
        <v>32</v>
      </c>
      <c r="F91" s="1" t="s">
        <v>32</v>
      </c>
      <c r="I91" s="1" t="s">
        <v>32</v>
      </c>
    </row>
    <row r="92" spans="1:9" ht="16" x14ac:dyDescent="0.2">
      <c r="A92" s="8" t="s">
        <v>92</v>
      </c>
      <c r="B92" s="1">
        <v>11733</v>
      </c>
      <c r="C92" s="1">
        <v>8865</v>
      </c>
      <c r="D92" s="2">
        <v>120</v>
      </c>
      <c r="E92" s="1" t="s">
        <v>32</v>
      </c>
      <c r="F92" s="1">
        <v>2868</v>
      </c>
      <c r="I92" s="1" t="s">
        <v>32</v>
      </c>
    </row>
    <row r="93" spans="1:9" ht="16" x14ac:dyDescent="0.2">
      <c r="A93" s="8" t="s">
        <v>45</v>
      </c>
      <c r="B93" s="1">
        <v>7979</v>
      </c>
      <c r="C93" s="1">
        <v>7979</v>
      </c>
      <c r="D93" s="2">
        <v>335.31</v>
      </c>
      <c r="E93" s="1">
        <v>5389</v>
      </c>
      <c r="F93" s="1" t="s">
        <v>32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>
        <v>1698</v>
      </c>
      <c r="C98" s="1">
        <v>1698</v>
      </c>
      <c r="D98" s="2">
        <v>150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296798</v>
      </c>
      <c r="C99" s="1">
        <v>216718</v>
      </c>
      <c r="D99" s="2">
        <v>329.9</v>
      </c>
      <c r="E99" s="1">
        <v>20232</v>
      </c>
      <c r="F99" s="1">
        <v>80080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210200</v>
      </c>
      <c r="C102" s="1">
        <v>147081</v>
      </c>
      <c r="D102" s="2">
        <v>323.79000000000002</v>
      </c>
      <c r="E102" s="1">
        <v>1698</v>
      </c>
      <c r="F102" s="1">
        <v>63119</v>
      </c>
      <c r="I102" s="1" t="s">
        <v>32</v>
      </c>
    </row>
    <row r="103" spans="1:9" ht="16" x14ac:dyDescent="0.2">
      <c r="A103" s="8" t="s">
        <v>99</v>
      </c>
      <c r="B103" s="1">
        <v>50527</v>
      </c>
      <c r="C103" s="1">
        <v>37000</v>
      </c>
      <c r="D103" s="2">
        <v>312.02999999999997</v>
      </c>
      <c r="E103" s="1" t="s">
        <v>32</v>
      </c>
      <c r="F103" s="1">
        <v>13528</v>
      </c>
      <c r="I103" s="1" t="s">
        <v>32</v>
      </c>
    </row>
    <row r="104" spans="1:9" ht="16" x14ac:dyDescent="0.2">
      <c r="A104" s="8" t="s">
        <v>100</v>
      </c>
      <c r="B104" s="1">
        <v>9490</v>
      </c>
      <c r="C104" s="1">
        <v>9490</v>
      </c>
      <c r="D104" s="2">
        <v>329.59</v>
      </c>
      <c r="E104" s="1" t="s">
        <v>32</v>
      </c>
      <c r="F104" s="1" t="s">
        <v>32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28278</v>
      </c>
      <c r="C106" s="1">
        <v>24845</v>
      </c>
      <c r="D106" s="2">
        <v>523.88</v>
      </c>
      <c r="E106" s="1">
        <v>18534</v>
      </c>
      <c r="F106" s="1">
        <v>3433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222541</v>
      </c>
      <c r="C108" s="1">
        <v>162618</v>
      </c>
      <c r="D108" s="2">
        <v>310.82</v>
      </c>
      <c r="E108" s="1" t="s">
        <v>32</v>
      </c>
      <c r="F108" s="1">
        <v>59923</v>
      </c>
      <c r="I108" s="1" t="s">
        <v>32</v>
      </c>
    </row>
    <row r="109" spans="1:9" ht="16" x14ac:dyDescent="0.2">
      <c r="A109" s="8" t="s">
        <v>99</v>
      </c>
      <c r="B109" s="1">
        <v>37890</v>
      </c>
      <c r="C109" s="1">
        <v>21166</v>
      </c>
      <c r="D109" s="2">
        <v>409.23</v>
      </c>
      <c r="E109" s="1" t="s">
        <v>32</v>
      </c>
      <c r="F109" s="1">
        <v>16725</v>
      </c>
      <c r="I109" s="1" t="s">
        <v>32</v>
      </c>
    </row>
    <row r="110" spans="1:9" ht="16" x14ac:dyDescent="0.2">
      <c r="A110" s="8" t="s">
        <v>100</v>
      </c>
      <c r="B110" s="1">
        <v>7232</v>
      </c>
      <c r="C110" s="1">
        <v>7232</v>
      </c>
      <c r="D110" s="2">
        <v>200</v>
      </c>
      <c r="E110" s="1">
        <v>1698</v>
      </c>
      <c r="F110" s="1" t="s">
        <v>32</v>
      </c>
      <c r="I110" s="1" t="s">
        <v>32</v>
      </c>
    </row>
    <row r="111" spans="1:9" ht="16" x14ac:dyDescent="0.2">
      <c r="A111" s="8" t="s">
        <v>101</v>
      </c>
      <c r="B111" s="1">
        <v>2555</v>
      </c>
      <c r="C111" s="1">
        <v>2555</v>
      </c>
      <c r="D111" s="2">
        <v>360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28278</v>
      </c>
      <c r="C112" s="1">
        <v>24845</v>
      </c>
      <c r="D112" s="2">
        <v>523.88</v>
      </c>
      <c r="E112" s="1">
        <v>18534</v>
      </c>
      <c r="F112" s="1">
        <v>3433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161391</v>
      </c>
      <c r="C114" s="1">
        <v>110800</v>
      </c>
      <c r="D114" s="2">
        <v>285.83999999999997</v>
      </c>
      <c r="E114" s="1" t="s">
        <v>32</v>
      </c>
      <c r="F114" s="1">
        <v>50591</v>
      </c>
      <c r="I114" s="1" t="s">
        <v>32</v>
      </c>
    </row>
    <row r="115" spans="1:9" ht="16" x14ac:dyDescent="0.2">
      <c r="A115" s="8" t="s">
        <v>99</v>
      </c>
      <c r="B115" s="1">
        <v>93159</v>
      </c>
      <c r="C115" s="1">
        <v>67104</v>
      </c>
      <c r="D115" s="2">
        <v>351.46</v>
      </c>
      <c r="E115" s="1">
        <v>1698</v>
      </c>
      <c r="F115" s="1">
        <v>26056</v>
      </c>
      <c r="I115" s="1" t="s">
        <v>32</v>
      </c>
    </row>
    <row r="116" spans="1:9" ht="16" x14ac:dyDescent="0.2">
      <c r="A116" s="8" t="s">
        <v>100</v>
      </c>
      <c r="B116" s="1">
        <v>15667</v>
      </c>
      <c r="C116" s="1">
        <v>15667</v>
      </c>
      <c r="D116" s="2">
        <v>486.84</v>
      </c>
      <c r="E116" s="1" t="s">
        <v>32</v>
      </c>
      <c r="F116" s="1" t="s">
        <v>32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28278</v>
      </c>
      <c r="C118" s="1">
        <v>24845</v>
      </c>
      <c r="D118" s="2">
        <v>523.88</v>
      </c>
      <c r="E118" s="1">
        <v>18534</v>
      </c>
      <c r="F118" s="1">
        <v>3433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219288</v>
      </c>
      <c r="C120" s="1">
        <v>144101</v>
      </c>
      <c r="D120" s="2">
        <v>306.79000000000002</v>
      </c>
      <c r="E120" s="1" t="s">
        <v>32</v>
      </c>
      <c r="F120" s="1">
        <v>75187</v>
      </c>
      <c r="I120" s="1" t="s">
        <v>32</v>
      </c>
    </row>
    <row r="121" spans="1:9" ht="16" x14ac:dyDescent="0.2">
      <c r="A121" s="8" t="s">
        <v>99</v>
      </c>
      <c r="B121" s="1">
        <v>39544</v>
      </c>
      <c r="C121" s="1">
        <v>38084</v>
      </c>
      <c r="D121" s="2">
        <v>314.77999999999997</v>
      </c>
      <c r="E121" s="1">
        <v>1698</v>
      </c>
      <c r="F121" s="1">
        <v>1460</v>
      </c>
      <c r="I121" s="1" t="s">
        <v>32</v>
      </c>
    </row>
    <row r="122" spans="1:9" ht="16" x14ac:dyDescent="0.2">
      <c r="A122" s="8" t="s">
        <v>100</v>
      </c>
      <c r="B122" s="1">
        <v>8830</v>
      </c>
      <c r="C122" s="1">
        <v>8830</v>
      </c>
      <c r="D122" s="2">
        <v>571.84</v>
      </c>
      <c r="E122" s="1" t="s">
        <v>32</v>
      </c>
      <c r="F122" s="1" t="s">
        <v>32</v>
      </c>
      <c r="I122" s="1" t="s">
        <v>32</v>
      </c>
    </row>
    <row r="123" spans="1:9" ht="16" x14ac:dyDescent="0.2">
      <c r="A123" s="8" t="s">
        <v>101</v>
      </c>
      <c r="B123" s="1">
        <v>2555</v>
      </c>
      <c r="C123" s="1">
        <v>2555</v>
      </c>
      <c r="D123" s="2">
        <v>360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28278</v>
      </c>
      <c r="C124" s="1">
        <v>24845</v>
      </c>
      <c r="D124" s="2">
        <v>523.88</v>
      </c>
      <c r="E124" s="1">
        <v>18534</v>
      </c>
      <c r="F124" s="1">
        <v>3433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260049</v>
      </c>
      <c r="C126" s="1">
        <v>183402</v>
      </c>
      <c r="D126" s="2">
        <v>310.81</v>
      </c>
      <c r="E126" s="1">
        <v>1698</v>
      </c>
      <c r="F126" s="1">
        <v>76647</v>
      </c>
      <c r="I126" s="1" t="s">
        <v>32</v>
      </c>
    </row>
    <row r="127" spans="1:9" ht="16" x14ac:dyDescent="0.2">
      <c r="A127" s="8" t="s">
        <v>99</v>
      </c>
      <c r="B127" s="1">
        <v>5369</v>
      </c>
      <c r="C127" s="1">
        <v>5369</v>
      </c>
      <c r="D127" s="2">
        <v>66.489999999999995</v>
      </c>
      <c r="E127" s="1" t="s">
        <v>32</v>
      </c>
      <c r="F127" s="1" t="s">
        <v>32</v>
      </c>
      <c r="I127" s="1" t="s">
        <v>32</v>
      </c>
    </row>
    <row r="128" spans="1:9" ht="16" x14ac:dyDescent="0.2">
      <c r="A128" s="8" t="s">
        <v>100</v>
      </c>
      <c r="B128" s="1">
        <v>4799</v>
      </c>
      <c r="C128" s="1">
        <v>4799</v>
      </c>
      <c r="D128" s="2">
        <v>1000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28278</v>
      </c>
      <c r="C130" s="1">
        <v>24845</v>
      </c>
      <c r="D130" s="2">
        <v>523.88</v>
      </c>
      <c r="E130" s="1">
        <v>18534</v>
      </c>
      <c r="F130" s="1">
        <v>3433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262588</v>
      </c>
      <c r="C132" s="1">
        <v>185940</v>
      </c>
      <c r="D132" s="2">
        <v>327.41000000000003</v>
      </c>
      <c r="E132" s="1">
        <v>1698</v>
      </c>
      <c r="F132" s="1">
        <v>76647</v>
      </c>
      <c r="I132" s="1" t="s">
        <v>32</v>
      </c>
    </row>
    <row r="133" spans="1:9" ht="16" x14ac:dyDescent="0.2">
      <c r="A133" s="8" t="s">
        <v>99</v>
      </c>
      <c r="B133" s="1">
        <v>7630</v>
      </c>
      <c r="C133" s="1">
        <v>7630</v>
      </c>
      <c r="D133" s="2">
        <v>62</v>
      </c>
      <c r="E133" s="1" t="s">
        <v>32</v>
      </c>
      <c r="F133" s="1" t="s">
        <v>32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28278</v>
      </c>
      <c r="C136" s="1">
        <v>24845</v>
      </c>
      <c r="D136" s="2">
        <v>523.88</v>
      </c>
      <c r="E136" s="1">
        <v>18534</v>
      </c>
      <c r="F136" s="1">
        <v>3433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194812</v>
      </c>
      <c r="C138" s="1">
        <v>166368</v>
      </c>
      <c r="D138" s="2">
        <v>355.86</v>
      </c>
      <c r="E138" s="1">
        <v>18534</v>
      </c>
      <c r="F138" s="1">
        <v>28444</v>
      </c>
      <c r="I138" s="1" t="s">
        <v>32</v>
      </c>
    </row>
    <row r="139" spans="1:9" ht="16" x14ac:dyDescent="0.2">
      <c r="A139" s="8" t="s">
        <v>103</v>
      </c>
      <c r="B139" s="1">
        <v>116341</v>
      </c>
      <c r="C139" s="1">
        <v>88675</v>
      </c>
      <c r="D139" s="2">
        <v>305.89999999999998</v>
      </c>
      <c r="E139" s="1">
        <v>3633</v>
      </c>
      <c r="F139" s="1">
        <v>27666</v>
      </c>
      <c r="I139" s="1" t="s">
        <v>32</v>
      </c>
    </row>
    <row r="140" spans="1:9" ht="16" x14ac:dyDescent="0.2">
      <c r="A140" s="8" t="s">
        <v>104</v>
      </c>
      <c r="B140" s="1">
        <v>86597</v>
      </c>
      <c r="C140" s="1">
        <v>37677</v>
      </c>
      <c r="D140" s="2">
        <v>164.11</v>
      </c>
      <c r="E140" s="1" t="s">
        <v>32</v>
      </c>
      <c r="F140" s="1">
        <v>48920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191"/>
  <sheetViews>
    <sheetView workbookViewId="0">
      <pane ySplit="9" topLeftCell="A10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3" width="20.6640625" style="1" customWidth="1"/>
    <col min="4" max="4" width="20.6640625" style="2" customWidth="1"/>
    <col min="5" max="9" width="20.6640625" style="1" customWidth="1"/>
    <col min="10" max="19" width="9.1640625" style="3"/>
  </cols>
  <sheetData>
    <row r="1" spans="1:9" s="3" customFormat="1" ht="16" x14ac:dyDescent="0.2">
      <c r="A1" s="4" t="s">
        <v>114</v>
      </c>
    </row>
    <row r="2" spans="1:9" s="3" customFormat="1" x14ac:dyDescent="0.2">
      <c r="A2" s="3" t="s">
        <v>1</v>
      </c>
    </row>
    <row r="3" spans="1:9" s="3" customFormat="1" x14ac:dyDescent="0.2">
      <c r="A3" s="3" t="s">
        <v>2</v>
      </c>
    </row>
    <row r="4" spans="1:9" s="3" customFormat="1" x14ac:dyDescent="0.2">
      <c r="A4" s="3" t="s">
        <v>3</v>
      </c>
    </row>
    <row r="5" spans="1:9" x14ac:dyDescent="0.2">
      <c r="A5" s="9" t="s">
        <v>33</v>
      </c>
      <c r="B5" s="9" t="s">
        <v>4</v>
      </c>
      <c r="C5" s="9" t="s">
        <v>5</v>
      </c>
      <c r="D5" s="9" t="s">
        <v>5</v>
      </c>
      <c r="E5" s="9" t="s">
        <v>5</v>
      </c>
      <c r="F5" s="9" t="s">
        <v>5</v>
      </c>
      <c r="G5" s="9"/>
      <c r="H5" s="9"/>
      <c r="I5" s="9" t="s">
        <v>5</v>
      </c>
    </row>
    <row r="6" spans="1:9" x14ac:dyDescent="0.2">
      <c r="A6" s="9"/>
      <c r="B6" s="9"/>
      <c r="C6" s="9" t="s">
        <v>6</v>
      </c>
      <c r="D6" s="9" t="s">
        <v>6</v>
      </c>
      <c r="E6" s="9" t="s">
        <v>6</v>
      </c>
      <c r="F6" s="9" t="s">
        <v>7</v>
      </c>
      <c r="G6" s="5"/>
      <c r="H6" s="5"/>
      <c r="I6" s="9" t="s">
        <v>8</v>
      </c>
    </row>
    <row r="7" spans="1:9" ht="32" x14ac:dyDescent="0.2">
      <c r="A7" s="9"/>
      <c r="B7" s="9"/>
      <c r="C7" s="5" t="s">
        <v>4</v>
      </c>
      <c r="D7" s="5" t="s">
        <v>9</v>
      </c>
      <c r="E7" s="5" t="s">
        <v>10</v>
      </c>
      <c r="F7" s="9"/>
      <c r="G7" s="5" t="s">
        <v>173</v>
      </c>
      <c r="H7" s="5" t="s">
        <v>174</v>
      </c>
      <c r="I7" s="9"/>
    </row>
    <row r="8" spans="1:9" ht="0" hidden="1" customHeight="1" x14ac:dyDescent="0.2"/>
    <row r="9" spans="1:9" ht="16" x14ac:dyDescent="0.2">
      <c r="A9" s="6" t="s">
        <v>4</v>
      </c>
      <c r="B9" s="1">
        <v>73825</v>
      </c>
      <c r="C9" s="1">
        <v>49192</v>
      </c>
      <c r="D9" s="2">
        <v>343.38</v>
      </c>
      <c r="E9" s="1" t="s">
        <v>32</v>
      </c>
      <c r="F9" s="1">
        <v>24633</v>
      </c>
      <c r="G9" s="1">
        <f>C9+F9</f>
        <v>73825</v>
      </c>
      <c r="H9" s="10">
        <f>C9/G9</f>
        <v>0.66633254317643076</v>
      </c>
      <c r="I9" s="1" t="s">
        <v>32</v>
      </c>
    </row>
    <row r="10" spans="1:9" ht="16" x14ac:dyDescent="0.2">
      <c r="A10" s="7" t="s">
        <v>11</v>
      </c>
    </row>
    <row r="11" spans="1:9" ht="16" x14ac:dyDescent="0.2">
      <c r="A11" s="8" t="s">
        <v>34</v>
      </c>
      <c r="B11" s="1" t="s">
        <v>32</v>
      </c>
      <c r="C11" s="1" t="s">
        <v>32</v>
      </c>
      <c r="D11" s="2" t="s">
        <v>32</v>
      </c>
      <c r="E11" s="1" t="s">
        <v>32</v>
      </c>
      <c r="F11" s="1" t="s">
        <v>32</v>
      </c>
      <c r="I11" s="1" t="s">
        <v>32</v>
      </c>
    </row>
    <row r="12" spans="1:9" ht="16" x14ac:dyDescent="0.2">
      <c r="A12" s="8" t="s">
        <v>35</v>
      </c>
      <c r="B12" s="1">
        <v>42699</v>
      </c>
      <c r="C12" s="1">
        <v>30712</v>
      </c>
      <c r="D12" s="2">
        <v>364.2</v>
      </c>
      <c r="E12" s="1" t="s">
        <v>32</v>
      </c>
      <c r="F12" s="1">
        <v>11987</v>
      </c>
      <c r="I12" s="1" t="s">
        <v>32</v>
      </c>
    </row>
    <row r="13" spans="1:9" ht="16" x14ac:dyDescent="0.2">
      <c r="A13" s="8" t="s">
        <v>36</v>
      </c>
      <c r="B13" s="1">
        <v>27120</v>
      </c>
      <c r="C13" s="1">
        <v>16610</v>
      </c>
      <c r="D13" s="2">
        <v>315.41000000000003</v>
      </c>
      <c r="E13" s="1" t="s">
        <v>32</v>
      </c>
      <c r="F13" s="1">
        <v>10510</v>
      </c>
      <c r="I13" s="1" t="s">
        <v>32</v>
      </c>
    </row>
    <row r="14" spans="1:9" ht="16" x14ac:dyDescent="0.2">
      <c r="A14" s="8" t="s">
        <v>37</v>
      </c>
      <c r="B14" s="1">
        <v>1870</v>
      </c>
      <c r="C14" s="1">
        <v>1870</v>
      </c>
      <c r="D14" s="2">
        <v>250</v>
      </c>
      <c r="E14" s="1" t="s">
        <v>32</v>
      </c>
      <c r="F14" s="1" t="s">
        <v>32</v>
      </c>
      <c r="I14" s="1" t="s">
        <v>32</v>
      </c>
    </row>
    <row r="15" spans="1:9" ht="16" x14ac:dyDescent="0.2">
      <c r="A15" s="8" t="s">
        <v>38</v>
      </c>
      <c r="B15" s="1">
        <v>2136</v>
      </c>
      <c r="C15" s="1" t="s">
        <v>32</v>
      </c>
      <c r="D15" s="2" t="s">
        <v>32</v>
      </c>
      <c r="E15" s="1" t="s">
        <v>32</v>
      </c>
      <c r="F15" s="1">
        <v>2136</v>
      </c>
      <c r="I15" s="1" t="s">
        <v>32</v>
      </c>
    </row>
    <row r="16" spans="1:9" ht="16" x14ac:dyDescent="0.2">
      <c r="A16" s="7" t="s">
        <v>12</v>
      </c>
    </row>
    <row r="17" spans="1:9" ht="16" x14ac:dyDescent="0.2">
      <c r="A17" s="8" t="s">
        <v>39</v>
      </c>
      <c r="B17" s="1">
        <v>29339</v>
      </c>
      <c r="C17" s="1">
        <v>16631</v>
      </c>
      <c r="D17" s="2">
        <v>242.76</v>
      </c>
      <c r="E17" s="1" t="s">
        <v>32</v>
      </c>
      <c r="F17" s="1">
        <v>12708</v>
      </c>
      <c r="I17" s="1" t="s">
        <v>32</v>
      </c>
    </row>
    <row r="18" spans="1:9" ht="16" x14ac:dyDescent="0.2">
      <c r="A18" s="8" t="s">
        <v>40</v>
      </c>
      <c r="B18" s="1">
        <v>44486</v>
      </c>
      <c r="C18" s="1">
        <v>32561</v>
      </c>
      <c r="D18" s="2">
        <v>394.78</v>
      </c>
      <c r="E18" s="1" t="s">
        <v>32</v>
      </c>
      <c r="F18" s="1">
        <v>11925</v>
      </c>
      <c r="I18" s="1" t="s">
        <v>32</v>
      </c>
    </row>
    <row r="19" spans="1:9" ht="16" x14ac:dyDescent="0.2">
      <c r="A19" s="7" t="s">
        <v>13</v>
      </c>
    </row>
    <row r="20" spans="1:9" ht="16" x14ac:dyDescent="0.2">
      <c r="A20" s="8" t="s">
        <v>41</v>
      </c>
      <c r="B20" s="1">
        <v>28414</v>
      </c>
      <c r="C20" s="1">
        <v>15705</v>
      </c>
      <c r="D20" s="2">
        <v>251.17</v>
      </c>
      <c r="E20" s="1" t="s">
        <v>32</v>
      </c>
      <c r="F20" s="1">
        <v>12708</v>
      </c>
      <c r="I20" s="1" t="s">
        <v>32</v>
      </c>
    </row>
    <row r="21" spans="1:9" ht="16" x14ac:dyDescent="0.2">
      <c r="A21" s="8" t="s">
        <v>42</v>
      </c>
      <c r="B21" s="1">
        <v>43576</v>
      </c>
      <c r="C21" s="1">
        <v>31651</v>
      </c>
      <c r="D21" s="2">
        <v>396.82</v>
      </c>
      <c r="E21" s="1" t="s">
        <v>32</v>
      </c>
      <c r="F21" s="1">
        <v>11925</v>
      </c>
      <c r="I21" s="1" t="s">
        <v>32</v>
      </c>
    </row>
    <row r="22" spans="1:9" ht="16" x14ac:dyDescent="0.2">
      <c r="A22" s="8" t="s">
        <v>43</v>
      </c>
      <c r="B22" s="1" t="s">
        <v>32</v>
      </c>
      <c r="C22" s="1" t="s">
        <v>32</v>
      </c>
      <c r="D22" s="2" t="s">
        <v>32</v>
      </c>
      <c r="E22" s="1" t="s">
        <v>32</v>
      </c>
      <c r="F22" s="1" t="s">
        <v>32</v>
      </c>
      <c r="I22" s="1" t="s">
        <v>32</v>
      </c>
    </row>
    <row r="23" spans="1:9" ht="16" x14ac:dyDescent="0.2">
      <c r="A23" s="8" t="s">
        <v>44</v>
      </c>
      <c r="B23" s="1">
        <v>1836</v>
      </c>
      <c r="C23" s="1">
        <v>1836</v>
      </c>
      <c r="D23" s="2">
        <v>210.87</v>
      </c>
      <c r="E23" s="1" t="s">
        <v>32</v>
      </c>
      <c r="F23" s="1" t="s">
        <v>32</v>
      </c>
      <c r="I23" s="1" t="s">
        <v>32</v>
      </c>
    </row>
    <row r="24" spans="1:9" ht="16" x14ac:dyDescent="0.2">
      <c r="A24" s="8" t="s">
        <v>45</v>
      </c>
      <c r="B24" s="1" t="s">
        <v>32</v>
      </c>
      <c r="C24" s="1" t="s">
        <v>32</v>
      </c>
      <c r="D24" s="2" t="s">
        <v>32</v>
      </c>
      <c r="E24" s="1" t="s">
        <v>32</v>
      </c>
      <c r="F24" s="1" t="s">
        <v>32</v>
      </c>
      <c r="I24" s="1" t="s">
        <v>32</v>
      </c>
    </row>
    <row r="25" spans="1:9" ht="16" x14ac:dyDescent="0.2">
      <c r="A25" s="7" t="s">
        <v>14</v>
      </c>
    </row>
    <row r="26" spans="1:9" ht="16" x14ac:dyDescent="0.2">
      <c r="A26" s="8" t="s">
        <v>46</v>
      </c>
      <c r="B26" s="1">
        <v>730</v>
      </c>
      <c r="C26" s="1">
        <v>730</v>
      </c>
      <c r="D26" s="2">
        <v>350</v>
      </c>
      <c r="E26" s="1" t="s">
        <v>32</v>
      </c>
      <c r="F26" s="1" t="s">
        <v>32</v>
      </c>
      <c r="I26" s="1" t="s">
        <v>32</v>
      </c>
    </row>
    <row r="27" spans="1:9" ht="16" x14ac:dyDescent="0.2">
      <c r="A27" s="8" t="s">
        <v>47</v>
      </c>
      <c r="B27" s="1">
        <v>64163</v>
      </c>
      <c r="C27" s="1">
        <v>43444</v>
      </c>
      <c r="D27" s="2">
        <v>361.69</v>
      </c>
      <c r="E27" s="1" t="s">
        <v>32</v>
      </c>
      <c r="F27" s="1">
        <v>20719</v>
      </c>
      <c r="I27" s="1" t="s">
        <v>32</v>
      </c>
    </row>
    <row r="28" spans="1:9" ht="16" x14ac:dyDescent="0.2">
      <c r="A28" s="8" t="s">
        <v>48</v>
      </c>
      <c r="B28" s="1">
        <v>8178</v>
      </c>
      <c r="C28" s="1">
        <v>4264</v>
      </c>
      <c r="D28" s="2">
        <v>145.88</v>
      </c>
      <c r="E28" s="1" t="s">
        <v>32</v>
      </c>
      <c r="F28" s="1">
        <v>3915</v>
      </c>
      <c r="I28" s="1" t="s">
        <v>32</v>
      </c>
    </row>
    <row r="29" spans="1:9" ht="16" x14ac:dyDescent="0.2">
      <c r="A29" s="8" t="s">
        <v>49</v>
      </c>
      <c r="B29" s="1">
        <v>207</v>
      </c>
      <c r="C29" s="1">
        <v>207</v>
      </c>
      <c r="D29" s="2">
        <v>1000</v>
      </c>
      <c r="E29" s="1" t="s">
        <v>32</v>
      </c>
      <c r="F29" s="1" t="s">
        <v>32</v>
      </c>
      <c r="I29" s="1" t="s">
        <v>32</v>
      </c>
    </row>
    <row r="30" spans="1:9" ht="16" x14ac:dyDescent="0.2">
      <c r="A30" s="8" t="s">
        <v>50</v>
      </c>
      <c r="B30" s="1">
        <v>548</v>
      </c>
      <c r="C30" s="1">
        <v>548</v>
      </c>
      <c r="D30" s="2">
        <v>172</v>
      </c>
      <c r="E30" s="1" t="s">
        <v>32</v>
      </c>
      <c r="F30" s="1" t="s">
        <v>32</v>
      </c>
      <c r="I30" s="1" t="s">
        <v>32</v>
      </c>
    </row>
    <row r="31" spans="1:9" ht="16" x14ac:dyDescent="0.2">
      <c r="A31" s="8" t="s">
        <v>45</v>
      </c>
      <c r="B31" s="1" t="s">
        <v>32</v>
      </c>
      <c r="C31" s="1" t="s">
        <v>32</v>
      </c>
      <c r="D31" s="2" t="s">
        <v>32</v>
      </c>
      <c r="E31" s="1" t="s">
        <v>32</v>
      </c>
      <c r="F31" s="1" t="s">
        <v>32</v>
      </c>
      <c r="I31" s="1" t="s">
        <v>32</v>
      </c>
    </row>
    <row r="32" spans="1:9" ht="16" x14ac:dyDescent="0.2">
      <c r="A32" s="7" t="s">
        <v>15</v>
      </c>
    </row>
    <row r="33" spans="1:9" ht="16" x14ac:dyDescent="0.2">
      <c r="A33" s="8" t="s">
        <v>51</v>
      </c>
      <c r="B33" s="1">
        <v>8908</v>
      </c>
      <c r="C33" s="1">
        <v>4993</v>
      </c>
      <c r="D33" s="2">
        <v>175.7</v>
      </c>
      <c r="E33" s="1" t="s">
        <v>32</v>
      </c>
      <c r="F33" s="1">
        <v>3915</v>
      </c>
      <c r="I33" s="1" t="s">
        <v>32</v>
      </c>
    </row>
    <row r="34" spans="1:9" ht="16" x14ac:dyDescent="0.2">
      <c r="A34" s="8" t="s">
        <v>52</v>
      </c>
      <c r="B34" s="1">
        <v>63237</v>
      </c>
      <c r="C34" s="1">
        <v>42518</v>
      </c>
      <c r="D34" s="2">
        <v>367.39</v>
      </c>
      <c r="E34" s="1" t="s">
        <v>32</v>
      </c>
      <c r="F34" s="1">
        <v>20719</v>
      </c>
      <c r="I34" s="1" t="s">
        <v>32</v>
      </c>
    </row>
    <row r="35" spans="1:9" ht="16" x14ac:dyDescent="0.2">
      <c r="A35" s="8" t="s">
        <v>53</v>
      </c>
      <c r="B35" s="1">
        <v>1680</v>
      </c>
      <c r="C35" s="1">
        <v>1680</v>
      </c>
      <c r="D35" s="2">
        <v>234.14</v>
      </c>
      <c r="E35" s="1" t="s">
        <v>32</v>
      </c>
      <c r="F35" s="1" t="s">
        <v>32</v>
      </c>
      <c r="I35" s="1" t="s">
        <v>32</v>
      </c>
    </row>
    <row r="36" spans="1:9" ht="16" x14ac:dyDescent="0.2">
      <c r="A36" s="8" t="s">
        <v>45</v>
      </c>
      <c r="B36" s="1" t="s">
        <v>32</v>
      </c>
      <c r="C36" s="1" t="s">
        <v>32</v>
      </c>
      <c r="D36" s="2" t="s">
        <v>32</v>
      </c>
      <c r="E36" s="1" t="s">
        <v>32</v>
      </c>
      <c r="F36" s="1" t="s">
        <v>32</v>
      </c>
      <c r="I36" s="1" t="s">
        <v>32</v>
      </c>
    </row>
    <row r="37" spans="1:9" ht="16" x14ac:dyDescent="0.2">
      <c r="A37" s="7" t="s">
        <v>16</v>
      </c>
    </row>
    <row r="38" spans="1:9" ht="16" x14ac:dyDescent="0.2">
      <c r="A38" s="8" t="s">
        <v>54</v>
      </c>
      <c r="B38" s="1">
        <v>4821</v>
      </c>
      <c r="C38" s="1">
        <v>4821</v>
      </c>
      <c r="D38" s="2">
        <v>903.99</v>
      </c>
      <c r="E38" s="1" t="s">
        <v>32</v>
      </c>
      <c r="F38" s="1" t="s">
        <v>32</v>
      </c>
      <c r="I38" s="1" t="s">
        <v>32</v>
      </c>
    </row>
    <row r="39" spans="1:9" ht="16" x14ac:dyDescent="0.2">
      <c r="A39" s="8" t="s">
        <v>55</v>
      </c>
      <c r="B39" s="1">
        <v>35205</v>
      </c>
      <c r="C39" s="1">
        <v>25675</v>
      </c>
      <c r="D39" s="2">
        <v>206.33</v>
      </c>
      <c r="E39" s="1" t="s">
        <v>32</v>
      </c>
      <c r="F39" s="1">
        <v>9530</v>
      </c>
      <c r="I39" s="1" t="s">
        <v>32</v>
      </c>
    </row>
    <row r="40" spans="1:9" ht="16" x14ac:dyDescent="0.2">
      <c r="A40" s="8" t="s">
        <v>56</v>
      </c>
      <c r="B40" s="1">
        <v>12481</v>
      </c>
      <c r="C40" s="1">
        <v>8389</v>
      </c>
      <c r="D40" s="2">
        <v>324.27999999999997</v>
      </c>
      <c r="E40" s="1" t="s">
        <v>32</v>
      </c>
      <c r="F40" s="1">
        <v>4091</v>
      </c>
      <c r="I40" s="1" t="s">
        <v>32</v>
      </c>
    </row>
    <row r="41" spans="1:9" ht="16" x14ac:dyDescent="0.2">
      <c r="A41" s="8" t="s">
        <v>57</v>
      </c>
      <c r="B41" s="1">
        <v>7633</v>
      </c>
      <c r="C41" s="1">
        <v>4895</v>
      </c>
      <c r="D41" s="2">
        <v>530.27</v>
      </c>
      <c r="E41" s="1" t="s">
        <v>32</v>
      </c>
      <c r="F41" s="1">
        <v>2737</v>
      </c>
      <c r="I41" s="1" t="s">
        <v>32</v>
      </c>
    </row>
    <row r="42" spans="1:9" ht="16" x14ac:dyDescent="0.2">
      <c r="A42" s="8" t="s">
        <v>58</v>
      </c>
      <c r="B42" s="1">
        <v>13686</v>
      </c>
      <c r="C42" s="1">
        <v>5411</v>
      </c>
      <c r="D42" s="2">
        <v>354.72</v>
      </c>
      <c r="E42" s="1" t="s">
        <v>32</v>
      </c>
      <c r="F42" s="1">
        <v>8275</v>
      </c>
      <c r="I42" s="1" t="s">
        <v>32</v>
      </c>
    </row>
    <row r="43" spans="1:9" ht="16" x14ac:dyDescent="0.2">
      <c r="A43" s="7" t="s">
        <v>17</v>
      </c>
    </row>
    <row r="44" spans="1:9" ht="16" x14ac:dyDescent="0.2">
      <c r="A44" s="8" t="s">
        <v>59</v>
      </c>
      <c r="B44" s="1" t="s">
        <v>32</v>
      </c>
      <c r="C44" s="1" t="s">
        <v>32</v>
      </c>
      <c r="D44" s="2" t="s">
        <v>32</v>
      </c>
      <c r="E44" s="1" t="s">
        <v>32</v>
      </c>
      <c r="F44" s="1" t="s">
        <v>32</v>
      </c>
      <c r="I44" s="1" t="s">
        <v>32</v>
      </c>
    </row>
    <row r="45" spans="1:9" ht="16" x14ac:dyDescent="0.2">
      <c r="A45" s="8" t="s">
        <v>60</v>
      </c>
      <c r="B45" s="1">
        <v>13069</v>
      </c>
      <c r="C45" s="1">
        <v>11754</v>
      </c>
      <c r="D45" s="2">
        <v>279.25</v>
      </c>
      <c r="E45" s="1" t="s">
        <v>32</v>
      </c>
      <c r="F45" s="1">
        <v>1315</v>
      </c>
      <c r="I45" s="1" t="s">
        <v>32</v>
      </c>
    </row>
    <row r="46" spans="1:9" ht="16" x14ac:dyDescent="0.2">
      <c r="A46" s="8" t="s">
        <v>61</v>
      </c>
      <c r="B46" s="1">
        <v>28222</v>
      </c>
      <c r="C46" s="1">
        <v>15608</v>
      </c>
      <c r="D46" s="2">
        <v>413</v>
      </c>
      <c r="E46" s="1" t="s">
        <v>32</v>
      </c>
      <c r="F46" s="1">
        <v>12614</v>
      </c>
      <c r="I46" s="1" t="s">
        <v>32</v>
      </c>
    </row>
    <row r="47" spans="1:9" ht="16" x14ac:dyDescent="0.2">
      <c r="A47" s="8" t="s">
        <v>62</v>
      </c>
      <c r="B47" s="1">
        <v>32534</v>
      </c>
      <c r="C47" s="1">
        <v>21830</v>
      </c>
      <c r="D47" s="2">
        <v>328.14</v>
      </c>
      <c r="E47" s="1" t="s">
        <v>32</v>
      </c>
      <c r="F47" s="1">
        <v>10704</v>
      </c>
      <c r="I47" s="1" t="s">
        <v>32</v>
      </c>
    </row>
    <row r="48" spans="1:9" ht="16" x14ac:dyDescent="0.2">
      <c r="A48" s="7" t="s">
        <v>18</v>
      </c>
    </row>
    <row r="49" spans="1:9" ht="16" x14ac:dyDescent="0.2">
      <c r="A49" s="8" t="s">
        <v>63</v>
      </c>
      <c r="B49" s="1">
        <v>47915</v>
      </c>
      <c r="C49" s="1">
        <v>33260</v>
      </c>
      <c r="D49" s="2">
        <v>387.33</v>
      </c>
      <c r="E49" s="1" t="s">
        <v>32</v>
      </c>
      <c r="F49" s="1">
        <v>14655</v>
      </c>
      <c r="I49" s="1" t="s">
        <v>32</v>
      </c>
    </row>
    <row r="50" spans="1:9" ht="16" x14ac:dyDescent="0.2">
      <c r="A50" s="8" t="s">
        <v>64</v>
      </c>
      <c r="B50" s="1">
        <v>1870</v>
      </c>
      <c r="C50" s="1">
        <v>1870</v>
      </c>
      <c r="D50" s="2">
        <v>250</v>
      </c>
      <c r="E50" s="1" t="s">
        <v>32</v>
      </c>
      <c r="F50" s="1" t="s">
        <v>32</v>
      </c>
      <c r="I50" s="1" t="s">
        <v>32</v>
      </c>
    </row>
    <row r="51" spans="1:9" ht="16" x14ac:dyDescent="0.2">
      <c r="A51" s="8" t="s">
        <v>65</v>
      </c>
      <c r="B51" s="1">
        <v>10564</v>
      </c>
      <c r="C51" s="1">
        <v>8135</v>
      </c>
      <c r="D51" s="2">
        <v>311.5</v>
      </c>
      <c r="E51" s="1" t="s">
        <v>32</v>
      </c>
      <c r="F51" s="1">
        <v>2429</v>
      </c>
      <c r="I51" s="1" t="s">
        <v>32</v>
      </c>
    </row>
    <row r="52" spans="1:9" ht="16" x14ac:dyDescent="0.2">
      <c r="A52" s="8" t="s">
        <v>66</v>
      </c>
      <c r="B52" s="1">
        <v>13476</v>
      </c>
      <c r="C52" s="1">
        <v>5927</v>
      </c>
      <c r="D52" s="2">
        <v>169.97</v>
      </c>
      <c r="E52" s="1" t="s">
        <v>32</v>
      </c>
      <c r="F52" s="1">
        <v>7549</v>
      </c>
      <c r="I52" s="1" t="s">
        <v>32</v>
      </c>
    </row>
    <row r="53" spans="1:9" ht="16" x14ac:dyDescent="0.2">
      <c r="A53" s="8" t="s">
        <v>45</v>
      </c>
      <c r="B53" s="1" t="s">
        <v>32</v>
      </c>
      <c r="C53" s="1" t="s">
        <v>32</v>
      </c>
      <c r="D53" s="2" t="s">
        <v>32</v>
      </c>
      <c r="E53" s="1" t="s">
        <v>32</v>
      </c>
      <c r="F53" s="1" t="s">
        <v>32</v>
      </c>
      <c r="I53" s="1" t="s">
        <v>32</v>
      </c>
    </row>
    <row r="54" spans="1:9" ht="16" x14ac:dyDescent="0.2">
      <c r="A54" s="7" t="s">
        <v>19</v>
      </c>
    </row>
    <row r="55" spans="1:9" ht="16" x14ac:dyDescent="0.2">
      <c r="A55" s="8" t="s">
        <v>67</v>
      </c>
      <c r="B55" s="1" t="s">
        <v>32</v>
      </c>
      <c r="C55" s="1" t="s">
        <v>32</v>
      </c>
      <c r="D55" s="2" t="s">
        <v>32</v>
      </c>
      <c r="E55" s="1" t="s">
        <v>32</v>
      </c>
      <c r="F55" s="1" t="s">
        <v>32</v>
      </c>
      <c r="I55" s="1" t="s">
        <v>32</v>
      </c>
    </row>
    <row r="56" spans="1:9" ht="16" x14ac:dyDescent="0.2">
      <c r="A56" s="8" t="s">
        <v>68</v>
      </c>
      <c r="B56" s="1">
        <v>3633</v>
      </c>
      <c r="C56" s="1">
        <v>3074</v>
      </c>
      <c r="D56" s="2">
        <v>696.86</v>
      </c>
      <c r="E56" s="1" t="s">
        <v>32</v>
      </c>
      <c r="F56" s="1">
        <v>558</v>
      </c>
      <c r="I56" s="1" t="s">
        <v>32</v>
      </c>
    </row>
    <row r="57" spans="1:9" ht="16" x14ac:dyDescent="0.2">
      <c r="A57" s="8" t="s">
        <v>69</v>
      </c>
      <c r="B57" s="1">
        <v>22892</v>
      </c>
      <c r="C57" s="1">
        <v>12440</v>
      </c>
      <c r="D57" s="2">
        <v>298.64</v>
      </c>
      <c r="E57" s="1" t="s">
        <v>32</v>
      </c>
      <c r="F57" s="1">
        <v>10452</v>
      </c>
      <c r="I57" s="1" t="s">
        <v>32</v>
      </c>
    </row>
    <row r="58" spans="1:9" ht="16" x14ac:dyDescent="0.2">
      <c r="A58" s="8" t="s">
        <v>70</v>
      </c>
      <c r="B58" s="1">
        <v>21978</v>
      </c>
      <c r="C58" s="1">
        <v>18757</v>
      </c>
      <c r="D58" s="2">
        <v>290.95</v>
      </c>
      <c r="E58" s="1" t="s">
        <v>32</v>
      </c>
      <c r="F58" s="1">
        <v>3221</v>
      </c>
      <c r="I58" s="1" t="s">
        <v>32</v>
      </c>
    </row>
    <row r="59" spans="1:9" ht="16" x14ac:dyDescent="0.2">
      <c r="A59" s="8" t="s">
        <v>71</v>
      </c>
      <c r="B59" s="1">
        <v>18100</v>
      </c>
      <c r="C59" s="1">
        <v>8284</v>
      </c>
      <c r="D59" s="2">
        <v>237.32</v>
      </c>
      <c r="E59" s="1" t="s">
        <v>32</v>
      </c>
      <c r="F59" s="1">
        <v>9816</v>
      </c>
      <c r="I59" s="1" t="s">
        <v>32</v>
      </c>
    </row>
    <row r="60" spans="1:9" ht="16" x14ac:dyDescent="0.2">
      <c r="A60" s="8" t="s">
        <v>72</v>
      </c>
      <c r="B60" s="1">
        <v>586</v>
      </c>
      <c r="C60" s="1" t="s">
        <v>32</v>
      </c>
      <c r="D60" s="2" t="s">
        <v>32</v>
      </c>
      <c r="E60" s="1" t="s">
        <v>32</v>
      </c>
      <c r="F60" s="1">
        <v>586</v>
      </c>
      <c r="I60" s="1" t="s">
        <v>32</v>
      </c>
    </row>
    <row r="61" spans="1:9" ht="16" x14ac:dyDescent="0.2">
      <c r="A61" s="8" t="s">
        <v>73</v>
      </c>
      <c r="B61" s="1">
        <v>6637</v>
      </c>
      <c r="C61" s="1">
        <v>6637</v>
      </c>
      <c r="D61" s="2">
        <v>544.07000000000005</v>
      </c>
      <c r="E61" s="1" t="s">
        <v>32</v>
      </c>
      <c r="F61" s="1" t="s">
        <v>32</v>
      </c>
      <c r="I61" s="1" t="s">
        <v>32</v>
      </c>
    </row>
    <row r="62" spans="1:9" ht="32" x14ac:dyDescent="0.2">
      <c r="A62" s="7" t="s">
        <v>20</v>
      </c>
    </row>
    <row r="63" spans="1:9" ht="16" x14ac:dyDescent="0.2">
      <c r="A63" s="8" t="s">
        <v>51</v>
      </c>
      <c r="B63" s="1">
        <v>6067</v>
      </c>
      <c r="C63" s="1">
        <v>6067</v>
      </c>
      <c r="D63" s="2">
        <v>477.63</v>
      </c>
      <c r="E63" s="1" t="s">
        <v>32</v>
      </c>
      <c r="F63" s="1" t="s">
        <v>32</v>
      </c>
      <c r="I63" s="1" t="s">
        <v>32</v>
      </c>
    </row>
    <row r="64" spans="1:9" ht="16" x14ac:dyDescent="0.2">
      <c r="A64" s="8" t="s">
        <v>52</v>
      </c>
      <c r="B64" s="1">
        <v>67759</v>
      </c>
      <c r="C64" s="1">
        <v>43125</v>
      </c>
      <c r="D64" s="2">
        <v>324.5</v>
      </c>
      <c r="E64" s="1" t="s">
        <v>32</v>
      </c>
      <c r="F64" s="1">
        <v>24633</v>
      </c>
      <c r="I64" s="1" t="s">
        <v>32</v>
      </c>
    </row>
    <row r="65" spans="1:9" ht="16" x14ac:dyDescent="0.2">
      <c r="A65" s="8" t="s">
        <v>45</v>
      </c>
      <c r="B65" s="1" t="s">
        <v>32</v>
      </c>
      <c r="C65" s="1" t="s">
        <v>32</v>
      </c>
      <c r="D65" s="2" t="s">
        <v>32</v>
      </c>
      <c r="E65" s="1" t="s">
        <v>32</v>
      </c>
      <c r="F65" s="1" t="s">
        <v>32</v>
      </c>
      <c r="I65" s="1" t="s">
        <v>32</v>
      </c>
    </row>
    <row r="66" spans="1:9" ht="16" x14ac:dyDescent="0.2">
      <c r="A66" s="7" t="s">
        <v>21</v>
      </c>
    </row>
    <row r="67" spans="1:9" ht="16" x14ac:dyDescent="0.2">
      <c r="A67" s="8" t="s">
        <v>51</v>
      </c>
      <c r="B67" s="1">
        <v>69625</v>
      </c>
      <c r="C67" s="1">
        <v>47857</v>
      </c>
      <c r="D67" s="2">
        <v>345.99</v>
      </c>
      <c r="E67" s="1" t="s">
        <v>32</v>
      </c>
      <c r="F67" s="1">
        <v>21768</v>
      </c>
      <c r="I67" s="1" t="s">
        <v>32</v>
      </c>
    </row>
    <row r="68" spans="1:9" ht="16" x14ac:dyDescent="0.2">
      <c r="A68" s="8" t="s">
        <v>52</v>
      </c>
      <c r="B68" s="1">
        <v>4200</v>
      </c>
      <c r="C68" s="1">
        <v>1335</v>
      </c>
      <c r="D68" s="2">
        <v>250</v>
      </c>
      <c r="E68" s="1" t="s">
        <v>32</v>
      </c>
      <c r="F68" s="1">
        <v>2866</v>
      </c>
      <c r="I68" s="1" t="s">
        <v>32</v>
      </c>
    </row>
    <row r="69" spans="1:9" ht="16" x14ac:dyDescent="0.2">
      <c r="A69" s="8" t="s">
        <v>45</v>
      </c>
      <c r="B69" s="1" t="s">
        <v>32</v>
      </c>
      <c r="C69" s="1" t="s">
        <v>32</v>
      </c>
      <c r="D69" s="2" t="s">
        <v>32</v>
      </c>
      <c r="E69" s="1" t="s">
        <v>32</v>
      </c>
      <c r="F69" s="1" t="s">
        <v>32</v>
      </c>
      <c r="I69" s="1" t="s">
        <v>32</v>
      </c>
    </row>
    <row r="70" spans="1:9" ht="16" x14ac:dyDescent="0.2">
      <c r="A70" s="7" t="s">
        <v>22</v>
      </c>
    </row>
    <row r="71" spans="1:9" ht="16" x14ac:dyDescent="0.2">
      <c r="A71" s="8" t="s">
        <v>74</v>
      </c>
      <c r="B71" s="1">
        <v>1870</v>
      </c>
      <c r="C71" s="1">
        <v>1870</v>
      </c>
      <c r="D71" s="2">
        <v>250</v>
      </c>
      <c r="E71" s="1" t="s">
        <v>32</v>
      </c>
      <c r="F71" s="1" t="s">
        <v>32</v>
      </c>
      <c r="I71" s="1" t="s">
        <v>32</v>
      </c>
    </row>
    <row r="72" spans="1:9" ht="16" x14ac:dyDescent="0.2">
      <c r="A72" s="8" t="s">
        <v>75</v>
      </c>
      <c r="B72" s="1">
        <v>7550</v>
      </c>
      <c r="C72" s="1" t="s">
        <v>32</v>
      </c>
      <c r="D72" s="2" t="s">
        <v>32</v>
      </c>
      <c r="E72" s="1" t="s">
        <v>32</v>
      </c>
      <c r="F72" s="1">
        <v>7550</v>
      </c>
      <c r="I72" s="1" t="s">
        <v>32</v>
      </c>
    </row>
    <row r="73" spans="1:9" ht="16" x14ac:dyDescent="0.2">
      <c r="A73" s="8" t="s">
        <v>175</v>
      </c>
      <c r="C73" s="1">
        <f>SUM(C71:C72)</f>
        <v>1870</v>
      </c>
      <c r="D73" s="2">
        <f>AVERAGE(D71:D72)</f>
        <v>250</v>
      </c>
      <c r="F73" s="1">
        <f>SUM(F71:F72)</f>
        <v>7550</v>
      </c>
      <c r="G73" s="1">
        <f>C73+F73</f>
        <v>9420</v>
      </c>
      <c r="H73" s="10">
        <f>C73/G73</f>
        <v>0.19851380042462846</v>
      </c>
    </row>
    <row r="74" spans="1:9" ht="16" x14ac:dyDescent="0.2">
      <c r="A74" s="8" t="s">
        <v>76</v>
      </c>
      <c r="B74" s="1">
        <v>7872</v>
      </c>
      <c r="C74" s="1">
        <v>6127</v>
      </c>
      <c r="D74" s="2">
        <v>612.91999999999996</v>
      </c>
      <c r="E74" s="1" t="s">
        <v>32</v>
      </c>
      <c r="F74" s="1">
        <v>1745</v>
      </c>
      <c r="I74" s="1" t="s">
        <v>32</v>
      </c>
    </row>
    <row r="75" spans="1:9" ht="16" x14ac:dyDescent="0.2">
      <c r="A75" s="8" t="s">
        <v>77</v>
      </c>
      <c r="B75" s="1">
        <v>14258</v>
      </c>
      <c r="C75" s="1">
        <v>9028</v>
      </c>
      <c r="D75" s="2">
        <v>217.97</v>
      </c>
      <c r="E75" s="1" t="s">
        <v>32</v>
      </c>
      <c r="F75" s="1">
        <v>5230</v>
      </c>
      <c r="I75" s="1" t="s">
        <v>32</v>
      </c>
    </row>
    <row r="76" spans="1:9" ht="16" x14ac:dyDescent="0.2">
      <c r="A76" s="8" t="s">
        <v>78</v>
      </c>
      <c r="B76" s="1">
        <v>18075</v>
      </c>
      <c r="C76" s="1">
        <v>15179</v>
      </c>
      <c r="D76" s="2">
        <v>272.67</v>
      </c>
      <c r="E76" s="1" t="s">
        <v>32</v>
      </c>
      <c r="F76" s="1">
        <v>2897</v>
      </c>
      <c r="I76" s="1" t="s">
        <v>32</v>
      </c>
    </row>
    <row r="77" spans="1:9" ht="16" x14ac:dyDescent="0.2">
      <c r="A77" s="8" t="s">
        <v>79</v>
      </c>
      <c r="B77" s="1">
        <v>6215</v>
      </c>
      <c r="C77" s="1">
        <v>5289</v>
      </c>
      <c r="D77" s="2">
        <v>455.88</v>
      </c>
      <c r="E77" s="1" t="s">
        <v>32</v>
      </c>
      <c r="F77" s="1">
        <v>926</v>
      </c>
      <c r="I77" s="1" t="s">
        <v>32</v>
      </c>
    </row>
    <row r="78" spans="1:9" ht="16" x14ac:dyDescent="0.2">
      <c r="A78" s="8" t="s">
        <v>80</v>
      </c>
      <c r="B78" s="1">
        <v>2366</v>
      </c>
      <c r="C78" s="1">
        <v>1474</v>
      </c>
      <c r="D78" s="2">
        <v>378.02</v>
      </c>
      <c r="E78" s="1" t="s">
        <v>32</v>
      </c>
      <c r="F78" s="1">
        <v>893</v>
      </c>
      <c r="I78" s="1" t="s">
        <v>32</v>
      </c>
    </row>
    <row r="79" spans="1:9" ht="16" x14ac:dyDescent="0.2">
      <c r="A79" s="8" t="s">
        <v>81</v>
      </c>
      <c r="B79" s="1">
        <v>7602</v>
      </c>
      <c r="C79" s="1">
        <v>5527</v>
      </c>
      <c r="D79" s="2">
        <v>330.64</v>
      </c>
      <c r="E79" s="1" t="s">
        <v>32</v>
      </c>
      <c r="F79" s="1">
        <v>2075</v>
      </c>
      <c r="G79" s="1">
        <f>C79+F79</f>
        <v>7602</v>
      </c>
      <c r="H79" s="10">
        <f>C79/G79</f>
        <v>0.72704551433833198</v>
      </c>
      <c r="I79" s="1" t="s">
        <v>32</v>
      </c>
    </row>
    <row r="80" spans="1:9" ht="16" x14ac:dyDescent="0.2">
      <c r="A80" s="8" t="s">
        <v>45</v>
      </c>
      <c r="B80" s="1">
        <v>8017</v>
      </c>
      <c r="C80" s="1">
        <v>4698</v>
      </c>
      <c r="D80" s="2">
        <v>375.96</v>
      </c>
      <c r="E80" s="1" t="s">
        <v>32</v>
      </c>
      <c r="F80" s="1">
        <v>3319</v>
      </c>
      <c r="I80" s="1" t="s">
        <v>32</v>
      </c>
    </row>
    <row r="81" spans="1:9" ht="16" x14ac:dyDescent="0.2">
      <c r="A81" s="7" t="s">
        <v>23</v>
      </c>
    </row>
    <row r="82" spans="1:9" ht="32" x14ac:dyDescent="0.2">
      <c r="A82" s="8" t="s">
        <v>82</v>
      </c>
      <c r="B82" s="1">
        <v>61462</v>
      </c>
      <c r="C82" s="1">
        <v>40791</v>
      </c>
      <c r="D82" s="2">
        <v>324.24</v>
      </c>
      <c r="E82" s="1" t="s">
        <v>32</v>
      </c>
      <c r="F82" s="1">
        <v>20672</v>
      </c>
      <c r="I82" s="1" t="s">
        <v>32</v>
      </c>
    </row>
    <row r="83" spans="1:9" ht="16" x14ac:dyDescent="0.2">
      <c r="A83" s="8" t="s">
        <v>83</v>
      </c>
      <c r="B83" s="1">
        <v>37046</v>
      </c>
      <c r="C83" s="1">
        <v>23066</v>
      </c>
      <c r="D83" s="2">
        <v>403.82</v>
      </c>
      <c r="E83" s="1" t="s">
        <v>32</v>
      </c>
      <c r="F83" s="1">
        <v>13979</v>
      </c>
      <c r="I83" s="1" t="s">
        <v>32</v>
      </c>
    </row>
    <row r="84" spans="1:9" ht="32" x14ac:dyDescent="0.2">
      <c r="A84" s="8" t="s">
        <v>84</v>
      </c>
      <c r="B84" s="1">
        <v>42879</v>
      </c>
      <c r="C84" s="1">
        <v>28215</v>
      </c>
      <c r="D84" s="2">
        <v>377.5</v>
      </c>
      <c r="E84" s="1" t="s">
        <v>32</v>
      </c>
      <c r="F84" s="1">
        <v>14664</v>
      </c>
      <c r="I84" s="1" t="s">
        <v>32</v>
      </c>
    </row>
    <row r="85" spans="1:9" ht="16" x14ac:dyDescent="0.2">
      <c r="A85" s="8" t="s">
        <v>85</v>
      </c>
      <c r="B85" s="1">
        <v>11048</v>
      </c>
      <c r="C85" s="1">
        <v>7171</v>
      </c>
      <c r="D85" s="2">
        <v>681.94</v>
      </c>
      <c r="E85" s="1" t="s">
        <v>32</v>
      </c>
      <c r="F85" s="1">
        <v>3878</v>
      </c>
      <c r="I85" s="1" t="s">
        <v>32</v>
      </c>
    </row>
    <row r="86" spans="1:9" ht="16" x14ac:dyDescent="0.2">
      <c r="A86" s="8" t="s">
        <v>86</v>
      </c>
      <c r="B86" s="1" t="s">
        <v>32</v>
      </c>
      <c r="C86" s="1" t="s">
        <v>32</v>
      </c>
      <c r="D86" s="2" t="s">
        <v>32</v>
      </c>
      <c r="E86" s="1" t="s">
        <v>32</v>
      </c>
      <c r="F86" s="1" t="s">
        <v>32</v>
      </c>
      <c r="I86" s="1" t="s">
        <v>32</v>
      </c>
    </row>
    <row r="87" spans="1:9" ht="32" x14ac:dyDescent="0.2">
      <c r="A87" s="8" t="s">
        <v>87</v>
      </c>
      <c r="B87" s="1">
        <v>6097</v>
      </c>
      <c r="C87" s="1">
        <v>4264</v>
      </c>
      <c r="D87" s="2">
        <v>161.55000000000001</v>
      </c>
      <c r="E87" s="1" t="s">
        <v>32</v>
      </c>
      <c r="F87" s="1">
        <v>1833</v>
      </c>
      <c r="I87" s="1" t="s">
        <v>32</v>
      </c>
    </row>
    <row r="88" spans="1:9" ht="16" x14ac:dyDescent="0.2">
      <c r="A88" s="8" t="s">
        <v>88</v>
      </c>
      <c r="B88" s="1">
        <v>10834</v>
      </c>
      <c r="C88" s="1">
        <v>4747</v>
      </c>
      <c r="D88" s="2">
        <v>470.46</v>
      </c>
      <c r="E88" s="1" t="s">
        <v>32</v>
      </c>
      <c r="F88" s="1">
        <v>6087</v>
      </c>
      <c r="I88" s="1" t="s">
        <v>32</v>
      </c>
    </row>
    <row r="89" spans="1:9" ht="32" x14ac:dyDescent="0.2">
      <c r="A89" s="8" t="s">
        <v>89</v>
      </c>
      <c r="B89" s="1">
        <v>1550</v>
      </c>
      <c r="C89" s="1" t="s">
        <v>32</v>
      </c>
      <c r="D89" s="2" t="s">
        <v>32</v>
      </c>
      <c r="E89" s="1" t="s">
        <v>32</v>
      </c>
      <c r="F89" s="1">
        <v>1550</v>
      </c>
      <c r="I89" s="1" t="s">
        <v>32</v>
      </c>
    </row>
    <row r="90" spans="1:9" ht="16" x14ac:dyDescent="0.2">
      <c r="A90" s="8" t="s">
        <v>90</v>
      </c>
      <c r="B90" s="1">
        <v>4460</v>
      </c>
      <c r="C90" s="1">
        <v>818</v>
      </c>
      <c r="D90" s="2">
        <v>1000</v>
      </c>
      <c r="E90" s="1" t="s">
        <v>32</v>
      </c>
      <c r="F90" s="1">
        <v>3641</v>
      </c>
      <c r="I90" s="1" t="s">
        <v>32</v>
      </c>
    </row>
    <row r="91" spans="1:9" ht="16" x14ac:dyDescent="0.2">
      <c r="A91" s="8" t="s">
        <v>91</v>
      </c>
      <c r="B91" s="1">
        <v>2455</v>
      </c>
      <c r="C91" s="1">
        <v>818</v>
      </c>
      <c r="D91" s="2">
        <v>1000</v>
      </c>
      <c r="E91" s="1" t="s">
        <v>32</v>
      </c>
      <c r="F91" s="1">
        <v>1637</v>
      </c>
      <c r="I91" s="1" t="s">
        <v>32</v>
      </c>
    </row>
    <row r="92" spans="1:9" ht="16" x14ac:dyDescent="0.2">
      <c r="A92" s="8" t="s">
        <v>92</v>
      </c>
      <c r="B92" s="1" t="s">
        <v>32</v>
      </c>
      <c r="C92" s="1" t="s">
        <v>32</v>
      </c>
      <c r="D92" s="2" t="s">
        <v>32</v>
      </c>
      <c r="E92" s="1" t="s">
        <v>32</v>
      </c>
      <c r="F92" s="1" t="s">
        <v>32</v>
      </c>
      <c r="I92" s="1" t="s">
        <v>32</v>
      </c>
    </row>
    <row r="93" spans="1:9" ht="16" x14ac:dyDescent="0.2">
      <c r="A93" s="8" t="s">
        <v>45</v>
      </c>
      <c r="B93" s="1">
        <v>2283</v>
      </c>
      <c r="C93" s="1">
        <v>1187</v>
      </c>
      <c r="D93" s="2">
        <v>300</v>
      </c>
      <c r="E93" s="1" t="s">
        <v>32</v>
      </c>
      <c r="F93" s="1">
        <v>1096</v>
      </c>
      <c r="I93" s="1" t="s">
        <v>32</v>
      </c>
    </row>
    <row r="94" spans="1:9" ht="16" x14ac:dyDescent="0.2">
      <c r="A94" s="7" t="s">
        <v>24</v>
      </c>
    </row>
    <row r="95" spans="1:9" ht="16" x14ac:dyDescent="0.2">
      <c r="A95" s="8" t="s">
        <v>93</v>
      </c>
      <c r="B95" s="1" t="s">
        <v>32</v>
      </c>
      <c r="C95" s="1" t="s">
        <v>32</v>
      </c>
      <c r="D95" s="2" t="s">
        <v>32</v>
      </c>
      <c r="E95" s="1" t="s">
        <v>32</v>
      </c>
      <c r="F95" s="1" t="s">
        <v>32</v>
      </c>
      <c r="I95" s="1" t="s">
        <v>32</v>
      </c>
    </row>
    <row r="96" spans="1:9" ht="16" x14ac:dyDescent="0.2">
      <c r="A96" s="8" t="s">
        <v>94</v>
      </c>
      <c r="B96" s="1" t="s">
        <v>32</v>
      </c>
      <c r="C96" s="1" t="s">
        <v>32</v>
      </c>
      <c r="D96" s="2" t="s">
        <v>32</v>
      </c>
      <c r="E96" s="1" t="s">
        <v>32</v>
      </c>
      <c r="F96" s="1" t="s">
        <v>32</v>
      </c>
      <c r="I96" s="1" t="s">
        <v>32</v>
      </c>
    </row>
    <row r="97" spans="1:9" ht="16" x14ac:dyDescent="0.2">
      <c r="A97" s="8" t="s">
        <v>95</v>
      </c>
      <c r="B97" s="1" t="s">
        <v>32</v>
      </c>
      <c r="C97" s="1" t="s">
        <v>32</v>
      </c>
      <c r="D97" s="2" t="s">
        <v>32</v>
      </c>
      <c r="E97" s="1" t="s">
        <v>32</v>
      </c>
      <c r="F97" s="1" t="s">
        <v>32</v>
      </c>
      <c r="I97" s="1" t="s">
        <v>32</v>
      </c>
    </row>
    <row r="98" spans="1:9" ht="16" x14ac:dyDescent="0.2">
      <c r="A98" s="8" t="s">
        <v>96</v>
      </c>
      <c r="B98" s="1" t="s">
        <v>32</v>
      </c>
      <c r="C98" s="1" t="s">
        <v>32</v>
      </c>
      <c r="D98" s="2" t="s">
        <v>32</v>
      </c>
      <c r="E98" s="1" t="s">
        <v>32</v>
      </c>
      <c r="F98" s="1" t="s">
        <v>32</v>
      </c>
      <c r="I98" s="1" t="s">
        <v>32</v>
      </c>
    </row>
    <row r="99" spans="1:9" ht="16" x14ac:dyDescent="0.2">
      <c r="A99" s="8" t="s">
        <v>97</v>
      </c>
      <c r="B99" s="1">
        <v>73825</v>
      </c>
      <c r="C99" s="1">
        <v>49192</v>
      </c>
      <c r="D99" s="2">
        <v>343.38</v>
      </c>
      <c r="E99" s="1" t="s">
        <v>32</v>
      </c>
      <c r="F99" s="1">
        <v>24633</v>
      </c>
      <c r="I99" s="1" t="s">
        <v>32</v>
      </c>
    </row>
    <row r="100" spans="1:9" ht="16" x14ac:dyDescent="0.2">
      <c r="A100" s="8" t="s">
        <v>45</v>
      </c>
      <c r="B100" s="1" t="s">
        <v>32</v>
      </c>
      <c r="C100" s="1" t="s">
        <v>32</v>
      </c>
      <c r="D100" s="2" t="s">
        <v>32</v>
      </c>
      <c r="E100" s="1" t="s">
        <v>32</v>
      </c>
      <c r="F100" s="1" t="s">
        <v>32</v>
      </c>
      <c r="I100" s="1" t="s">
        <v>32</v>
      </c>
    </row>
    <row r="101" spans="1:9" ht="16" x14ac:dyDescent="0.2">
      <c r="A101" s="7" t="s">
        <v>25</v>
      </c>
    </row>
    <row r="102" spans="1:9" ht="16" x14ac:dyDescent="0.2">
      <c r="A102" s="8" t="s">
        <v>98</v>
      </c>
      <c r="B102" s="1">
        <v>50315</v>
      </c>
      <c r="C102" s="1">
        <v>30187</v>
      </c>
      <c r="D102" s="2">
        <v>275.56</v>
      </c>
      <c r="E102" s="1" t="s">
        <v>32</v>
      </c>
      <c r="F102" s="1">
        <v>20128</v>
      </c>
      <c r="I102" s="1" t="s">
        <v>32</v>
      </c>
    </row>
    <row r="103" spans="1:9" ht="16" x14ac:dyDescent="0.2">
      <c r="A103" s="8" t="s">
        <v>99</v>
      </c>
      <c r="B103" s="1">
        <v>13696</v>
      </c>
      <c r="C103" s="1">
        <v>11473</v>
      </c>
      <c r="D103" s="2">
        <v>472.39</v>
      </c>
      <c r="E103" s="1" t="s">
        <v>32</v>
      </c>
      <c r="F103" s="1">
        <v>2223</v>
      </c>
      <c r="I103" s="1" t="s">
        <v>32</v>
      </c>
    </row>
    <row r="104" spans="1:9" ht="16" x14ac:dyDescent="0.2">
      <c r="A104" s="8" t="s">
        <v>100</v>
      </c>
      <c r="B104" s="1">
        <v>5263</v>
      </c>
      <c r="C104" s="1">
        <v>4077</v>
      </c>
      <c r="D104" s="2">
        <v>389</v>
      </c>
      <c r="E104" s="1" t="s">
        <v>32</v>
      </c>
      <c r="F104" s="1">
        <v>1187</v>
      </c>
      <c r="I104" s="1" t="s">
        <v>32</v>
      </c>
    </row>
    <row r="105" spans="1:9" ht="16" x14ac:dyDescent="0.2">
      <c r="A105" s="8" t="s">
        <v>101</v>
      </c>
      <c r="B105" s="1" t="s">
        <v>32</v>
      </c>
      <c r="C105" s="1" t="s">
        <v>32</v>
      </c>
      <c r="D105" s="2" t="s">
        <v>32</v>
      </c>
      <c r="E105" s="1" t="s">
        <v>32</v>
      </c>
      <c r="F105" s="1" t="s">
        <v>32</v>
      </c>
      <c r="I105" s="1" t="s">
        <v>32</v>
      </c>
    </row>
    <row r="106" spans="1:9" ht="16" x14ac:dyDescent="0.2">
      <c r="A106" s="8" t="s">
        <v>45</v>
      </c>
      <c r="B106" s="1">
        <v>4551</v>
      </c>
      <c r="C106" s="1">
        <v>3455</v>
      </c>
      <c r="D106" s="2">
        <v>453.66</v>
      </c>
      <c r="E106" s="1" t="s">
        <v>32</v>
      </c>
      <c r="F106" s="1">
        <v>1096</v>
      </c>
      <c r="I106" s="1" t="s">
        <v>32</v>
      </c>
    </row>
    <row r="107" spans="1:9" ht="16" x14ac:dyDescent="0.2">
      <c r="A107" s="7" t="s">
        <v>26</v>
      </c>
    </row>
    <row r="108" spans="1:9" ht="16" x14ac:dyDescent="0.2">
      <c r="A108" s="8" t="s">
        <v>98</v>
      </c>
      <c r="B108" s="1">
        <v>54947</v>
      </c>
      <c r="C108" s="1">
        <v>34268</v>
      </c>
      <c r="D108" s="2">
        <v>271.74</v>
      </c>
      <c r="E108" s="1" t="s">
        <v>32</v>
      </c>
      <c r="F108" s="1">
        <v>20679</v>
      </c>
      <c r="I108" s="1" t="s">
        <v>32</v>
      </c>
    </row>
    <row r="109" spans="1:9" ht="16" x14ac:dyDescent="0.2">
      <c r="A109" s="8" t="s">
        <v>99</v>
      </c>
      <c r="B109" s="1">
        <v>13740</v>
      </c>
      <c r="C109" s="1">
        <v>11469</v>
      </c>
      <c r="D109" s="2">
        <v>524.23</v>
      </c>
      <c r="E109" s="1" t="s">
        <v>32</v>
      </c>
      <c r="F109" s="1">
        <v>2272</v>
      </c>
      <c r="I109" s="1" t="s">
        <v>32</v>
      </c>
    </row>
    <row r="110" spans="1:9" ht="16" x14ac:dyDescent="0.2">
      <c r="A110" s="8" t="s">
        <v>100</v>
      </c>
      <c r="B110" s="1">
        <v>586</v>
      </c>
      <c r="C110" s="1" t="s">
        <v>32</v>
      </c>
      <c r="D110" s="2" t="s">
        <v>32</v>
      </c>
      <c r="E110" s="1" t="s">
        <v>32</v>
      </c>
      <c r="F110" s="1">
        <v>586</v>
      </c>
      <c r="I110" s="1" t="s">
        <v>32</v>
      </c>
    </row>
    <row r="111" spans="1:9" ht="16" x14ac:dyDescent="0.2">
      <c r="A111" s="8" t="s">
        <v>101</v>
      </c>
      <c r="B111" s="1" t="s">
        <v>32</v>
      </c>
      <c r="C111" s="1" t="s">
        <v>32</v>
      </c>
      <c r="D111" s="2" t="s">
        <v>32</v>
      </c>
      <c r="E111" s="1" t="s">
        <v>32</v>
      </c>
      <c r="F111" s="1" t="s">
        <v>32</v>
      </c>
      <c r="I111" s="1" t="s">
        <v>32</v>
      </c>
    </row>
    <row r="112" spans="1:9" ht="16" x14ac:dyDescent="0.2">
      <c r="A112" s="8" t="s">
        <v>45</v>
      </c>
      <c r="B112" s="1">
        <v>4551</v>
      </c>
      <c r="C112" s="1">
        <v>3455</v>
      </c>
      <c r="D112" s="2">
        <v>453.66</v>
      </c>
      <c r="E112" s="1" t="s">
        <v>32</v>
      </c>
      <c r="F112" s="1">
        <v>1096</v>
      </c>
      <c r="I112" s="1" t="s">
        <v>32</v>
      </c>
    </row>
    <row r="113" spans="1:9" ht="16" x14ac:dyDescent="0.2">
      <c r="A113" s="7" t="s">
        <v>27</v>
      </c>
    </row>
    <row r="114" spans="1:9" ht="16" x14ac:dyDescent="0.2">
      <c r="A114" s="8" t="s">
        <v>98</v>
      </c>
      <c r="B114" s="1">
        <v>35793</v>
      </c>
      <c r="C114" s="1">
        <v>22596</v>
      </c>
      <c r="D114" s="2">
        <v>320.91000000000003</v>
      </c>
      <c r="E114" s="1" t="s">
        <v>32</v>
      </c>
      <c r="F114" s="1">
        <v>13197</v>
      </c>
      <c r="I114" s="1" t="s">
        <v>32</v>
      </c>
    </row>
    <row r="115" spans="1:9" ht="16" x14ac:dyDescent="0.2">
      <c r="A115" s="8" t="s">
        <v>99</v>
      </c>
      <c r="B115" s="1">
        <v>22594</v>
      </c>
      <c r="C115" s="1">
        <v>13440</v>
      </c>
      <c r="D115" s="2">
        <v>406.56</v>
      </c>
      <c r="E115" s="1" t="s">
        <v>32</v>
      </c>
      <c r="F115" s="1">
        <v>9154</v>
      </c>
      <c r="I115" s="1" t="s">
        <v>32</v>
      </c>
    </row>
    <row r="116" spans="1:9" ht="16" x14ac:dyDescent="0.2">
      <c r="A116" s="8" t="s">
        <v>100</v>
      </c>
      <c r="B116" s="1">
        <v>10888</v>
      </c>
      <c r="C116" s="1">
        <v>9701</v>
      </c>
      <c r="D116" s="2">
        <v>268.92</v>
      </c>
      <c r="E116" s="1" t="s">
        <v>32</v>
      </c>
      <c r="F116" s="1">
        <v>1187</v>
      </c>
      <c r="I116" s="1" t="s">
        <v>32</v>
      </c>
    </row>
    <row r="117" spans="1:9" ht="16" x14ac:dyDescent="0.2">
      <c r="A117" s="8" t="s">
        <v>101</v>
      </c>
      <c r="B117" s="1" t="s">
        <v>32</v>
      </c>
      <c r="C117" s="1" t="s">
        <v>32</v>
      </c>
      <c r="D117" s="2" t="s">
        <v>32</v>
      </c>
      <c r="E117" s="1" t="s">
        <v>32</v>
      </c>
      <c r="F117" s="1" t="s">
        <v>32</v>
      </c>
      <c r="I117" s="1" t="s">
        <v>32</v>
      </c>
    </row>
    <row r="118" spans="1:9" ht="16" x14ac:dyDescent="0.2">
      <c r="A118" s="8" t="s">
        <v>45</v>
      </c>
      <c r="B118" s="1">
        <v>4551</v>
      </c>
      <c r="C118" s="1">
        <v>3455</v>
      </c>
      <c r="D118" s="2">
        <v>453.66</v>
      </c>
      <c r="E118" s="1" t="s">
        <v>32</v>
      </c>
      <c r="F118" s="1">
        <v>1096</v>
      </c>
      <c r="I118" s="1" t="s">
        <v>32</v>
      </c>
    </row>
    <row r="119" spans="1:9" ht="16" x14ac:dyDescent="0.2">
      <c r="A119" s="7" t="s">
        <v>28</v>
      </c>
    </row>
    <row r="120" spans="1:9" ht="16" x14ac:dyDescent="0.2">
      <c r="A120" s="8" t="s">
        <v>98</v>
      </c>
      <c r="B120" s="1">
        <v>59520</v>
      </c>
      <c r="C120" s="1">
        <v>38938</v>
      </c>
      <c r="D120" s="2">
        <v>283.5</v>
      </c>
      <c r="E120" s="1" t="s">
        <v>32</v>
      </c>
      <c r="F120" s="1">
        <v>20582</v>
      </c>
      <c r="I120" s="1" t="s">
        <v>32</v>
      </c>
    </row>
    <row r="121" spans="1:9" ht="16" x14ac:dyDescent="0.2">
      <c r="A121" s="8" t="s">
        <v>99</v>
      </c>
      <c r="B121" s="1">
        <v>9168</v>
      </c>
      <c r="C121" s="1">
        <v>6799</v>
      </c>
      <c r="D121" s="2">
        <v>630.29</v>
      </c>
      <c r="E121" s="1" t="s">
        <v>32</v>
      </c>
      <c r="F121" s="1">
        <v>2369</v>
      </c>
      <c r="I121" s="1" t="s">
        <v>32</v>
      </c>
    </row>
    <row r="122" spans="1:9" ht="16" x14ac:dyDescent="0.2">
      <c r="A122" s="8" t="s">
        <v>100</v>
      </c>
      <c r="B122" s="1">
        <v>586</v>
      </c>
      <c r="C122" s="1" t="s">
        <v>32</v>
      </c>
      <c r="D122" s="2" t="s">
        <v>32</v>
      </c>
      <c r="E122" s="1" t="s">
        <v>32</v>
      </c>
      <c r="F122" s="1">
        <v>586</v>
      </c>
      <c r="I122" s="1" t="s">
        <v>32</v>
      </c>
    </row>
    <row r="123" spans="1:9" ht="16" x14ac:dyDescent="0.2">
      <c r="A123" s="8" t="s">
        <v>101</v>
      </c>
      <c r="B123" s="1" t="s">
        <v>32</v>
      </c>
      <c r="C123" s="1" t="s">
        <v>32</v>
      </c>
      <c r="D123" s="2" t="s">
        <v>32</v>
      </c>
      <c r="E123" s="1" t="s">
        <v>32</v>
      </c>
      <c r="F123" s="1" t="s">
        <v>32</v>
      </c>
      <c r="I123" s="1" t="s">
        <v>32</v>
      </c>
    </row>
    <row r="124" spans="1:9" ht="16" x14ac:dyDescent="0.2">
      <c r="A124" s="8" t="s">
        <v>45</v>
      </c>
      <c r="B124" s="1">
        <v>4551</v>
      </c>
      <c r="C124" s="1">
        <v>3455</v>
      </c>
      <c r="D124" s="2">
        <v>453.66</v>
      </c>
      <c r="E124" s="1" t="s">
        <v>32</v>
      </c>
      <c r="F124" s="1">
        <v>1096</v>
      </c>
      <c r="I124" s="1" t="s">
        <v>32</v>
      </c>
    </row>
    <row r="125" spans="1:9" ht="16" x14ac:dyDescent="0.2">
      <c r="A125" s="7" t="s">
        <v>29</v>
      </c>
    </row>
    <row r="126" spans="1:9" ht="16" x14ac:dyDescent="0.2">
      <c r="A126" s="8" t="s">
        <v>98</v>
      </c>
      <c r="B126" s="1">
        <v>67928</v>
      </c>
      <c r="C126" s="1">
        <v>45737</v>
      </c>
      <c r="D126" s="2">
        <v>335.05</v>
      </c>
      <c r="E126" s="1" t="s">
        <v>32</v>
      </c>
      <c r="F126" s="1">
        <v>22191</v>
      </c>
      <c r="I126" s="1" t="s">
        <v>32</v>
      </c>
    </row>
    <row r="127" spans="1:9" ht="16" x14ac:dyDescent="0.2">
      <c r="A127" s="8" t="s">
        <v>99</v>
      </c>
      <c r="B127" s="1">
        <v>1346</v>
      </c>
      <c r="C127" s="1" t="s">
        <v>32</v>
      </c>
      <c r="D127" s="2" t="s">
        <v>32</v>
      </c>
      <c r="E127" s="1" t="s">
        <v>32</v>
      </c>
      <c r="F127" s="1">
        <v>1346</v>
      </c>
      <c r="I127" s="1" t="s">
        <v>32</v>
      </c>
    </row>
    <row r="128" spans="1:9" ht="16" x14ac:dyDescent="0.2">
      <c r="A128" s="8" t="s">
        <v>100</v>
      </c>
      <c r="B128" s="1" t="s">
        <v>32</v>
      </c>
      <c r="C128" s="1" t="s">
        <v>32</v>
      </c>
      <c r="D128" s="2" t="s">
        <v>32</v>
      </c>
      <c r="E128" s="1" t="s">
        <v>32</v>
      </c>
      <c r="F128" s="1" t="s">
        <v>32</v>
      </c>
      <c r="I128" s="1" t="s">
        <v>32</v>
      </c>
    </row>
    <row r="129" spans="1:9" ht="16" x14ac:dyDescent="0.2">
      <c r="A129" s="8" t="s">
        <v>101</v>
      </c>
      <c r="B129" s="1" t="s">
        <v>32</v>
      </c>
      <c r="C129" s="1" t="s">
        <v>32</v>
      </c>
      <c r="D129" s="2" t="s">
        <v>32</v>
      </c>
      <c r="E129" s="1" t="s">
        <v>32</v>
      </c>
      <c r="F129" s="1" t="s">
        <v>32</v>
      </c>
      <c r="I129" s="1" t="s">
        <v>32</v>
      </c>
    </row>
    <row r="130" spans="1:9" ht="16" x14ac:dyDescent="0.2">
      <c r="A130" s="8" t="s">
        <v>45</v>
      </c>
      <c r="B130" s="1">
        <v>4551</v>
      </c>
      <c r="C130" s="1">
        <v>3455</v>
      </c>
      <c r="D130" s="2">
        <v>453.66</v>
      </c>
      <c r="E130" s="1" t="s">
        <v>32</v>
      </c>
      <c r="F130" s="1">
        <v>1096</v>
      </c>
      <c r="I130" s="1" t="s">
        <v>32</v>
      </c>
    </row>
    <row r="131" spans="1:9" ht="16" x14ac:dyDescent="0.2">
      <c r="A131" s="7" t="s">
        <v>30</v>
      </c>
    </row>
    <row r="132" spans="1:9" ht="16" x14ac:dyDescent="0.2">
      <c r="A132" s="8" t="s">
        <v>98</v>
      </c>
      <c r="B132" s="1">
        <v>67724</v>
      </c>
      <c r="C132" s="1">
        <v>45737</v>
      </c>
      <c r="D132" s="2">
        <v>335.05</v>
      </c>
      <c r="E132" s="1" t="s">
        <v>32</v>
      </c>
      <c r="F132" s="1">
        <v>21987</v>
      </c>
      <c r="I132" s="1" t="s">
        <v>32</v>
      </c>
    </row>
    <row r="133" spans="1:9" ht="16" x14ac:dyDescent="0.2">
      <c r="A133" s="8" t="s">
        <v>99</v>
      </c>
      <c r="B133" s="1">
        <v>1550</v>
      </c>
      <c r="C133" s="1" t="s">
        <v>32</v>
      </c>
      <c r="D133" s="2" t="s">
        <v>32</v>
      </c>
      <c r="E133" s="1" t="s">
        <v>32</v>
      </c>
      <c r="F133" s="1">
        <v>1550</v>
      </c>
      <c r="I133" s="1" t="s">
        <v>32</v>
      </c>
    </row>
    <row r="134" spans="1:9" ht="16" x14ac:dyDescent="0.2">
      <c r="A134" s="8" t="s">
        <v>100</v>
      </c>
      <c r="B134" s="1" t="s">
        <v>32</v>
      </c>
      <c r="C134" s="1" t="s">
        <v>32</v>
      </c>
      <c r="D134" s="2" t="s">
        <v>32</v>
      </c>
      <c r="E134" s="1" t="s">
        <v>32</v>
      </c>
      <c r="F134" s="1" t="s">
        <v>32</v>
      </c>
      <c r="I134" s="1" t="s">
        <v>32</v>
      </c>
    </row>
    <row r="135" spans="1:9" ht="16" x14ac:dyDescent="0.2">
      <c r="A135" s="8" t="s">
        <v>101</v>
      </c>
      <c r="B135" s="1" t="s">
        <v>32</v>
      </c>
      <c r="C135" s="1" t="s">
        <v>32</v>
      </c>
      <c r="D135" s="2" t="s">
        <v>32</v>
      </c>
      <c r="E135" s="1" t="s">
        <v>32</v>
      </c>
      <c r="F135" s="1" t="s">
        <v>32</v>
      </c>
      <c r="I135" s="1" t="s">
        <v>32</v>
      </c>
    </row>
    <row r="136" spans="1:9" ht="16" x14ac:dyDescent="0.2">
      <c r="A136" s="8" t="s">
        <v>45</v>
      </c>
      <c r="B136" s="1">
        <v>4551</v>
      </c>
      <c r="C136" s="1">
        <v>3455</v>
      </c>
      <c r="D136" s="2">
        <v>453.66</v>
      </c>
      <c r="E136" s="1" t="s">
        <v>32</v>
      </c>
      <c r="F136" s="1">
        <v>1096</v>
      </c>
      <c r="I136" s="1" t="s">
        <v>32</v>
      </c>
    </row>
    <row r="137" spans="1:9" ht="16" x14ac:dyDescent="0.2">
      <c r="A137" s="7" t="s">
        <v>31</v>
      </c>
    </row>
    <row r="138" spans="1:9" ht="16" x14ac:dyDescent="0.2">
      <c r="A138" s="8" t="s">
        <v>102</v>
      </c>
      <c r="B138" s="1">
        <v>33711</v>
      </c>
      <c r="C138" s="1">
        <v>28691</v>
      </c>
      <c r="D138" s="2">
        <v>380.55</v>
      </c>
      <c r="E138" s="1" t="s">
        <v>32</v>
      </c>
      <c r="F138" s="1">
        <v>5020</v>
      </c>
      <c r="I138" s="1" t="s">
        <v>32</v>
      </c>
    </row>
    <row r="139" spans="1:9" ht="16" x14ac:dyDescent="0.2">
      <c r="A139" s="8" t="s">
        <v>103</v>
      </c>
      <c r="B139" s="1">
        <v>45675</v>
      </c>
      <c r="C139" s="1">
        <v>30619</v>
      </c>
      <c r="D139" s="2">
        <v>294.08</v>
      </c>
      <c r="E139" s="1" t="s">
        <v>32</v>
      </c>
      <c r="F139" s="1">
        <v>15056</v>
      </c>
      <c r="I139" s="1" t="s">
        <v>32</v>
      </c>
    </row>
    <row r="140" spans="1:9" ht="16" x14ac:dyDescent="0.2">
      <c r="A140" s="8" t="s">
        <v>104</v>
      </c>
      <c r="B140" s="1">
        <v>23070</v>
      </c>
      <c r="C140" s="1">
        <v>10585</v>
      </c>
      <c r="D140" s="2">
        <v>219.56</v>
      </c>
      <c r="E140" s="1" t="s">
        <v>32</v>
      </c>
      <c r="F140" s="1">
        <v>12486</v>
      </c>
      <c r="I140" s="1" t="s">
        <v>32</v>
      </c>
    </row>
    <row r="141" spans="1:9" ht="16" x14ac:dyDescent="0.2">
      <c r="A141" s="8" t="s">
        <v>45</v>
      </c>
      <c r="B141" s="1" t="s">
        <v>32</v>
      </c>
      <c r="C141" s="1" t="s">
        <v>32</v>
      </c>
      <c r="D141" s="2" t="s">
        <v>32</v>
      </c>
      <c r="E141" s="1" t="s">
        <v>32</v>
      </c>
      <c r="F141" s="1" t="s">
        <v>32</v>
      </c>
      <c r="I141" s="1" t="s">
        <v>32</v>
      </c>
    </row>
    <row r="142" spans="1:9" s="3" customFormat="1" x14ac:dyDescent="0.2">
      <c r="A142" s="3" t="s">
        <v>105</v>
      </c>
    </row>
    <row r="143" spans="1:9" s="3" customFormat="1" x14ac:dyDescent="0.2">
      <c r="A143" s="3" t="s">
        <v>106</v>
      </c>
    </row>
    <row r="144" spans="1:9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</sheetData>
  <mergeCells count="6">
    <mergeCell ref="A5:A7"/>
    <mergeCell ref="C5:I5"/>
    <mergeCell ref="C6:E6"/>
    <mergeCell ref="B5:B7"/>
    <mergeCell ref="F6:F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Nicolai Haddal</cp:lastModifiedBy>
  <dcterms:created xsi:type="dcterms:W3CDTF">2022-11-16T00:28:42Z</dcterms:created>
  <dcterms:modified xsi:type="dcterms:W3CDTF">2022-11-30T17:11:51Z</dcterms:modified>
</cp:coreProperties>
</file>