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c02602fdbdc829/Documents/Household Pulse Tables/Week 52/"/>
    </mc:Choice>
  </mc:AlternateContent>
  <xr:revisionPtr revIDLastSave="0" documentId="8_{6BAE4E70-1530-490F-9F25-DD27E117D54B}" xr6:coauthVersionLast="47" xr6:coauthVersionMax="47" xr10:uidLastSave="{00000000-0000-0000-0000-000000000000}"/>
  <bookViews>
    <workbookView xWindow="8590" yWindow="2370" windowWidth="28800" windowHeight="1537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67" l="1"/>
  <c r="G79" i="67"/>
  <c r="H73" i="67"/>
  <c r="G73" i="67"/>
  <c r="F73" i="67"/>
  <c r="D73" i="67"/>
  <c r="C73" i="67"/>
  <c r="G9" i="67"/>
  <c r="H9" i="67" s="1"/>
  <c r="H79" i="66"/>
  <c r="G79" i="66"/>
  <c r="H73" i="66"/>
  <c r="G73" i="66"/>
  <c r="F73" i="66"/>
  <c r="D73" i="66"/>
  <c r="C73" i="66"/>
  <c r="G9" i="66"/>
  <c r="H9" i="66" s="1"/>
  <c r="H79" i="65"/>
  <c r="G79" i="65"/>
  <c r="H73" i="65"/>
  <c r="G73" i="65"/>
  <c r="F73" i="65"/>
  <c r="D73" i="65"/>
  <c r="C73" i="65"/>
  <c r="G9" i="65"/>
  <c r="H9" i="65" s="1"/>
  <c r="H79" i="64"/>
  <c r="G79" i="64"/>
  <c r="H73" i="64"/>
  <c r="G73" i="64"/>
  <c r="F73" i="64"/>
  <c r="D73" i="64"/>
  <c r="C73" i="64"/>
  <c r="G9" i="64"/>
  <c r="H9" i="64" s="1"/>
  <c r="H79" i="63"/>
  <c r="G79" i="63"/>
  <c r="H73" i="63"/>
  <c r="G73" i="63"/>
  <c r="F73" i="63"/>
  <c r="D73" i="63"/>
  <c r="C73" i="63"/>
  <c r="G9" i="63"/>
  <c r="H9" i="63" s="1"/>
  <c r="H79" i="62"/>
  <c r="G79" i="62"/>
  <c r="H73" i="62"/>
  <c r="G73" i="62"/>
  <c r="F73" i="62"/>
  <c r="D73" i="62"/>
  <c r="C73" i="62"/>
  <c r="G9" i="62"/>
  <c r="H9" i="62" s="1"/>
  <c r="H79" i="61"/>
  <c r="G79" i="61"/>
  <c r="H73" i="61"/>
  <c r="G73" i="61"/>
  <c r="F73" i="61"/>
  <c r="D73" i="61"/>
  <c r="C73" i="61"/>
  <c r="G9" i="61"/>
  <c r="H9" i="61" s="1"/>
  <c r="H79" i="60"/>
  <c r="G79" i="60"/>
  <c r="H73" i="60"/>
  <c r="G73" i="60"/>
  <c r="F73" i="60"/>
  <c r="D73" i="60"/>
  <c r="C73" i="60"/>
  <c r="G9" i="60"/>
  <c r="H9" i="60" s="1"/>
  <c r="H79" i="59"/>
  <c r="G79" i="59"/>
  <c r="H73" i="59"/>
  <c r="G73" i="59"/>
  <c r="F73" i="59"/>
  <c r="D73" i="59"/>
  <c r="C73" i="59"/>
  <c r="G9" i="59"/>
  <c r="H9" i="59" s="1"/>
  <c r="H79" i="58"/>
  <c r="G79" i="58"/>
  <c r="H73" i="58"/>
  <c r="G73" i="58"/>
  <c r="F73" i="58"/>
  <c r="D73" i="58"/>
  <c r="C73" i="58"/>
  <c r="G9" i="58"/>
  <c r="H9" i="58" s="1"/>
  <c r="H79" i="57"/>
  <c r="G79" i="57"/>
  <c r="H73" i="57"/>
  <c r="G73" i="57"/>
  <c r="F73" i="57"/>
  <c r="D73" i="57"/>
  <c r="C73" i="57"/>
  <c r="G9" i="57"/>
  <c r="H9" i="57" s="1"/>
  <c r="H79" i="56"/>
  <c r="G79" i="56"/>
  <c r="H73" i="56"/>
  <c r="G73" i="56"/>
  <c r="F73" i="56"/>
  <c r="D73" i="56"/>
  <c r="C73" i="56"/>
  <c r="G9" i="56"/>
  <c r="H9" i="56" s="1"/>
  <c r="H79" i="55"/>
  <c r="G79" i="55"/>
  <c r="H73" i="55"/>
  <c r="G73" i="55"/>
  <c r="F73" i="55"/>
  <c r="D73" i="55"/>
  <c r="C73" i="55"/>
  <c r="G9" i="55"/>
  <c r="H9" i="55" s="1"/>
  <c r="H79" i="54"/>
  <c r="G79" i="54"/>
  <c r="H73" i="54"/>
  <c r="G73" i="54"/>
  <c r="F73" i="54"/>
  <c r="D73" i="54"/>
  <c r="C73" i="54"/>
  <c r="G9" i="54"/>
  <c r="H9" i="54" s="1"/>
  <c r="H79" i="53"/>
  <c r="G79" i="53"/>
  <c r="H73" i="53"/>
  <c r="G73" i="53"/>
  <c r="F73" i="53"/>
  <c r="D73" i="53"/>
  <c r="C73" i="53"/>
  <c r="G9" i="53"/>
  <c r="H9" i="53" s="1"/>
  <c r="H79" i="52"/>
  <c r="G79" i="52"/>
  <c r="H73" i="52"/>
  <c r="G73" i="52"/>
  <c r="F73" i="52"/>
  <c r="D73" i="52"/>
  <c r="C73" i="52"/>
  <c r="G9" i="52"/>
  <c r="H9" i="52" s="1"/>
  <c r="H79" i="51"/>
  <c r="G79" i="51"/>
  <c r="H73" i="51"/>
  <c r="G73" i="51"/>
  <c r="F73" i="51"/>
  <c r="D73" i="51"/>
  <c r="C73" i="51"/>
  <c r="G9" i="51"/>
  <c r="H9" i="51" s="1"/>
  <c r="H79" i="50"/>
  <c r="G79" i="50"/>
  <c r="H73" i="50"/>
  <c r="G73" i="50"/>
  <c r="F73" i="50"/>
  <c r="D73" i="50"/>
  <c r="C73" i="50"/>
  <c r="G9" i="50"/>
  <c r="H9" i="50" s="1"/>
  <c r="H79" i="49"/>
  <c r="G79" i="49"/>
  <c r="H73" i="49"/>
  <c r="G73" i="49"/>
  <c r="F73" i="49"/>
  <c r="D73" i="49"/>
  <c r="C73" i="49"/>
  <c r="G9" i="49"/>
  <c r="H9" i="49" s="1"/>
  <c r="H79" i="48"/>
  <c r="G79" i="48"/>
  <c r="H73" i="48"/>
  <c r="G73" i="48"/>
  <c r="F73" i="48"/>
  <c r="D73" i="48"/>
  <c r="C73" i="48"/>
  <c r="G9" i="48"/>
  <c r="H9" i="48" s="1"/>
  <c r="H79" i="47"/>
  <c r="G79" i="47"/>
  <c r="H73" i="47"/>
  <c r="G73" i="47"/>
  <c r="F73" i="47"/>
  <c r="D73" i="47"/>
  <c r="C73" i="47"/>
  <c r="G9" i="47"/>
  <c r="H9" i="47" s="1"/>
  <c r="H79" i="46"/>
  <c r="G79" i="46"/>
  <c r="H73" i="46"/>
  <c r="G73" i="46"/>
  <c r="F73" i="46"/>
  <c r="D73" i="46"/>
  <c r="C73" i="46"/>
  <c r="G9" i="46"/>
  <c r="H9" i="46" s="1"/>
  <c r="H79" i="45"/>
  <c r="G79" i="45"/>
  <c r="H73" i="45"/>
  <c r="G73" i="45"/>
  <c r="F73" i="45"/>
  <c r="D73" i="45"/>
  <c r="C73" i="45"/>
  <c r="G9" i="45"/>
  <c r="H9" i="45" s="1"/>
  <c r="H79" i="44"/>
  <c r="G79" i="44"/>
  <c r="H73" i="44"/>
  <c r="G73" i="44"/>
  <c r="F73" i="44"/>
  <c r="D73" i="44"/>
  <c r="C73" i="44"/>
  <c r="G9" i="44"/>
  <c r="H9" i="44" s="1"/>
  <c r="H79" i="43"/>
  <c r="G79" i="43"/>
  <c r="H73" i="43"/>
  <c r="G73" i="43"/>
  <c r="F73" i="43"/>
  <c r="D73" i="43"/>
  <c r="C73" i="43"/>
  <c r="G9" i="43"/>
  <c r="H9" i="43" s="1"/>
  <c r="H79" i="42"/>
  <c r="G79" i="42"/>
  <c r="H73" i="42"/>
  <c r="G73" i="42"/>
  <c r="F73" i="42"/>
  <c r="D73" i="42"/>
  <c r="C73" i="42"/>
  <c r="G9" i="42"/>
  <c r="H9" i="42" s="1"/>
  <c r="H79" i="41"/>
  <c r="G79" i="41"/>
  <c r="H73" i="41"/>
  <c r="G73" i="41"/>
  <c r="F73" i="41"/>
  <c r="D73" i="41"/>
  <c r="C73" i="41"/>
  <c r="G9" i="41"/>
  <c r="H9" i="41" s="1"/>
  <c r="H79" i="40"/>
  <c r="G79" i="40"/>
  <c r="H73" i="40"/>
  <c r="G73" i="40"/>
  <c r="F73" i="40"/>
  <c r="D73" i="40"/>
  <c r="C73" i="40"/>
  <c r="G9" i="40"/>
  <c r="H9" i="40" s="1"/>
  <c r="H79" i="39"/>
  <c r="G79" i="39"/>
  <c r="H73" i="39"/>
  <c r="G73" i="39"/>
  <c r="F73" i="39"/>
  <c r="D73" i="39"/>
  <c r="C73" i="39"/>
  <c r="G9" i="39"/>
  <c r="H9" i="39" s="1"/>
  <c r="H79" i="38"/>
  <c r="G79" i="38"/>
  <c r="H73" i="38"/>
  <c r="G73" i="38"/>
  <c r="F73" i="38"/>
  <c r="D73" i="38"/>
  <c r="C73" i="38"/>
  <c r="G9" i="38"/>
  <c r="H9" i="38" s="1"/>
  <c r="H79" i="37"/>
  <c r="G79" i="37"/>
  <c r="H73" i="37"/>
  <c r="G73" i="37"/>
  <c r="F73" i="37"/>
  <c r="D73" i="37"/>
  <c r="C73" i="37"/>
  <c r="G9" i="37"/>
  <c r="H9" i="37" s="1"/>
  <c r="H79" i="36"/>
  <c r="G79" i="36"/>
  <c r="H73" i="36"/>
  <c r="G73" i="36"/>
  <c r="F73" i="36"/>
  <c r="D73" i="36"/>
  <c r="C73" i="36"/>
  <c r="G9" i="36"/>
  <c r="H9" i="36" s="1"/>
  <c r="H79" i="35"/>
  <c r="G79" i="35"/>
  <c r="H73" i="35"/>
  <c r="G73" i="35"/>
  <c r="F73" i="35"/>
  <c r="D73" i="35"/>
  <c r="C73" i="35"/>
  <c r="G9" i="35"/>
  <c r="H9" i="35" s="1"/>
  <c r="H79" i="34"/>
  <c r="G79" i="34"/>
  <c r="H73" i="34"/>
  <c r="G73" i="34"/>
  <c r="F73" i="34"/>
  <c r="D73" i="34"/>
  <c r="C73" i="34"/>
  <c r="G9" i="34"/>
  <c r="H9" i="34" s="1"/>
  <c r="H79" i="33"/>
  <c r="G79" i="33"/>
  <c r="H73" i="33"/>
  <c r="G73" i="33"/>
  <c r="F73" i="33"/>
  <c r="D73" i="33"/>
  <c r="C73" i="33"/>
  <c r="G9" i="33"/>
  <c r="H9" i="33" s="1"/>
  <c r="H79" i="32"/>
  <c r="G79" i="32"/>
  <c r="H73" i="32"/>
  <c r="G73" i="32"/>
  <c r="F73" i="32"/>
  <c r="D73" i="32"/>
  <c r="C73" i="32"/>
  <c r="G9" i="32"/>
  <c r="H9" i="32" s="1"/>
  <c r="H79" i="31"/>
  <c r="G79" i="31"/>
  <c r="H73" i="31"/>
  <c r="G73" i="31"/>
  <c r="F73" i="31"/>
  <c r="D73" i="31"/>
  <c r="C73" i="31"/>
  <c r="G9" i="31"/>
  <c r="H9" i="31" s="1"/>
  <c r="H79" i="30"/>
  <c r="G79" i="30"/>
  <c r="H73" i="30"/>
  <c r="G73" i="30"/>
  <c r="F73" i="30"/>
  <c r="D73" i="30"/>
  <c r="C73" i="30"/>
  <c r="G9" i="30"/>
  <c r="H9" i="30" s="1"/>
  <c r="H79" i="29"/>
  <c r="G79" i="29"/>
  <c r="H73" i="29"/>
  <c r="G73" i="29"/>
  <c r="F73" i="29"/>
  <c r="D73" i="29"/>
  <c r="C73" i="29"/>
  <c r="G9" i="29"/>
  <c r="H9" i="29" s="1"/>
  <c r="H79" i="28"/>
  <c r="G79" i="28"/>
  <c r="H73" i="28"/>
  <c r="G73" i="28"/>
  <c r="F73" i="28"/>
  <c r="D73" i="28"/>
  <c r="C73" i="28"/>
  <c r="G9" i="28"/>
  <c r="H9" i="28" s="1"/>
  <c r="H79" i="27"/>
  <c r="G79" i="27"/>
  <c r="H73" i="27"/>
  <c r="G73" i="27"/>
  <c r="F73" i="27"/>
  <c r="D73" i="27"/>
  <c r="C73" i="27"/>
  <c r="G9" i="27"/>
  <c r="H9" i="27" s="1"/>
  <c r="H79" i="26"/>
  <c r="G79" i="26"/>
  <c r="H73" i="26"/>
  <c r="G73" i="26"/>
  <c r="F73" i="26"/>
  <c r="D73" i="26"/>
  <c r="C73" i="26"/>
  <c r="G9" i="26"/>
  <c r="H9" i="26" s="1"/>
  <c r="H79" i="25"/>
  <c r="G79" i="25"/>
  <c r="H73" i="25"/>
  <c r="G73" i="25"/>
  <c r="F73" i="25"/>
  <c r="D73" i="25"/>
  <c r="C73" i="25"/>
  <c r="G9" i="25"/>
  <c r="H9" i="25" s="1"/>
  <c r="H79" i="24"/>
  <c r="G79" i="24"/>
  <c r="H73" i="24"/>
  <c r="G73" i="24"/>
  <c r="F73" i="24"/>
  <c r="D73" i="24"/>
  <c r="C73" i="24"/>
  <c r="G9" i="24"/>
  <c r="H9" i="24" s="1"/>
  <c r="H79" i="23"/>
  <c r="G79" i="23"/>
  <c r="H73" i="23"/>
  <c r="G73" i="23"/>
  <c r="F73" i="23"/>
  <c r="D73" i="23"/>
  <c r="C73" i="23"/>
  <c r="G9" i="23"/>
  <c r="H9" i="23" s="1"/>
  <c r="H79" i="22"/>
  <c r="G79" i="22"/>
  <c r="H73" i="22"/>
  <c r="G73" i="22"/>
  <c r="F73" i="22"/>
  <c r="D73" i="22"/>
  <c r="C73" i="22"/>
  <c r="G9" i="22"/>
  <c r="H9" i="22" s="1"/>
  <c r="H79" i="21"/>
  <c r="G79" i="21"/>
  <c r="H73" i="21"/>
  <c r="G73" i="21"/>
  <c r="F73" i="21"/>
  <c r="D73" i="21"/>
  <c r="C73" i="21"/>
  <c r="G9" i="21"/>
  <c r="H9" i="21" s="1"/>
  <c r="H79" i="20"/>
  <c r="G79" i="20"/>
  <c r="H73" i="20"/>
  <c r="G73" i="20"/>
  <c r="F73" i="20"/>
  <c r="D73" i="20"/>
  <c r="C73" i="20"/>
  <c r="G9" i="20"/>
  <c r="H9" i="20" s="1"/>
  <c r="H79" i="19"/>
  <c r="G79" i="19"/>
  <c r="H73" i="19"/>
  <c r="G73" i="19"/>
  <c r="F73" i="19"/>
  <c r="D73" i="19"/>
  <c r="C73" i="19"/>
  <c r="G9" i="19"/>
  <c r="H9" i="19" s="1"/>
  <c r="H79" i="18"/>
  <c r="G79" i="18"/>
  <c r="H73" i="18"/>
  <c r="G73" i="18"/>
  <c r="F73" i="18"/>
  <c r="D73" i="18"/>
  <c r="C73" i="18"/>
  <c r="G9" i="18"/>
  <c r="H9" i="18" s="1"/>
  <c r="H79" i="17"/>
  <c r="G79" i="17"/>
  <c r="H73" i="17"/>
  <c r="G73" i="17"/>
  <c r="F73" i="17"/>
  <c r="D73" i="17"/>
  <c r="C73" i="17"/>
  <c r="G9" i="17"/>
  <c r="H9" i="17" s="1"/>
  <c r="H79" i="16"/>
  <c r="G79" i="16"/>
  <c r="H73" i="16"/>
  <c r="G73" i="16"/>
  <c r="F73" i="16"/>
  <c r="D73" i="16"/>
  <c r="C73" i="16"/>
  <c r="G9" i="16"/>
  <c r="H9" i="16" s="1"/>
  <c r="H79" i="15"/>
  <c r="G79" i="15"/>
  <c r="H73" i="15"/>
  <c r="G73" i="15"/>
  <c r="F73" i="15"/>
  <c r="D73" i="15"/>
  <c r="C73" i="15"/>
  <c r="G9" i="15"/>
  <c r="H9" i="15" s="1"/>
  <c r="H79" i="14"/>
  <c r="G79" i="14"/>
  <c r="H73" i="14"/>
  <c r="G73" i="14"/>
  <c r="F73" i="14"/>
  <c r="D73" i="14"/>
  <c r="C73" i="14"/>
  <c r="G9" i="14"/>
  <c r="H9" i="14" s="1"/>
  <c r="H79" i="13"/>
  <c r="G79" i="13"/>
  <c r="H73" i="13"/>
  <c r="G73" i="13"/>
  <c r="F73" i="13"/>
  <c r="D73" i="13"/>
  <c r="C73" i="13"/>
  <c r="G9" i="13"/>
  <c r="H9" i="13" s="1"/>
  <c r="H79" i="12"/>
  <c r="G79" i="12"/>
  <c r="H73" i="12"/>
  <c r="G73" i="12"/>
  <c r="F73" i="12"/>
  <c r="D73" i="12"/>
  <c r="C73" i="12"/>
  <c r="G9" i="12"/>
  <c r="H9" i="12" s="1"/>
  <c r="H79" i="11"/>
  <c r="G79" i="11"/>
  <c r="H73" i="11"/>
  <c r="G73" i="11"/>
  <c r="F73" i="11"/>
  <c r="D73" i="11"/>
  <c r="C73" i="11"/>
  <c r="G9" i="11"/>
  <c r="H9" i="11" s="1"/>
  <c r="H79" i="10"/>
  <c r="G79" i="10"/>
  <c r="H73" i="10"/>
  <c r="G73" i="10"/>
  <c r="F73" i="10"/>
  <c r="D73" i="10"/>
  <c r="C73" i="10"/>
  <c r="G9" i="10"/>
  <c r="H9" i="10" s="1"/>
  <c r="H79" i="9"/>
  <c r="G79" i="9"/>
  <c r="H73" i="9"/>
  <c r="G73" i="9"/>
  <c r="F73" i="9"/>
  <c r="D73" i="9"/>
  <c r="C73" i="9"/>
  <c r="G9" i="9"/>
  <c r="H9" i="9" s="1"/>
  <c r="H79" i="8"/>
  <c r="G79" i="8"/>
  <c r="H73" i="8"/>
  <c r="G73" i="8"/>
  <c r="F73" i="8"/>
  <c r="D73" i="8"/>
  <c r="C73" i="8"/>
  <c r="G9" i="8"/>
  <c r="H9" i="8" s="1"/>
  <c r="H79" i="7"/>
  <c r="G79" i="7"/>
  <c r="H73" i="7"/>
  <c r="G73" i="7"/>
  <c r="F73" i="7"/>
  <c r="D73" i="7"/>
  <c r="C73" i="7"/>
  <c r="G9" i="7"/>
  <c r="H9" i="7" s="1"/>
  <c r="H79" i="6"/>
  <c r="G79" i="6"/>
  <c r="H73" i="6"/>
  <c r="G73" i="6"/>
  <c r="F73" i="6"/>
  <c r="D73" i="6"/>
  <c r="C73" i="6"/>
  <c r="G9" i="6"/>
  <c r="H9" i="6" s="1"/>
  <c r="H79" i="5"/>
  <c r="G79" i="5"/>
  <c r="H73" i="5"/>
  <c r="G73" i="5"/>
  <c r="F73" i="5"/>
  <c r="D73" i="5"/>
  <c r="C73" i="5"/>
  <c r="G9" i="5"/>
  <c r="H9" i="5" s="1"/>
  <c r="H79" i="4"/>
  <c r="G79" i="4"/>
  <c r="H73" i="4"/>
  <c r="G73" i="4"/>
  <c r="F73" i="4"/>
  <c r="D73" i="4"/>
  <c r="C73" i="4"/>
  <c r="G9" i="4"/>
  <c r="H9" i="4" s="1"/>
  <c r="H79" i="3"/>
  <c r="G79" i="3"/>
  <c r="H73" i="3"/>
  <c r="G73" i="3"/>
  <c r="F73" i="3"/>
  <c r="D73" i="3"/>
  <c r="C73" i="3"/>
  <c r="G9" i="3"/>
  <c r="H9" i="3" s="1"/>
  <c r="H79" i="2"/>
  <c r="G79" i="2"/>
  <c r="H73" i="2"/>
  <c r="G73" i="2"/>
  <c r="F73" i="2"/>
  <c r="D73" i="2"/>
  <c r="C73" i="2"/>
  <c r="G9" i="2"/>
  <c r="H9" i="2" s="1"/>
  <c r="H79" i="1"/>
  <c r="G79" i="1"/>
  <c r="H73" i="1"/>
  <c r="G73" i="1"/>
  <c r="F73" i="1"/>
  <c r="D73" i="1"/>
  <c r="C73" i="1"/>
  <c r="G9" i="1"/>
  <c r="H9" i="1" s="1"/>
</calcChain>
</file>

<file path=xl/sharedStrings.xml><?xml version="1.0" encoding="utf-8"?>
<sst xmlns="http://schemas.openxmlformats.org/spreadsheetml/2006/main" count="27214" uniqueCount="176">
  <si>
    <t>Education Table 2.Paying for Childcare and Cost in the Last 7 Days, by Select Characteristics: United States</t>
  </si>
  <si>
    <t>Source: U.S. Census Bureau Household Pulse Survey, Week 52.</t>
  </si>
  <si>
    <t>Note: These data are experimental. Users should take caution using estimates based on subpopulations of the data – sample sizes may be small and the standard errors may be large.**</t>
  </si>
  <si>
    <t>Total Population 18 Years and Older in Households that Reported Using Childcare in the Past 7 Days</t>
  </si>
  <si>
    <t>Total</t>
  </si>
  <si>
    <t xml:space="preserve">Paid for childcare in the past 7 days </t>
  </si>
  <si>
    <t>Yes</t>
  </si>
  <si>
    <t>No</t>
  </si>
  <si>
    <t>Did not report</t>
  </si>
  <si>
    <t xml:space="preserve">Mean amount spent on childcare </t>
  </si>
  <si>
    <t>Did not report to CCARE3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</si>
  <si>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</si>
  <si>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</si>
  <si>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</si>
  <si>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</si>
  <si>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</si>
  <si>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</si>
  <si>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</si>
  <si>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</si>
  <si>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</si>
  <si>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</si>
  <si>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</si>
  <si>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</si>
  <si>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</si>
  <si>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</si>
  <si>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</si>
  <si>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</si>
  <si>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</si>
  <si>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</si>
  <si>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</si>
  <si>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</si>
  <si>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Age of children in household* </t>
  </si>
  <si>
    <t>-</t>
  </si>
  <si>
    <t>Select characteristics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</si>
  <si>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</si>
  <si>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</si>
  <si>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</si>
  <si>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</si>
  <si>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</si>
  <si>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</si>
  <si>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</si>
  <si>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</si>
  <si>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</si>
  <si>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</si>
  <si>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</si>
  <si>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</si>
  <si>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</si>
  <si>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</si>
  <si>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</si>
  <si>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</si>
  <si>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</si>
  <si>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</si>
  <si>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</si>
  <si>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</si>
  <si>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</si>
  <si>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</si>
  <si>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</si>
  <si>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</si>
  <si>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</si>
  <si>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</si>
  <si>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</si>
  <si>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</si>
  <si>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</si>
  <si>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</si>
  <si>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</si>
  <si>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</si>
  <si>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</si>
  <si>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</si>
  <si>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</si>
  <si>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</si>
  <si>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</si>
  <si>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</si>
  <si>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</si>
  <si>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</si>
  <si>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</si>
  <si>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</si>
  <si>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</si>
  <si>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</si>
  <si>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</si>
  <si>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</si>
  <si>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</si>
  <si>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</si>
  <si>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</si>
  <si>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</si>
  <si>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</si>
  <si>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</si>
  <si>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</si>
  <si>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</si>
  <si>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</si>
  <si>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</si>
  <si>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</si>
  <si>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</si>
  <si>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</si>
  <si>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</si>
  <si>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</si>
  <si>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</si>
  <si>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</si>
  <si>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</si>
  <si>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</si>
  <si>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</si>
  <si>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</si>
  <si>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</si>
  <si>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    Under 5 years old</t>
  </si>
  <si>
    <t xml:space="preserve">    5 to 11 years old</t>
  </si>
  <si>
    <t xml:space="preserve">    12 to 17 years old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</si>
  <si>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</si>
  <si>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</si>
  <si>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Education Table 2.Paying for Childcare and Cost in the Last 7 Days, by Select Characteristics: Alabama</t>
  </si>
  <si>
    <t>Education Table 2.Paying for Childcare and Cost in the Last 7 Days, by Select Characteristics: Alaska</t>
  </si>
  <si>
    <t>Education Table 2.Paying for Childcare and Cost in the Last 7 Days, by Select Characteristics: Arizona</t>
  </si>
  <si>
    <t>Education Table 2.Paying for Childcare and Cost in the Last 7 Days, by Select Characteristics: Arkansas</t>
  </si>
  <si>
    <t>Education Table 2.Paying for Childcare and Cost in the Last 7 Days, by Select Characteristics: California</t>
  </si>
  <si>
    <t>Education Table 2.Paying for Childcare and Cost in the Last 7 Days, by Select Characteristics: Colorado</t>
  </si>
  <si>
    <t>Education Table 2.Paying for Childcare and Cost in the Last 7 Days, by Select Characteristics: Connecticut</t>
  </si>
  <si>
    <t>Education Table 2.Paying for Childcare and Cost in the Last 7 Days, by Select Characteristics: Delaware</t>
  </si>
  <si>
    <t>Education Table 2.Paying for Childcare and Cost in the Last 7 Days, by Select Characteristics: District of Columbia</t>
  </si>
  <si>
    <t>Education Table 2.Paying for Childcare and Cost in the Last 7 Days, by Select Characteristics: Florida</t>
  </si>
  <si>
    <t>Education Table 2.Paying for Childcare and Cost in the Last 7 Days, by Select Characteristics: Georgia</t>
  </si>
  <si>
    <t>Education Table 2.Paying for Childcare and Cost in the Last 7 Days, by Select Characteristics: Hawaii</t>
  </si>
  <si>
    <t>Education Table 2.Paying for Childcare and Cost in the Last 7 Days, by Select Characteristics: Idaho</t>
  </si>
  <si>
    <t>Education Table 2.Paying for Childcare and Cost in the Last 7 Days, by Select Characteristics: Illinois</t>
  </si>
  <si>
    <t>Education Table 2.Paying for Childcare and Cost in the Last 7 Days, by Select Characteristics: Indiana</t>
  </si>
  <si>
    <t>Education Table 2.Paying for Childcare and Cost in the Last 7 Days, by Select Characteristics: Iowa</t>
  </si>
  <si>
    <t>Education Table 2.Paying for Childcare and Cost in the Last 7 Days, by Select Characteristics: Kansas</t>
  </si>
  <si>
    <t>Education Table 2.Paying for Childcare and Cost in the Last 7 Days, by Select Characteristics: Kentucky</t>
  </si>
  <si>
    <t>Education Table 2.Paying for Childcare and Cost in the Last 7 Days, by Select Characteristics: Louisiana</t>
  </si>
  <si>
    <t>Education Table 2.Paying for Childcare and Cost in the Last 7 Days, by Select Characteristics: Maine</t>
  </si>
  <si>
    <t>Education Table 2.Paying for Childcare and Cost in the Last 7 Days, by Select Characteristics: Maryland</t>
  </si>
  <si>
    <t>Education Table 2.Paying for Childcare and Cost in the Last 7 Days, by Select Characteristics: Massachusetts</t>
  </si>
  <si>
    <t>Education Table 2.Paying for Childcare and Cost in the Last 7 Days, by Select Characteristics: Michigan</t>
  </si>
  <si>
    <t>Education Table 2.Paying for Childcare and Cost in the Last 7 Days, by Select Characteristics: Minnesota</t>
  </si>
  <si>
    <t>Education Table 2.Paying for Childcare and Cost in the Last 7 Days, by Select Characteristics: Mississippi</t>
  </si>
  <si>
    <t>Education Table 2.Paying for Childcare and Cost in the Last 7 Days, by Select Characteristics: Missouri</t>
  </si>
  <si>
    <t>Education Table 2.Paying for Childcare and Cost in the Last 7 Days, by Select Characteristics: Montana</t>
  </si>
  <si>
    <t>Education Table 2.Paying for Childcare and Cost in the Last 7 Days, by Select Characteristics: Nebraska</t>
  </si>
  <si>
    <t>Education Table 2.Paying for Childcare and Cost in the Last 7 Days, by Select Characteristics: Nevada</t>
  </si>
  <si>
    <t>Education Table 2.Paying for Childcare and Cost in the Last 7 Days, by Select Characteristics: New Hampshire</t>
  </si>
  <si>
    <t>Education Table 2.Paying for Childcare and Cost in the Last 7 Days, by Select Characteristics: New Jersey</t>
  </si>
  <si>
    <t>Education Table 2.Paying for Childcare and Cost in the Last 7 Days, by Select Characteristics: New Mexico</t>
  </si>
  <si>
    <t>Education Table 2.Paying for Childcare and Cost in the Last 7 Days, by Select Characteristics: New York</t>
  </si>
  <si>
    <t>Education Table 2.Paying for Childcare and Cost in the Last 7 Days, by Select Characteristics: North Carolina</t>
  </si>
  <si>
    <t>Education Table 2.Paying for Childcare and Cost in the Last 7 Days, by Select Characteristics: North Dakota</t>
  </si>
  <si>
    <t>Education Table 2.Paying for Childcare and Cost in the Last 7 Days, by Select Characteristics: Ohio</t>
  </si>
  <si>
    <t>Education Table 2.Paying for Childcare and Cost in the Last 7 Days, by Select Characteristics: Oklahoma</t>
  </si>
  <si>
    <t>Education Table 2.Paying for Childcare and Cost in the Last 7 Days, by Select Characteristics: Oregon</t>
  </si>
  <si>
    <t>Education Table 2.Paying for Childcare and Cost in the Last 7 Days, by Select Characteristics: Pennsylvania</t>
  </si>
  <si>
    <t>Education Table 2.Paying for Childcare and Cost in the Last 7 Days, by Select Characteristics: Rhode Island</t>
  </si>
  <si>
    <t>Education Table 2.Paying for Childcare and Cost in the Last 7 Days, by Select Characteristics: South Carolina</t>
  </si>
  <si>
    <t>Education Table 2.Paying for Childcare and Cost in the Last 7 Days, by Select Characteristics: South Dakota</t>
  </si>
  <si>
    <t>Education Table 2.Paying for Childcare and Cost in the Last 7 Days, by Select Characteristics: Tennessee</t>
  </si>
  <si>
    <t>Education Table 2.Paying for Childcare and Cost in the Last 7 Days, by Select Characteristics: Texas</t>
  </si>
  <si>
    <t>Education Table 2.Paying for Childcare and Cost in the Last 7 Days, by Select Characteristics: Utah</t>
  </si>
  <si>
    <t>Education Table 2.Paying for Childcare and Cost in the Last 7 Days, by Select Characteristics: Vermont</t>
  </si>
  <si>
    <t>Education Table 2.Paying for Childcare and Cost in the Last 7 Days, by Select Characteristics: Virginia</t>
  </si>
  <si>
    <t>Education Table 2.Paying for Childcare and Cost in the Last 7 Days, by Select Characteristics: Washington</t>
  </si>
  <si>
    <t>Education Table 2.Paying for Childcare and Cost in the Last 7 Days, by Select Characteristics: West Virginia</t>
  </si>
  <si>
    <t>Education Table 2.Paying for Childcare and Cost in the Last 7 Days, by Select Characteristics: Wisconsin</t>
  </si>
  <si>
    <t>Education Table 2.Paying for Childcare and Cost in the Last 7 Days, by Select Characteristics: Wyoming</t>
  </si>
  <si>
    <t>Education Table 2.Paying for Childcare and Cost in the Last 7 Days, by Select Characteristics: New York-Newark-Jersey City, NY-NJ-PA Metro Area</t>
  </si>
  <si>
    <t>Education Table 2.Paying for Childcare and Cost in the Last 7 Days, by Select Characteristics: Los Angeles-Long Beach-Anaheim, CA Metro Area</t>
  </si>
  <si>
    <t>Education Table 2.Paying for Childcare and Cost in the Last 7 Days, by Select Characteristics: Chicago-Naperville-Elgin, IL-IN-WI Metro Area</t>
  </si>
  <si>
    <t>Education Table 2.Paying for Childcare and Cost in the Last 7 Days, by Select Characteristics: Dallas-Fort Worth-Arlington, TX Metro Area</t>
  </si>
  <si>
    <t>Education Table 2.Paying for Childcare and Cost in the Last 7 Days, by Select Characteristics: Houston-The Woodlands-Sugar Land, TX Metro Area</t>
  </si>
  <si>
    <t>Education Table 2.Paying for Childcare and Cost in the Last 7 Days, by Select Characteristics: Washington-Arlington-Alexandria, DC-VA-MD-WV Metro Area</t>
  </si>
  <si>
    <t>Education Table 2.Paying for Childcare and Cost in the Last 7 Days, by Select Characteristics: Miami-Fort Lauderdale-Pompano Beach, FL Metro Area</t>
  </si>
  <si>
    <t>Education Table 2.Paying for Childcare and Cost in the Last 7 Days, by Select Characteristics: Philadelphia-Camden-Wilmington, PA-NJ-DE-MD Metro Area</t>
  </si>
  <si>
    <t>Education Table 2.Paying for Childcare and Cost in the Last 7 Days, by Select Characteristics: Atlanta-Sandy Springs-Alpharetta, GA Metro Area</t>
  </si>
  <si>
    <t>Education Table 2.Paying for Childcare and Cost in the Last 7 Days, by Select Characteristics: Phoenix-Mesa-Chandler, AZ Metro Area</t>
  </si>
  <si>
    <t>Education Table 2.Paying for Childcare and Cost in the Last 7 Days, by Select Characteristics: Boston-Cambridge-Newton, MA-NH Metro Area</t>
  </si>
  <si>
    <t>Education Table 2.Paying for Childcare and Cost in the Last 7 Days, by Select Characteristics: San Francisco-Oakland-Berkeley, CA Metro Area</t>
  </si>
  <si>
    <t>Education Table 2.Paying for Childcare and Cost in the Last 7 Days, by Select Characteristics: Riverside-San Bernardino-Ontario, CA Metro Area</t>
  </si>
  <si>
    <t>Education Table 2.Paying for Childcare and Cost in the Last 7 Days, by Select Characteristics: Detroit-Warren-Dearborn, MI Metro Area</t>
  </si>
  <si>
    <t>Education Table 2.Paying for Childcare and Cost in the Last 7 Days, by Select Characteristics: Seattle-Tacoma-Bellevue, WA Metro Area</t>
  </si>
  <si>
    <t>Total Yes + No</t>
  </si>
  <si>
    <t>% that Paid for Child Care</t>
  </si>
  <si>
    <t xml:space="preserve">Less than $35,000, average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</si>
</sst>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91"/>
  <sheetViews>
    <sheetView tabSelected="1" workbookViewId="0">
      <pane ySplit="9" topLeftCell="A10" activePane="bottomLeft" state="frozen"/>
      <selection pane="bottomLeft" activeCell="A19" sqref="A19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32634706</v>
      </c>
      <c r="C9" s="1">
        <v>17619101</v>
      </c>
      <c r="D9" s="2">
        <v>300.48</v>
      </c>
      <c r="E9" s="1">
        <v>1088067</v>
      </c>
      <c r="F9" s="1">
        <v>14913902</v>
      </c>
      <c r="G9" s="1">
        <f>C9+F9</f>
        <v>32533003</v>
      </c>
      <c r="H9" s="10">
        <f>C9/G9</f>
        <v>0.5415762264553321</v>
      </c>
      <c r="I9" s="1">
        <v>101703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1715826</v>
      </c>
      <c r="C11" s="1">
        <v>653465</v>
      </c>
      <c r="D11" s="2">
        <v>296.87</v>
      </c>
      <c r="E11" s="1">
        <v>121192</v>
      </c>
      <c r="F11" s="1">
        <v>1062360</v>
      </c>
      <c r="I11" s="1" t="s">
        <v>32</v>
      </c>
    </row>
    <row r="12" spans="1:9" x14ac:dyDescent="0.35">
      <c r="A12" s="8" t="s">
        <v>35</v>
      </c>
      <c r="B12" s="1">
        <v>17434380</v>
      </c>
      <c r="C12" s="1">
        <v>10287828</v>
      </c>
      <c r="D12" s="2">
        <v>306.81</v>
      </c>
      <c r="E12" s="1">
        <v>497021</v>
      </c>
      <c r="F12" s="1">
        <v>7095943</v>
      </c>
      <c r="I12" s="1">
        <v>50609</v>
      </c>
    </row>
    <row r="13" spans="1:9" x14ac:dyDescent="0.35">
      <c r="A13" s="8" t="s">
        <v>36</v>
      </c>
      <c r="B13" s="1">
        <v>9933584</v>
      </c>
      <c r="C13" s="1">
        <v>5468263</v>
      </c>
      <c r="D13" s="2">
        <v>290.89999999999998</v>
      </c>
      <c r="E13" s="1">
        <v>292175</v>
      </c>
      <c r="F13" s="1">
        <v>4457300</v>
      </c>
      <c r="I13" s="1">
        <v>8021</v>
      </c>
    </row>
    <row r="14" spans="1:9" x14ac:dyDescent="0.35">
      <c r="A14" s="8" t="s">
        <v>37</v>
      </c>
      <c r="B14" s="1">
        <v>1978556</v>
      </c>
      <c r="C14" s="1">
        <v>672241</v>
      </c>
      <c r="D14" s="2">
        <v>299.08999999999997</v>
      </c>
      <c r="E14" s="1">
        <v>85714</v>
      </c>
      <c r="F14" s="1">
        <v>1304390</v>
      </c>
      <c r="I14" s="1">
        <v>1925</v>
      </c>
    </row>
    <row r="15" spans="1:9" x14ac:dyDescent="0.35">
      <c r="A15" s="8" t="s">
        <v>38</v>
      </c>
      <c r="B15" s="1">
        <v>1572361</v>
      </c>
      <c r="C15" s="1">
        <v>537304</v>
      </c>
      <c r="D15" s="2">
        <v>278.48</v>
      </c>
      <c r="E15" s="1">
        <v>91965</v>
      </c>
      <c r="F15" s="1">
        <v>993909</v>
      </c>
      <c r="I15" s="1">
        <v>41148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13762761</v>
      </c>
      <c r="C17" s="1">
        <v>8089733</v>
      </c>
      <c r="D17" s="2">
        <v>321.02</v>
      </c>
      <c r="E17" s="1">
        <v>462113</v>
      </c>
      <c r="F17" s="1">
        <v>5628141</v>
      </c>
      <c r="I17" s="1">
        <v>44888</v>
      </c>
    </row>
    <row r="18" spans="1:9" x14ac:dyDescent="0.35">
      <c r="A18" s="8" t="s">
        <v>40</v>
      </c>
      <c r="B18" s="1">
        <v>18871945</v>
      </c>
      <c r="C18" s="1">
        <v>9529368</v>
      </c>
      <c r="D18" s="2">
        <v>282.77</v>
      </c>
      <c r="E18" s="1">
        <v>625954</v>
      </c>
      <c r="F18" s="1">
        <v>9285762</v>
      </c>
      <c r="I18" s="1">
        <v>56815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13353304</v>
      </c>
      <c r="C20" s="1">
        <v>7975632</v>
      </c>
      <c r="D20" s="2">
        <v>318.74</v>
      </c>
      <c r="E20" s="1">
        <v>459464</v>
      </c>
      <c r="F20" s="1">
        <v>5362601</v>
      </c>
      <c r="I20" s="1">
        <v>15072</v>
      </c>
    </row>
    <row r="21" spans="1:9" x14ac:dyDescent="0.35">
      <c r="A21" s="8" t="s">
        <v>42</v>
      </c>
      <c r="B21" s="1">
        <v>18532214</v>
      </c>
      <c r="C21" s="1">
        <v>9445970</v>
      </c>
      <c r="D21" s="2">
        <v>283.05</v>
      </c>
      <c r="E21" s="1">
        <v>625954</v>
      </c>
      <c r="F21" s="1">
        <v>9037184</v>
      </c>
      <c r="I21" s="1">
        <v>49059</v>
      </c>
    </row>
    <row r="22" spans="1:9" x14ac:dyDescent="0.35">
      <c r="A22" s="8" t="s">
        <v>43</v>
      </c>
      <c r="B22" s="1">
        <v>151274</v>
      </c>
      <c r="C22" s="1">
        <v>26954</v>
      </c>
      <c r="D22" s="2">
        <v>256.95</v>
      </c>
      <c r="E22" s="1">
        <v>2648</v>
      </c>
      <c r="F22" s="1">
        <v>124319</v>
      </c>
      <c r="I22" s="1" t="s">
        <v>32</v>
      </c>
    </row>
    <row r="23" spans="1:9" x14ac:dyDescent="0.35">
      <c r="A23" s="8" t="s">
        <v>44</v>
      </c>
      <c r="B23" s="1">
        <v>452833</v>
      </c>
      <c r="C23" s="1">
        <v>134108</v>
      </c>
      <c r="D23" s="2">
        <v>449.51</v>
      </c>
      <c r="E23" s="1" t="s">
        <v>32</v>
      </c>
      <c r="F23" s="1">
        <v>283673</v>
      </c>
      <c r="I23" s="1">
        <v>35053</v>
      </c>
    </row>
    <row r="24" spans="1:9" x14ac:dyDescent="0.35">
      <c r="A24" s="8" t="s">
        <v>45</v>
      </c>
      <c r="B24" s="1">
        <v>145082</v>
      </c>
      <c r="C24" s="1">
        <v>36437</v>
      </c>
      <c r="D24" s="2">
        <v>205.35</v>
      </c>
      <c r="E24" s="1" t="s">
        <v>32</v>
      </c>
      <c r="F24" s="1">
        <v>106126</v>
      </c>
      <c r="I24" s="1">
        <v>2519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580052</v>
      </c>
      <c r="C26" s="1">
        <v>283565</v>
      </c>
      <c r="D26" s="2">
        <v>394.82</v>
      </c>
      <c r="E26" s="1">
        <v>13463</v>
      </c>
      <c r="F26" s="1">
        <v>296487</v>
      </c>
      <c r="I26" s="1" t="s">
        <v>32</v>
      </c>
    </row>
    <row r="27" spans="1:9" x14ac:dyDescent="0.35">
      <c r="A27" s="8" t="s">
        <v>47</v>
      </c>
      <c r="B27" s="1">
        <v>29040812</v>
      </c>
      <c r="C27" s="1">
        <v>16113836</v>
      </c>
      <c r="D27" s="2">
        <v>297.70999999999998</v>
      </c>
      <c r="E27" s="1">
        <v>963870</v>
      </c>
      <c r="F27" s="1">
        <v>12865520</v>
      </c>
      <c r="I27" s="1">
        <v>61455</v>
      </c>
    </row>
    <row r="28" spans="1:9" x14ac:dyDescent="0.35">
      <c r="A28" s="8" t="s">
        <v>48</v>
      </c>
      <c r="B28" s="1">
        <v>1658544</v>
      </c>
      <c r="C28" s="1">
        <v>663438</v>
      </c>
      <c r="D28" s="2">
        <v>258.2</v>
      </c>
      <c r="E28" s="1">
        <v>26040</v>
      </c>
      <c r="F28" s="1">
        <v>995106</v>
      </c>
      <c r="I28" s="1" t="s">
        <v>32</v>
      </c>
    </row>
    <row r="29" spans="1:9" x14ac:dyDescent="0.35">
      <c r="A29" s="8" t="s">
        <v>49</v>
      </c>
      <c r="B29" s="1">
        <v>858596</v>
      </c>
      <c r="C29" s="1">
        <v>314920</v>
      </c>
      <c r="D29" s="2">
        <v>375.38</v>
      </c>
      <c r="E29" s="1">
        <v>31094</v>
      </c>
      <c r="F29" s="1">
        <v>531295</v>
      </c>
      <c r="I29" s="1">
        <v>12382</v>
      </c>
    </row>
    <row r="30" spans="1:9" x14ac:dyDescent="0.35">
      <c r="A30" s="8" t="s">
        <v>50</v>
      </c>
      <c r="B30" s="1">
        <v>330444</v>
      </c>
      <c r="C30" s="1">
        <v>179730</v>
      </c>
      <c r="D30" s="2">
        <v>489.03</v>
      </c>
      <c r="E30" s="1">
        <v>48042</v>
      </c>
      <c r="F30" s="1">
        <v>123047</v>
      </c>
      <c r="I30" s="1">
        <v>27667</v>
      </c>
    </row>
    <row r="31" spans="1:9" x14ac:dyDescent="0.35">
      <c r="A31" s="8" t="s">
        <v>45</v>
      </c>
      <c r="B31" s="1">
        <v>166257</v>
      </c>
      <c r="C31" s="1">
        <v>63611</v>
      </c>
      <c r="D31" s="2">
        <v>246.22</v>
      </c>
      <c r="E31" s="1">
        <v>5557</v>
      </c>
      <c r="F31" s="1">
        <v>102447</v>
      </c>
      <c r="I31" s="1">
        <v>199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2275741</v>
      </c>
      <c r="C33" s="1">
        <v>963435</v>
      </c>
      <c r="D33" s="2">
        <v>298.33</v>
      </c>
      <c r="E33" s="1">
        <v>42151</v>
      </c>
      <c r="F33" s="1">
        <v>1312306</v>
      </c>
      <c r="I33" s="1" t="s">
        <v>32</v>
      </c>
    </row>
    <row r="34" spans="1:9" x14ac:dyDescent="0.35">
      <c r="A34" s="8" t="s">
        <v>52</v>
      </c>
      <c r="B34" s="1">
        <v>28842664</v>
      </c>
      <c r="C34" s="1">
        <v>16053551</v>
      </c>
      <c r="D34" s="2">
        <v>297.55</v>
      </c>
      <c r="E34" s="1">
        <v>963870</v>
      </c>
      <c r="F34" s="1">
        <v>12730405</v>
      </c>
      <c r="I34" s="1">
        <v>58708</v>
      </c>
    </row>
    <row r="35" spans="1:9" x14ac:dyDescent="0.35">
      <c r="A35" s="8" t="s">
        <v>53</v>
      </c>
      <c r="B35" s="1">
        <v>1260531</v>
      </c>
      <c r="C35" s="1">
        <v>519772</v>
      </c>
      <c r="D35" s="2">
        <v>417.3</v>
      </c>
      <c r="E35" s="1">
        <v>79136</v>
      </c>
      <c r="F35" s="1">
        <v>700481</v>
      </c>
      <c r="I35" s="1">
        <v>40278</v>
      </c>
    </row>
    <row r="36" spans="1:9" x14ac:dyDescent="0.35">
      <c r="A36" s="8" t="s">
        <v>45</v>
      </c>
      <c r="B36" s="1">
        <v>255771</v>
      </c>
      <c r="C36" s="1">
        <v>82343</v>
      </c>
      <c r="D36" s="2">
        <v>235.2</v>
      </c>
      <c r="E36" s="1">
        <v>2909</v>
      </c>
      <c r="F36" s="1">
        <v>170710</v>
      </c>
      <c r="I36" s="1">
        <v>2718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6343584</v>
      </c>
      <c r="C38" s="1">
        <v>3447656</v>
      </c>
      <c r="D38" s="2">
        <v>264.5</v>
      </c>
      <c r="E38" s="1">
        <v>288089</v>
      </c>
      <c r="F38" s="1">
        <v>2846821</v>
      </c>
      <c r="I38" s="1">
        <v>49107</v>
      </c>
    </row>
    <row r="39" spans="1:9" x14ac:dyDescent="0.35">
      <c r="A39" s="8" t="s">
        <v>55</v>
      </c>
      <c r="B39" s="1">
        <v>18075111</v>
      </c>
      <c r="C39" s="1">
        <v>9955980</v>
      </c>
      <c r="D39" s="2">
        <v>299.7</v>
      </c>
      <c r="E39" s="1">
        <v>480682</v>
      </c>
      <c r="F39" s="1">
        <v>8086176</v>
      </c>
      <c r="I39" s="1">
        <v>32955</v>
      </c>
    </row>
    <row r="40" spans="1:9" x14ac:dyDescent="0.35">
      <c r="A40" s="8" t="s">
        <v>56</v>
      </c>
      <c r="B40" s="1">
        <v>4864765</v>
      </c>
      <c r="C40" s="1">
        <v>2309932</v>
      </c>
      <c r="D40" s="2">
        <v>301.70999999999998</v>
      </c>
      <c r="E40" s="1">
        <v>208339</v>
      </c>
      <c r="F40" s="1">
        <v>2541462</v>
      </c>
      <c r="I40" s="1">
        <v>13371</v>
      </c>
    </row>
    <row r="41" spans="1:9" x14ac:dyDescent="0.35">
      <c r="A41" s="8" t="s">
        <v>57</v>
      </c>
      <c r="B41" s="1">
        <v>1670412</v>
      </c>
      <c r="C41" s="1">
        <v>995948</v>
      </c>
      <c r="D41" s="2">
        <v>446.62</v>
      </c>
      <c r="E41" s="1">
        <v>41721</v>
      </c>
      <c r="F41" s="1">
        <v>672286</v>
      </c>
      <c r="I41" s="1">
        <v>2177</v>
      </c>
    </row>
    <row r="42" spans="1:9" x14ac:dyDescent="0.35">
      <c r="A42" s="8" t="s">
        <v>58</v>
      </c>
      <c r="B42" s="1">
        <v>1680835</v>
      </c>
      <c r="C42" s="1">
        <v>909585</v>
      </c>
      <c r="D42" s="2">
        <v>273.75</v>
      </c>
      <c r="E42" s="1">
        <v>69236</v>
      </c>
      <c r="F42" s="1">
        <v>767157</v>
      </c>
      <c r="I42" s="1">
        <v>4093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2334826</v>
      </c>
      <c r="C44" s="1">
        <v>874021</v>
      </c>
      <c r="D44" s="2">
        <v>253.61</v>
      </c>
      <c r="E44" s="1">
        <v>50207</v>
      </c>
      <c r="F44" s="1">
        <v>1418750</v>
      </c>
      <c r="I44" s="1">
        <v>42056</v>
      </c>
    </row>
    <row r="45" spans="1:9" x14ac:dyDescent="0.35">
      <c r="A45" s="8" t="s">
        <v>60</v>
      </c>
      <c r="B45" s="1">
        <v>8313769</v>
      </c>
      <c r="C45" s="1">
        <v>3777681</v>
      </c>
      <c r="D45" s="2">
        <v>228.61</v>
      </c>
      <c r="E45" s="1">
        <v>500271</v>
      </c>
      <c r="F45" s="1">
        <v>4528624</v>
      </c>
      <c r="I45" s="1">
        <v>7464</v>
      </c>
    </row>
    <row r="46" spans="1:9" x14ac:dyDescent="0.35">
      <c r="A46" s="8" t="s">
        <v>61</v>
      </c>
      <c r="B46" s="1">
        <v>9397918</v>
      </c>
      <c r="C46" s="1">
        <v>4507932</v>
      </c>
      <c r="D46" s="2">
        <v>262.39999999999998</v>
      </c>
      <c r="E46" s="1">
        <v>225800</v>
      </c>
      <c r="F46" s="1">
        <v>4864940</v>
      </c>
      <c r="I46" s="1">
        <v>25045</v>
      </c>
    </row>
    <row r="47" spans="1:9" x14ac:dyDescent="0.35">
      <c r="A47" s="8" t="s">
        <v>62</v>
      </c>
      <c r="B47" s="1">
        <v>12588193</v>
      </c>
      <c r="C47" s="1">
        <v>8459466</v>
      </c>
      <c r="D47" s="2">
        <v>353.71</v>
      </c>
      <c r="E47" s="1">
        <v>311789</v>
      </c>
      <c r="F47" s="1">
        <v>4101588</v>
      </c>
      <c r="I47" s="1">
        <v>27138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21075829</v>
      </c>
      <c r="C49" s="1">
        <v>12555169</v>
      </c>
      <c r="D49" s="2">
        <v>315.37</v>
      </c>
      <c r="E49" s="1">
        <v>554210</v>
      </c>
      <c r="F49" s="1">
        <v>8470960</v>
      </c>
      <c r="I49" s="1">
        <v>49700</v>
      </c>
    </row>
    <row r="50" spans="1:9" x14ac:dyDescent="0.35">
      <c r="A50" s="8" t="s">
        <v>64</v>
      </c>
      <c r="B50" s="1">
        <v>829689</v>
      </c>
      <c r="C50" s="1">
        <v>250268</v>
      </c>
      <c r="D50" s="2">
        <v>204.55</v>
      </c>
      <c r="E50" s="1">
        <v>47173</v>
      </c>
      <c r="F50" s="1">
        <v>534511</v>
      </c>
      <c r="I50" s="1">
        <v>44910</v>
      </c>
    </row>
    <row r="51" spans="1:9" x14ac:dyDescent="0.35">
      <c r="A51" s="8" t="s">
        <v>65</v>
      </c>
      <c r="B51" s="1">
        <v>3839705</v>
      </c>
      <c r="C51" s="1">
        <v>1838167</v>
      </c>
      <c r="D51" s="2">
        <v>239.82</v>
      </c>
      <c r="E51" s="1">
        <v>125501</v>
      </c>
      <c r="F51" s="1">
        <v>2001309</v>
      </c>
      <c r="I51" s="1">
        <v>229</v>
      </c>
    </row>
    <row r="52" spans="1:9" x14ac:dyDescent="0.35">
      <c r="A52" s="8" t="s">
        <v>66</v>
      </c>
      <c r="B52" s="1">
        <v>6847316</v>
      </c>
      <c r="C52" s="1">
        <v>2951269</v>
      </c>
      <c r="D52" s="2">
        <v>280.58</v>
      </c>
      <c r="E52" s="1">
        <v>361182</v>
      </c>
      <c r="F52" s="1">
        <v>3889183</v>
      </c>
      <c r="I52" s="1">
        <v>6864</v>
      </c>
    </row>
    <row r="53" spans="1:9" x14ac:dyDescent="0.35">
      <c r="A53" s="8" t="s">
        <v>45</v>
      </c>
      <c r="B53" s="1">
        <v>42167</v>
      </c>
      <c r="C53" s="1">
        <v>24228</v>
      </c>
      <c r="D53" s="2">
        <v>165.35</v>
      </c>
      <c r="E53" s="1" t="s">
        <v>32</v>
      </c>
      <c r="F53" s="1">
        <v>17939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809314</v>
      </c>
      <c r="C56" s="1">
        <v>421051</v>
      </c>
      <c r="D56" s="2">
        <v>273.92</v>
      </c>
      <c r="E56" s="1">
        <v>16385</v>
      </c>
      <c r="F56" s="1">
        <v>388034</v>
      </c>
      <c r="I56" s="1">
        <v>229</v>
      </c>
    </row>
    <row r="57" spans="1:9" x14ac:dyDescent="0.35">
      <c r="A57" s="8" t="s">
        <v>69</v>
      </c>
      <c r="B57" s="1">
        <v>6938752</v>
      </c>
      <c r="C57" s="1">
        <v>4229500</v>
      </c>
      <c r="D57" s="2">
        <v>282.61</v>
      </c>
      <c r="E57" s="1">
        <v>202753</v>
      </c>
      <c r="F57" s="1">
        <v>2686932</v>
      </c>
      <c r="I57" s="1">
        <v>22320</v>
      </c>
    </row>
    <row r="58" spans="1:9" x14ac:dyDescent="0.35">
      <c r="A58" s="8" t="s">
        <v>70</v>
      </c>
      <c r="B58" s="1">
        <v>10499476</v>
      </c>
      <c r="C58" s="1">
        <v>6373189</v>
      </c>
      <c r="D58" s="2">
        <v>325.72000000000003</v>
      </c>
      <c r="E58" s="1">
        <v>297990</v>
      </c>
      <c r="F58" s="1">
        <v>4096572</v>
      </c>
      <c r="I58" s="1">
        <v>29715</v>
      </c>
    </row>
    <row r="59" spans="1:9" x14ac:dyDescent="0.35">
      <c r="A59" s="8" t="s">
        <v>71</v>
      </c>
      <c r="B59" s="1">
        <v>6614643</v>
      </c>
      <c r="C59" s="1">
        <v>3433300</v>
      </c>
      <c r="D59" s="2">
        <v>286.73</v>
      </c>
      <c r="E59" s="1">
        <v>251917</v>
      </c>
      <c r="F59" s="1">
        <v>3168905</v>
      </c>
      <c r="I59" s="1">
        <v>12438</v>
      </c>
    </row>
    <row r="60" spans="1:9" x14ac:dyDescent="0.35">
      <c r="A60" s="8" t="s">
        <v>72</v>
      </c>
      <c r="B60" s="1">
        <v>3734392</v>
      </c>
      <c r="C60" s="1">
        <v>1701837</v>
      </c>
      <c r="D60" s="2">
        <v>302.02999999999997</v>
      </c>
      <c r="E60" s="1">
        <v>161410</v>
      </c>
      <c r="F60" s="1">
        <v>2032555</v>
      </c>
      <c r="I60" s="1" t="s">
        <v>32</v>
      </c>
    </row>
    <row r="61" spans="1:9" x14ac:dyDescent="0.35">
      <c r="A61" s="8" t="s">
        <v>73</v>
      </c>
      <c r="B61" s="1">
        <v>4038128</v>
      </c>
      <c r="C61" s="1">
        <v>1460223</v>
      </c>
      <c r="D61" s="2">
        <v>277.2</v>
      </c>
      <c r="E61" s="1">
        <v>157612</v>
      </c>
      <c r="F61" s="1">
        <v>2540904</v>
      </c>
      <c r="I61" s="1">
        <v>37001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4421073</v>
      </c>
      <c r="C63" s="1">
        <v>2223259</v>
      </c>
      <c r="D63" s="2">
        <v>282.33</v>
      </c>
      <c r="E63" s="1">
        <v>89015</v>
      </c>
      <c r="F63" s="1">
        <v>2191743</v>
      </c>
      <c r="I63" s="1">
        <v>6071</v>
      </c>
    </row>
    <row r="64" spans="1:9" x14ac:dyDescent="0.35">
      <c r="A64" s="8" t="s">
        <v>52</v>
      </c>
      <c r="B64" s="1">
        <v>28155746</v>
      </c>
      <c r="C64" s="1">
        <v>15378587</v>
      </c>
      <c r="D64" s="2">
        <v>303.23</v>
      </c>
      <c r="E64" s="1">
        <v>999051</v>
      </c>
      <c r="F64" s="1">
        <v>12718646</v>
      </c>
      <c r="I64" s="1">
        <v>58514</v>
      </c>
    </row>
    <row r="65" spans="1:9" x14ac:dyDescent="0.35">
      <c r="A65" s="8" t="s">
        <v>45</v>
      </c>
      <c r="B65" s="1">
        <v>57887</v>
      </c>
      <c r="C65" s="1">
        <v>17254</v>
      </c>
      <c r="D65" s="2">
        <v>245.89</v>
      </c>
      <c r="E65" s="1" t="s">
        <v>32</v>
      </c>
      <c r="F65" s="1">
        <v>3514</v>
      </c>
      <c r="I65" s="1">
        <v>37119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25577073</v>
      </c>
      <c r="C67" s="1">
        <v>14745643</v>
      </c>
      <c r="D67" s="2">
        <v>308.57</v>
      </c>
      <c r="E67" s="1">
        <v>799276</v>
      </c>
      <c r="F67" s="1">
        <v>10782134</v>
      </c>
      <c r="I67" s="1">
        <v>49296</v>
      </c>
    </row>
    <row r="68" spans="1:9" x14ac:dyDescent="0.35">
      <c r="A68" s="8" t="s">
        <v>52</v>
      </c>
      <c r="B68" s="1">
        <v>6939045</v>
      </c>
      <c r="C68" s="1">
        <v>2836750</v>
      </c>
      <c r="D68" s="2">
        <v>254.89</v>
      </c>
      <c r="E68" s="1">
        <v>286630</v>
      </c>
      <c r="F68" s="1">
        <v>4086637</v>
      </c>
      <c r="I68" s="1">
        <v>15658</v>
      </c>
    </row>
    <row r="69" spans="1:9" x14ac:dyDescent="0.35">
      <c r="A69" s="8" t="s">
        <v>45</v>
      </c>
      <c r="B69" s="1">
        <v>118588</v>
      </c>
      <c r="C69" s="1">
        <v>36708</v>
      </c>
      <c r="D69" s="2">
        <v>341.02</v>
      </c>
      <c r="E69" s="1">
        <v>2161</v>
      </c>
      <c r="F69" s="1">
        <v>45131</v>
      </c>
      <c r="I69" s="1">
        <v>36749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2840687</v>
      </c>
      <c r="C71" s="1">
        <v>1058491</v>
      </c>
      <c r="D71" s="2">
        <v>242.01</v>
      </c>
      <c r="E71" s="1">
        <v>78157</v>
      </c>
      <c r="F71" s="1">
        <v>1782196</v>
      </c>
      <c r="I71" s="1" t="s">
        <v>32</v>
      </c>
    </row>
    <row r="72" spans="1:9" x14ac:dyDescent="0.35">
      <c r="A72" s="8" t="s">
        <v>75</v>
      </c>
      <c r="B72" s="1">
        <v>2398719</v>
      </c>
      <c r="C72" s="1">
        <v>865876</v>
      </c>
      <c r="D72" s="2">
        <v>258.58999999999997</v>
      </c>
      <c r="E72" s="1">
        <v>3563</v>
      </c>
      <c r="F72" s="1">
        <v>1526772</v>
      </c>
      <c r="I72" s="1">
        <v>6071</v>
      </c>
    </row>
    <row r="73" spans="1:9" x14ac:dyDescent="0.35">
      <c r="A73" s="8" t="s">
        <v>175</v>
      </c>
      <c r="C73" s="1">
        <f>SUM(C71:C72)</f>
        <v>1924367</v>
      </c>
      <c r="D73" s="2">
        <f>AVERAGE(D71:D72)</f>
        <v>250.29999999999998</v>
      </c>
      <c r="F73" s="1">
        <f>SUM(F71:F72)</f>
        <v>3308968</v>
      </c>
      <c r="G73" s="1">
        <f>C73+F73</f>
        <v>5233335</v>
      </c>
      <c r="H73" s="10">
        <f>C73/G73</f>
        <v>0.36771332238429222</v>
      </c>
    </row>
    <row r="74" spans="1:9" x14ac:dyDescent="0.35">
      <c r="A74" s="8" t="s">
        <v>76</v>
      </c>
      <c r="B74" s="1">
        <v>2546948</v>
      </c>
      <c r="C74" s="1">
        <v>1147552</v>
      </c>
      <c r="D74" s="2">
        <v>202.25</v>
      </c>
      <c r="E74" s="1">
        <v>37521</v>
      </c>
      <c r="F74" s="1">
        <v>1399396</v>
      </c>
      <c r="I74" s="1" t="s">
        <v>32</v>
      </c>
    </row>
    <row r="75" spans="1:9" x14ac:dyDescent="0.35">
      <c r="A75" s="8" t="s">
        <v>77</v>
      </c>
      <c r="B75" s="1">
        <v>3959731</v>
      </c>
      <c r="C75" s="1">
        <v>1765121</v>
      </c>
      <c r="D75" s="2">
        <v>243.2</v>
      </c>
      <c r="E75" s="1">
        <v>8137</v>
      </c>
      <c r="F75" s="1">
        <v>2194609</v>
      </c>
      <c r="I75" s="1" t="s">
        <v>32</v>
      </c>
    </row>
    <row r="76" spans="1:9" x14ac:dyDescent="0.35">
      <c r="A76" s="8" t="s">
        <v>78</v>
      </c>
      <c r="B76" s="1">
        <v>3511355</v>
      </c>
      <c r="C76" s="1">
        <v>2031594</v>
      </c>
      <c r="D76" s="2">
        <v>222.31</v>
      </c>
      <c r="E76" s="1">
        <v>64629</v>
      </c>
      <c r="F76" s="1">
        <v>1479762</v>
      </c>
      <c r="I76" s="1" t="s">
        <v>32</v>
      </c>
    </row>
    <row r="77" spans="1:9" x14ac:dyDescent="0.35">
      <c r="A77" s="8" t="s">
        <v>79</v>
      </c>
      <c r="B77" s="1">
        <v>4949621</v>
      </c>
      <c r="C77" s="1">
        <v>2815194</v>
      </c>
      <c r="D77" s="2">
        <v>290.48</v>
      </c>
      <c r="E77" s="1">
        <v>113826</v>
      </c>
      <c r="F77" s="1">
        <v>2132619</v>
      </c>
      <c r="I77" s="1">
        <v>1808</v>
      </c>
    </row>
    <row r="78" spans="1:9" x14ac:dyDescent="0.35">
      <c r="A78" s="8" t="s">
        <v>80</v>
      </c>
      <c r="B78" s="1">
        <v>2489814</v>
      </c>
      <c r="C78" s="1">
        <v>1681900</v>
      </c>
      <c r="D78" s="2">
        <v>318.68</v>
      </c>
      <c r="E78" s="1">
        <v>39608</v>
      </c>
      <c r="F78" s="1">
        <v>807914</v>
      </c>
      <c r="I78" s="1" t="s">
        <v>32</v>
      </c>
    </row>
    <row r="79" spans="1:9" x14ac:dyDescent="0.35">
      <c r="A79" s="8" t="s">
        <v>81</v>
      </c>
      <c r="B79" s="1">
        <v>3697432</v>
      </c>
      <c r="C79" s="1">
        <v>2799225</v>
      </c>
      <c r="D79" s="2">
        <v>442.1</v>
      </c>
      <c r="E79" s="1">
        <v>74056</v>
      </c>
      <c r="F79" s="1">
        <v>898008</v>
      </c>
      <c r="G79" s="1">
        <f>C79+F79</f>
        <v>3697233</v>
      </c>
      <c r="H79" s="10">
        <f>C79/G79</f>
        <v>0.75711349541670758</v>
      </c>
      <c r="I79" s="1">
        <v>199</v>
      </c>
    </row>
    <row r="80" spans="1:9" x14ac:dyDescent="0.35">
      <c r="A80" s="8" t="s">
        <v>45</v>
      </c>
      <c r="B80" s="1">
        <v>6240400</v>
      </c>
      <c r="C80" s="1">
        <v>3454149</v>
      </c>
      <c r="D80" s="2">
        <v>323.32</v>
      </c>
      <c r="E80" s="1">
        <v>668569</v>
      </c>
      <c r="F80" s="1">
        <v>2692625</v>
      </c>
      <c r="I80" s="1">
        <v>93626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27550077</v>
      </c>
      <c r="C82" s="1">
        <v>15235020</v>
      </c>
      <c r="D82" s="2">
        <v>298.12</v>
      </c>
      <c r="E82" s="1">
        <v>805521</v>
      </c>
      <c r="F82" s="1">
        <v>12294548</v>
      </c>
      <c r="I82" s="1">
        <v>20509</v>
      </c>
    </row>
    <row r="83" spans="1:9" x14ac:dyDescent="0.35">
      <c r="A83" s="8" t="s">
        <v>83</v>
      </c>
      <c r="B83" s="1">
        <v>14853851</v>
      </c>
      <c r="C83" s="1">
        <v>8058344</v>
      </c>
      <c r="D83" s="2">
        <v>301.33999999999997</v>
      </c>
      <c r="E83" s="1">
        <v>393409</v>
      </c>
      <c r="F83" s="1">
        <v>6784004</v>
      </c>
      <c r="I83" s="1">
        <v>11503</v>
      </c>
    </row>
    <row r="84" spans="1:9" ht="43.5" x14ac:dyDescent="0.35">
      <c r="A84" s="8" t="s">
        <v>84</v>
      </c>
      <c r="B84" s="1">
        <v>9942414</v>
      </c>
      <c r="C84" s="1">
        <v>5495177</v>
      </c>
      <c r="D84" s="2">
        <v>297.04000000000002</v>
      </c>
      <c r="E84" s="1">
        <v>192021</v>
      </c>
      <c r="F84" s="1">
        <v>4433640</v>
      </c>
      <c r="I84" s="1">
        <v>13597</v>
      </c>
    </row>
    <row r="85" spans="1:9" x14ac:dyDescent="0.35">
      <c r="A85" s="8" t="s">
        <v>85</v>
      </c>
      <c r="B85" s="1">
        <v>5181584</v>
      </c>
      <c r="C85" s="1">
        <v>2220724</v>
      </c>
      <c r="D85" s="2">
        <v>309.07</v>
      </c>
      <c r="E85" s="1">
        <v>75342</v>
      </c>
      <c r="F85" s="1">
        <v>2953333</v>
      </c>
      <c r="I85" s="1">
        <v>7527</v>
      </c>
    </row>
    <row r="86" spans="1:9" x14ac:dyDescent="0.35">
      <c r="A86" s="8" t="s">
        <v>86</v>
      </c>
      <c r="B86" s="1">
        <v>384390</v>
      </c>
      <c r="C86" s="1">
        <v>126238</v>
      </c>
      <c r="D86" s="2">
        <v>317.86</v>
      </c>
      <c r="E86" s="1" t="s">
        <v>32</v>
      </c>
      <c r="F86" s="1">
        <v>250625</v>
      </c>
      <c r="I86" s="1">
        <v>7527</v>
      </c>
    </row>
    <row r="87" spans="1:9" ht="29" x14ac:dyDescent="0.35">
      <c r="A87" s="8" t="s">
        <v>87</v>
      </c>
      <c r="B87" s="1">
        <v>1753250</v>
      </c>
      <c r="C87" s="1">
        <v>936307</v>
      </c>
      <c r="D87" s="2">
        <v>306.16000000000003</v>
      </c>
      <c r="E87" s="1">
        <v>65199</v>
      </c>
      <c r="F87" s="1">
        <v>809417</v>
      </c>
      <c r="I87" s="1">
        <v>7527</v>
      </c>
    </row>
    <row r="88" spans="1:9" x14ac:dyDescent="0.35">
      <c r="A88" s="8" t="s">
        <v>88</v>
      </c>
      <c r="B88" s="1">
        <v>3710400</v>
      </c>
      <c r="C88" s="1">
        <v>1420122</v>
      </c>
      <c r="D88" s="2">
        <v>292.04000000000002</v>
      </c>
      <c r="E88" s="1">
        <v>32841</v>
      </c>
      <c r="F88" s="1">
        <v>2282751</v>
      </c>
      <c r="I88" s="1">
        <v>7527</v>
      </c>
    </row>
    <row r="89" spans="1:9" ht="29" x14ac:dyDescent="0.35">
      <c r="A89" s="8" t="s">
        <v>89</v>
      </c>
      <c r="B89" s="1">
        <v>2044718</v>
      </c>
      <c r="C89" s="1">
        <v>873046</v>
      </c>
      <c r="D89" s="2">
        <v>220.27</v>
      </c>
      <c r="E89" s="1">
        <v>1317</v>
      </c>
      <c r="F89" s="1">
        <v>1164145</v>
      </c>
      <c r="I89" s="1">
        <v>7527</v>
      </c>
    </row>
    <row r="90" spans="1:9" x14ac:dyDescent="0.35">
      <c r="A90" s="8" t="s">
        <v>90</v>
      </c>
      <c r="B90" s="1">
        <v>2615193</v>
      </c>
      <c r="C90" s="1">
        <v>1109943</v>
      </c>
      <c r="D90" s="2">
        <v>273.97000000000003</v>
      </c>
      <c r="E90" s="1">
        <v>36301</v>
      </c>
      <c r="F90" s="1">
        <v>1497724</v>
      </c>
      <c r="I90" s="1">
        <v>7527</v>
      </c>
    </row>
    <row r="91" spans="1:9" x14ac:dyDescent="0.35">
      <c r="A91" s="8" t="s">
        <v>91</v>
      </c>
      <c r="B91" s="1">
        <v>637244</v>
      </c>
      <c r="C91" s="1">
        <v>224589</v>
      </c>
      <c r="D91" s="2">
        <v>449.1</v>
      </c>
      <c r="E91" s="1" t="s">
        <v>32</v>
      </c>
      <c r="F91" s="1">
        <v>405129</v>
      </c>
      <c r="I91" s="1">
        <v>7527</v>
      </c>
    </row>
    <row r="92" spans="1:9" x14ac:dyDescent="0.35">
      <c r="A92" s="8" t="s">
        <v>92</v>
      </c>
      <c r="B92" s="1">
        <v>1108898</v>
      </c>
      <c r="C92" s="1">
        <v>501298</v>
      </c>
      <c r="D92" s="2">
        <v>285.56</v>
      </c>
      <c r="E92" s="1">
        <v>13614</v>
      </c>
      <c r="F92" s="1">
        <v>600073</v>
      </c>
      <c r="I92" s="1">
        <v>7527</v>
      </c>
    </row>
    <row r="93" spans="1:9" x14ac:dyDescent="0.35">
      <c r="A93" s="8" t="s">
        <v>45</v>
      </c>
      <c r="B93" s="1">
        <v>1329978</v>
      </c>
      <c r="C93" s="1">
        <v>775474</v>
      </c>
      <c r="D93" s="2">
        <v>347.41</v>
      </c>
      <c r="E93" s="1">
        <v>234102</v>
      </c>
      <c r="F93" s="1">
        <v>473310</v>
      </c>
      <c r="I93" s="1">
        <v>81193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357060</v>
      </c>
      <c r="C95" s="1">
        <v>175609</v>
      </c>
      <c r="D95" s="2">
        <v>350.48</v>
      </c>
      <c r="E95" s="1">
        <v>711</v>
      </c>
      <c r="F95" s="1">
        <v>181081</v>
      </c>
      <c r="I95" s="1">
        <v>370</v>
      </c>
    </row>
    <row r="96" spans="1:9" x14ac:dyDescent="0.35">
      <c r="A96" s="8" t="s">
        <v>94</v>
      </c>
      <c r="B96" s="1">
        <v>229806</v>
      </c>
      <c r="C96" s="1">
        <v>132227</v>
      </c>
      <c r="D96" s="2">
        <v>421.49</v>
      </c>
      <c r="E96" s="1">
        <v>5700</v>
      </c>
      <c r="F96" s="1">
        <v>97210</v>
      </c>
      <c r="I96" s="1">
        <v>370</v>
      </c>
    </row>
    <row r="97" spans="1:9" x14ac:dyDescent="0.35">
      <c r="A97" s="8" t="s">
        <v>95</v>
      </c>
      <c r="B97" s="1">
        <v>335723</v>
      </c>
      <c r="C97" s="1">
        <v>223800</v>
      </c>
      <c r="D97" s="2">
        <v>352.92</v>
      </c>
      <c r="E97" s="1">
        <v>3007</v>
      </c>
      <c r="F97" s="1">
        <v>111924</v>
      </c>
      <c r="I97" s="1" t="s">
        <v>32</v>
      </c>
    </row>
    <row r="98" spans="1:9" x14ac:dyDescent="0.35">
      <c r="A98" s="8" t="s">
        <v>96</v>
      </c>
      <c r="B98" s="1">
        <v>237266</v>
      </c>
      <c r="C98" s="1">
        <v>142726</v>
      </c>
      <c r="D98" s="2">
        <v>354.25</v>
      </c>
      <c r="E98" s="1" t="s">
        <v>32</v>
      </c>
      <c r="F98" s="1">
        <v>94540</v>
      </c>
      <c r="I98" s="1" t="s">
        <v>32</v>
      </c>
    </row>
    <row r="99" spans="1:9" x14ac:dyDescent="0.35">
      <c r="A99" s="8" t="s">
        <v>97</v>
      </c>
      <c r="B99" s="1">
        <v>31679768</v>
      </c>
      <c r="C99" s="1">
        <v>17044452</v>
      </c>
      <c r="D99" s="2">
        <v>299.54000000000002</v>
      </c>
      <c r="E99" s="1">
        <v>1076931</v>
      </c>
      <c r="F99" s="1">
        <v>14543434</v>
      </c>
      <c r="I99" s="1">
        <v>91882</v>
      </c>
    </row>
    <row r="100" spans="1:9" x14ac:dyDescent="0.35">
      <c r="A100" s="8" t="s">
        <v>45</v>
      </c>
      <c r="B100" s="1">
        <v>40003</v>
      </c>
      <c r="C100" s="1">
        <v>6043</v>
      </c>
      <c r="D100" s="2">
        <v>261.97000000000003</v>
      </c>
      <c r="E100" s="1">
        <v>1719</v>
      </c>
      <c r="F100" s="1">
        <v>24509</v>
      </c>
      <c r="I100" s="1">
        <v>9452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19398685</v>
      </c>
      <c r="C102" s="1">
        <v>10921464</v>
      </c>
      <c r="D102" s="2">
        <v>309.72000000000003</v>
      </c>
      <c r="E102" s="1">
        <v>568410</v>
      </c>
      <c r="F102" s="1">
        <v>8472477</v>
      </c>
      <c r="I102" s="1">
        <v>4743</v>
      </c>
    </row>
    <row r="103" spans="1:9" x14ac:dyDescent="0.35">
      <c r="A103" s="8" t="s">
        <v>99</v>
      </c>
      <c r="B103" s="1">
        <v>7344201</v>
      </c>
      <c r="C103" s="1">
        <v>3566313</v>
      </c>
      <c r="D103" s="2">
        <v>254.78</v>
      </c>
      <c r="E103" s="1">
        <v>96123</v>
      </c>
      <c r="F103" s="1">
        <v>3771817</v>
      </c>
      <c r="I103" s="1">
        <v>6071</v>
      </c>
    </row>
    <row r="104" spans="1:9" x14ac:dyDescent="0.35">
      <c r="A104" s="8" t="s">
        <v>100</v>
      </c>
      <c r="B104" s="1">
        <v>1003736</v>
      </c>
      <c r="C104" s="1">
        <v>528782</v>
      </c>
      <c r="D104" s="2">
        <v>324.17</v>
      </c>
      <c r="E104" s="1">
        <v>62257</v>
      </c>
      <c r="F104" s="1">
        <v>474954</v>
      </c>
      <c r="I104" s="1" t="s">
        <v>32</v>
      </c>
    </row>
    <row r="105" spans="1:9" x14ac:dyDescent="0.35">
      <c r="A105" s="8" t="s">
        <v>101</v>
      </c>
      <c r="B105" s="1">
        <v>196291</v>
      </c>
      <c r="C105" s="1">
        <v>61891</v>
      </c>
      <c r="D105" s="2">
        <v>299.64</v>
      </c>
      <c r="E105" s="1" t="s">
        <v>32</v>
      </c>
      <c r="F105" s="1">
        <v>134399</v>
      </c>
      <c r="I105" s="1" t="s">
        <v>32</v>
      </c>
    </row>
    <row r="106" spans="1:9" x14ac:dyDescent="0.35">
      <c r="A106" s="8" t="s">
        <v>45</v>
      </c>
      <c r="B106" s="1">
        <v>4691794</v>
      </c>
      <c r="C106" s="1">
        <v>2540649</v>
      </c>
      <c r="D106" s="2">
        <v>324.14999999999998</v>
      </c>
      <c r="E106" s="1">
        <v>361277</v>
      </c>
      <c r="F106" s="1">
        <v>2060255</v>
      </c>
      <c r="I106" s="1">
        <v>90889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23569027</v>
      </c>
      <c r="C108" s="1">
        <v>12977750</v>
      </c>
      <c r="D108" s="2">
        <v>297.52</v>
      </c>
      <c r="E108" s="1">
        <v>495249</v>
      </c>
      <c r="F108" s="1">
        <v>10580462</v>
      </c>
      <c r="I108" s="1">
        <v>10814</v>
      </c>
    </row>
    <row r="109" spans="1:9" x14ac:dyDescent="0.35">
      <c r="A109" s="8" t="s">
        <v>99</v>
      </c>
      <c r="B109" s="1">
        <v>3483223</v>
      </c>
      <c r="C109" s="1">
        <v>1704203</v>
      </c>
      <c r="D109" s="2">
        <v>292.45999999999998</v>
      </c>
      <c r="E109" s="1">
        <v>231541</v>
      </c>
      <c r="F109" s="1">
        <v>1779020</v>
      </c>
      <c r="I109" s="1" t="s">
        <v>32</v>
      </c>
    </row>
    <row r="110" spans="1:9" x14ac:dyDescent="0.35">
      <c r="A110" s="8" t="s">
        <v>100</v>
      </c>
      <c r="B110" s="1">
        <v>463565</v>
      </c>
      <c r="C110" s="1">
        <v>235923</v>
      </c>
      <c r="D110" s="2">
        <v>279.83999999999997</v>
      </c>
      <c r="E110" s="1" t="s">
        <v>32</v>
      </c>
      <c r="F110" s="1">
        <v>227642</v>
      </c>
      <c r="I110" s="1" t="s">
        <v>32</v>
      </c>
    </row>
    <row r="111" spans="1:9" x14ac:dyDescent="0.35">
      <c r="A111" s="8" t="s">
        <v>101</v>
      </c>
      <c r="B111" s="1">
        <v>316236</v>
      </c>
      <c r="C111" s="1">
        <v>120209</v>
      </c>
      <c r="D111" s="2">
        <v>354.06</v>
      </c>
      <c r="E111" s="1" t="s">
        <v>32</v>
      </c>
      <c r="F111" s="1">
        <v>196027</v>
      </c>
      <c r="I111" s="1" t="s">
        <v>32</v>
      </c>
    </row>
    <row r="112" spans="1:9" x14ac:dyDescent="0.35">
      <c r="A112" s="8" t="s">
        <v>45</v>
      </c>
      <c r="B112" s="1">
        <v>4802656</v>
      </c>
      <c r="C112" s="1">
        <v>2581015</v>
      </c>
      <c r="D112" s="2">
        <v>321.77</v>
      </c>
      <c r="E112" s="1">
        <v>361277</v>
      </c>
      <c r="F112" s="1">
        <v>2130752</v>
      </c>
      <c r="I112" s="1">
        <v>90889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15029776</v>
      </c>
      <c r="C114" s="1">
        <v>8826197</v>
      </c>
      <c r="D114" s="2">
        <v>305.7</v>
      </c>
      <c r="E114" s="1">
        <v>374308</v>
      </c>
      <c r="F114" s="1">
        <v>6192765</v>
      </c>
      <c r="I114" s="1">
        <v>10814</v>
      </c>
    </row>
    <row r="115" spans="1:9" x14ac:dyDescent="0.35">
      <c r="A115" s="8" t="s">
        <v>99</v>
      </c>
      <c r="B115" s="1">
        <v>10649035</v>
      </c>
      <c r="C115" s="1">
        <v>5158843</v>
      </c>
      <c r="D115" s="2">
        <v>285.92</v>
      </c>
      <c r="E115" s="1">
        <v>188450</v>
      </c>
      <c r="F115" s="1">
        <v>5490192</v>
      </c>
      <c r="I115" s="1" t="s">
        <v>32</v>
      </c>
    </row>
    <row r="116" spans="1:9" x14ac:dyDescent="0.35">
      <c r="A116" s="8" t="s">
        <v>100</v>
      </c>
      <c r="B116" s="1">
        <v>2143711</v>
      </c>
      <c r="C116" s="1">
        <v>1068248</v>
      </c>
      <c r="D116" s="2">
        <v>272.87</v>
      </c>
      <c r="E116" s="1">
        <v>161166</v>
      </c>
      <c r="F116" s="1">
        <v>1075463</v>
      </c>
      <c r="I116" s="1" t="s">
        <v>32</v>
      </c>
    </row>
    <row r="117" spans="1:9" x14ac:dyDescent="0.35">
      <c r="A117" s="8" t="s">
        <v>101</v>
      </c>
      <c r="B117" s="1">
        <v>124709</v>
      </c>
      <c r="C117" s="1">
        <v>17159</v>
      </c>
      <c r="D117" s="2">
        <v>631.83000000000004</v>
      </c>
      <c r="E117" s="1" t="s">
        <v>32</v>
      </c>
      <c r="F117" s="1">
        <v>107550</v>
      </c>
      <c r="I117" s="1" t="s">
        <v>32</v>
      </c>
    </row>
    <row r="118" spans="1:9" x14ac:dyDescent="0.35">
      <c r="A118" s="8" t="s">
        <v>45</v>
      </c>
      <c r="B118" s="1">
        <v>4687475</v>
      </c>
      <c r="C118" s="1">
        <v>2548654</v>
      </c>
      <c r="D118" s="2">
        <v>322.19</v>
      </c>
      <c r="E118" s="1">
        <v>364142</v>
      </c>
      <c r="F118" s="1">
        <v>2047932</v>
      </c>
      <c r="I118" s="1">
        <v>90889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23032636</v>
      </c>
      <c r="C120" s="1">
        <v>13142925</v>
      </c>
      <c r="D120" s="2">
        <v>302.3</v>
      </c>
      <c r="E120" s="1">
        <v>635820</v>
      </c>
      <c r="F120" s="1">
        <v>9884967</v>
      </c>
      <c r="I120" s="1">
        <v>4743</v>
      </c>
    </row>
    <row r="121" spans="1:9" x14ac:dyDescent="0.35">
      <c r="A121" s="8" t="s">
        <v>99</v>
      </c>
      <c r="B121" s="1">
        <v>3564156</v>
      </c>
      <c r="C121" s="1">
        <v>1432554</v>
      </c>
      <c r="D121" s="2">
        <v>247.43</v>
      </c>
      <c r="E121" s="1">
        <v>88105</v>
      </c>
      <c r="F121" s="1">
        <v>2125531</v>
      </c>
      <c r="I121" s="1">
        <v>6071</v>
      </c>
    </row>
    <row r="122" spans="1:9" x14ac:dyDescent="0.35">
      <c r="A122" s="8" t="s">
        <v>100</v>
      </c>
      <c r="B122" s="1">
        <v>1056791</v>
      </c>
      <c r="C122" s="1">
        <v>450613</v>
      </c>
      <c r="D122" s="2">
        <v>258.85000000000002</v>
      </c>
      <c r="E122" s="1" t="s">
        <v>32</v>
      </c>
      <c r="F122" s="1">
        <v>606179</v>
      </c>
      <c r="I122" s="1" t="s">
        <v>32</v>
      </c>
    </row>
    <row r="123" spans="1:9" x14ac:dyDescent="0.35">
      <c r="A123" s="8" t="s">
        <v>101</v>
      </c>
      <c r="B123" s="1">
        <v>260999</v>
      </c>
      <c r="C123" s="1">
        <v>20971</v>
      </c>
      <c r="D123" s="2">
        <v>915.56</v>
      </c>
      <c r="E123" s="1" t="s">
        <v>32</v>
      </c>
      <c r="F123" s="1">
        <v>240028</v>
      </c>
      <c r="I123" s="1" t="s">
        <v>32</v>
      </c>
    </row>
    <row r="124" spans="1:9" x14ac:dyDescent="0.35">
      <c r="A124" s="8" t="s">
        <v>45</v>
      </c>
      <c r="B124" s="1">
        <v>4720125</v>
      </c>
      <c r="C124" s="1">
        <v>2572039</v>
      </c>
      <c r="D124" s="2">
        <v>325.39999999999998</v>
      </c>
      <c r="E124" s="1">
        <v>364142</v>
      </c>
      <c r="F124" s="1">
        <v>2057197</v>
      </c>
      <c r="I124" s="1">
        <v>90889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25389227</v>
      </c>
      <c r="C126" s="1">
        <v>14080123</v>
      </c>
      <c r="D126" s="2">
        <v>298.22000000000003</v>
      </c>
      <c r="E126" s="1">
        <v>690236</v>
      </c>
      <c r="F126" s="1">
        <v>11298291</v>
      </c>
      <c r="I126" s="1">
        <v>10814</v>
      </c>
    </row>
    <row r="127" spans="1:9" x14ac:dyDescent="0.35">
      <c r="A127" s="8" t="s">
        <v>99</v>
      </c>
      <c r="B127" s="1">
        <v>2117647</v>
      </c>
      <c r="C127" s="1">
        <v>915435</v>
      </c>
      <c r="D127" s="2">
        <v>267.43</v>
      </c>
      <c r="E127" s="1">
        <v>32572</v>
      </c>
      <c r="F127" s="1">
        <v>1202212</v>
      </c>
      <c r="I127" s="1" t="s">
        <v>32</v>
      </c>
    </row>
    <row r="128" spans="1:9" x14ac:dyDescent="0.35">
      <c r="A128" s="8" t="s">
        <v>100</v>
      </c>
      <c r="B128" s="1">
        <v>242658</v>
      </c>
      <c r="C128" s="1">
        <v>42099</v>
      </c>
      <c r="D128" s="2">
        <v>351.87</v>
      </c>
      <c r="E128" s="1">
        <v>1116</v>
      </c>
      <c r="F128" s="1">
        <v>200558</v>
      </c>
      <c r="I128" s="1" t="s">
        <v>32</v>
      </c>
    </row>
    <row r="129" spans="1:9" x14ac:dyDescent="0.35">
      <c r="A129" s="8" t="s">
        <v>101</v>
      </c>
      <c r="B129" s="1">
        <v>119458</v>
      </c>
      <c r="C129" s="1">
        <v>12221</v>
      </c>
      <c r="D129" s="2">
        <v>827.33</v>
      </c>
      <c r="E129" s="1" t="s">
        <v>32</v>
      </c>
      <c r="F129" s="1">
        <v>107236</v>
      </c>
      <c r="I129" s="1" t="s">
        <v>32</v>
      </c>
    </row>
    <row r="130" spans="1:9" x14ac:dyDescent="0.35">
      <c r="A130" s="8" t="s">
        <v>45</v>
      </c>
      <c r="B130" s="1">
        <v>4765717</v>
      </c>
      <c r="C130" s="1">
        <v>2569223</v>
      </c>
      <c r="D130" s="2">
        <v>323.26</v>
      </c>
      <c r="E130" s="1">
        <v>364142</v>
      </c>
      <c r="F130" s="1">
        <v>2105605</v>
      </c>
      <c r="I130" s="1">
        <v>90889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25818452</v>
      </c>
      <c r="C132" s="1">
        <v>14087096</v>
      </c>
      <c r="D132" s="2">
        <v>297.02999999999997</v>
      </c>
      <c r="E132" s="1">
        <v>678577</v>
      </c>
      <c r="F132" s="1">
        <v>11720541</v>
      </c>
      <c r="I132" s="1">
        <v>10814</v>
      </c>
    </row>
    <row r="133" spans="1:9" x14ac:dyDescent="0.35">
      <c r="A133" s="8" t="s">
        <v>99</v>
      </c>
      <c r="B133" s="1">
        <v>1521984</v>
      </c>
      <c r="C133" s="1">
        <v>744605</v>
      </c>
      <c r="D133" s="2">
        <v>283.44</v>
      </c>
      <c r="E133" s="1">
        <v>15973</v>
      </c>
      <c r="F133" s="1">
        <v>777380</v>
      </c>
      <c r="I133" s="1" t="s">
        <v>32</v>
      </c>
    </row>
    <row r="134" spans="1:9" x14ac:dyDescent="0.35">
      <c r="A134" s="8" t="s">
        <v>100</v>
      </c>
      <c r="B134" s="1">
        <v>416639</v>
      </c>
      <c r="C134" s="1">
        <v>204392</v>
      </c>
      <c r="D134" s="2">
        <v>319.68</v>
      </c>
      <c r="E134" s="1">
        <v>29375</v>
      </c>
      <c r="F134" s="1">
        <v>212247</v>
      </c>
      <c r="I134" s="1" t="s">
        <v>32</v>
      </c>
    </row>
    <row r="135" spans="1:9" x14ac:dyDescent="0.35">
      <c r="A135" s="8" t="s">
        <v>101</v>
      </c>
      <c r="B135" s="1">
        <v>136518</v>
      </c>
      <c r="C135" s="1">
        <v>11029</v>
      </c>
      <c r="D135" s="2">
        <v>905.94</v>
      </c>
      <c r="E135" s="1" t="s">
        <v>32</v>
      </c>
      <c r="F135" s="1">
        <v>125488</v>
      </c>
      <c r="I135" s="1" t="s">
        <v>32</v>
      </c>
    </row>
    <row r="136" spans="1:9" x14ac:dyDescent="0.35">
      <c r="A136" s="8" t="s">
        <v>45</v>
      </c>
      <c r="B136" s="1">
        <v>4741113</v>
      </c>
      <c r="C136" s="1">
        <v>2571978</v>
      </c>
      <c r="D136" s="2">
        <v>322.52</v>
      </c>
      <c r="E136" s="1">
        <v>364142</v>
      </c>
      <c r="F136" s="1">
        <v>2078246</v>
      </c>
      <c r="I136" s="1">
        <v>90889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19066215</v>
      </c>
      <c r="C138" s="1">
        <v>11735943</v>
      </c>
      <c r="D138" s="2">
        <v>338.34</v>
      </c>
      <c r="E138" s="1">
        <v>669123</v>
      </c>
      <c r="F138" s="1">
        <v>7244851</v>
      </c>
      <c r="I138" s="1">
        <v>85422</v>
      </c>
    </row>
    <row r="139" spans="1:9" x14ac:dyDescent="0.35">
      <c r="A139" s="8" t="s">
        <v>103</v>
      </c>
      <c r="B139" s="1">
        <v>17781438</v>
      </c>
      <c r="C139" s="1">
        <v>9419032</v>
      </c>
      <c r="D139" s="2">
        <v>267.89999999999998</v>
      </c>
      <c r="E139" s="1">
        <v>456461</v>
      </c>
      <c r="F139" s="1">
        <v>8293924</v>
      </c>
      <c r="I139" s="1">
        <v>68482</v>
      </c>
    </row>
    <row r="140" spans="1:9" x14ac:dyDescent="0.35">
      <c r="A140" s="8" t="s">
        <v>104</v>
      </c>
      <c r="B140" s="1">
        <v>10068665</v>
      </c>
      <c r="C140" s="1">
        <v>4228965</v>
      </c>
      <c r="D140" s="2">
        <v>234.25</v>
      </c>
      <c r="E140" s="1">
        <v>235715</v>
      </c>
      <c r="F140" s="1">
        <v>5797043</v>
      </c>
      <c r="I140" s="1">
        <v>42657</v>
      </c>
    </row>
    <row r="141" spans="1:9" x14ac:dyDescent="0.35">
      <c r="A141" s="8" t="s">
        <v>45</v>
      </c>
      <c r="B141" s="1">
        <v>66359</v>
      </c>
      <c r="C141" s="1">
        <v>45681</v>
      </c>
      <c r="D141" s="2">
        <v>230.99</v>
      </c>
      <c r="E141" s="1">
        <v>40363</v>
      </c>
      <c r="F141" s="1">
        <v>18753</v>
      </c>
      <c r="I141" s="1">
        <v>1925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64490</v>
      </c>
      <c r="C9" s="1">
        <v>39774</v>
      </c>
      <c r="D9" s="2">
        <v>472.02</v>
      </c>
      <c r="E9" s="1">
        <v>1280</v>
      </c>
      <c r="F9" s="1">
        <v>23918</v>
      </c>
      <c r="G9" s="1">
        <f>C9+F9</f>
        <v>63692</v>
      </c>
      <c r="H9" s="10">
        <f>C9/G9</f>
        <v>0.62447403127551337</v>
      </c>
      <c r="I9" s="1">
        <v>798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 t="s">
        <v>32</v>
      </c>
      <c r="C11" s="1" t="s">
        <v>32</v>
      </c>
      <c r="D11" s="2" t="s">
        <v>32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28308</v>
      </c>
      <c r="C12" s="1">
        <v>20960</v>
      </c>
      <c r="D12" s="2">
        <v>573.5</v>
      </c>
      <c r="E12" s="1">
        <v>895</v>
      </c>
      <c r="F12" s="1">
        <v>6921</v>
      </c>
      <c r="I12" s="1">
        <v>428</v>
      </c>
    </row>
    <row r="13" spans="1:9" x14ac:dyDescent="0.35">
      <c r="A13" s="8" t="s">
        <v>36</v>
      </c>
      <c r="B13" s="1">
        <v>29649</v>
      </c>
      <c r="C13" s="1">
        <v>17945</v>
      </c>
      <c r="D13" s="2">
        <v>360.23</v>
      </c>
      <c r="E13" s="1">
        <v>385</v>
      </c>
      <c r="F13" s="1">
        <v>11334</v>
      </c>
      <c r="I13" s="1">
        <v>370</v>
      </c>
    </row>
    <row r="14" spans="1:9" x14ac:dyDescent="0.35">
      <c r="A14" s="8" t="s">
        <v>37</v>
      </c>
      <c r="B14" s="1">
        <v>1240</v>
      </c>
      <c r="C14" s="1">
        <v>459</v>
      </c>
      <c r="D14" s="2">
        <v>168.4</v>
      </c>
      <c r="E14" s="1" t="s">
        <v>32</v>
      </c>
      <c r="F14" s="1">
        <v>780</v>
      </c>
      <c r="I14" s="1" t="s">
        <v>32</v>
      </c>
    </row>
    <row r="15" spans="1:9" x14ac:dyDescent="0.35">
      <c r="A15" s="8" t="s">
        <v>38</v>
      </c>
      <c r="B15" s="1">
        <v>5293</v>
      </c>
      <c r="C15" s="1">
        <v>410</v>
      </c>
      <c r="D15" s="2">
        <v>1000</v>
      </c>
      <c r="E15" s="1" t="s">
        <v>32</v>
      </c>
      <c r="F15" s="1">
        <v>4883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26923</v>
      </c>
      <c r="C17" s="1">
        <v>20695</v>
      </c>
      <c r="D17" s="2">
        <v>491.92</v>
      </c>
      <c r="E17" s="1">
        <v>1059</v>
      </c>
      <c r="F17" s="1">
        <v>5659</v>
      </c>
      <c r="I17" s="1">
        <v>569</v>
      </c>
    </row>
    <row r="18" spans="1:9" x14ac:dyDescent="0.35">
      <c r="A18" s="8" t="s">
        <v>40</v>
      </c>
      <c r="B18" s="1">
        <v>37567</v>
      </c>
      <c r="C18" s="1">
        <v>19079</v>
      </c>
      <c r="D18" s="2">
        <v>449.82</v>
      </c>
      <c r="E18" s="1">
        <v>222</v>
      </c>
      <c r="F18" s="1">
        <v>18259</v>
      </c>
      <c r="I18" s="1">
        <v>229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26108</v>
      </c>
      <c r="C20" s="1">
        <v>20695</v>
      </c>
      <c r="D20" s="2">
        <v>491.92</v>
      </c>
      <c r="E20" s="1">
        <v>1059</v>
      </c>
      <c r="F20" s="1">
        <v>4844</v>
      </c>
      <c r="I20" s="1">
        <v>569</v>
      </c>
    </row>
    <row r="21" spans="1:9" x14ac:dyDescent="0.35">
      <c r="A21" s="8" t="s">
        <v>42</v>
      </c>
      <c r="B21" s="1">
        <v>37338</v>
      </c>
      <c r="C21" s="1">
        <v>19079</v>
      </c>
      <c r="D21" s="2">
        <v>449.82</v>
      </c>
      <c r="E21" s="1">
        <v>222</v>
      </c>
      <c r="F21" s="1">
        <v>18259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1045</v>
      </c>
      <c r="C23" s="1" t="s">
        <v>32</v>
      </c>
      <c r="D23" s="2" t="s">
        <v>32</v>
      </c>
      <c r="E23" s="1" t="s">
        <v>32</v>
      </c>
      <c r="F23" s="1">
        <v>816</v>
      </c>
      <c r="I23" s="1">
        <v>229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2568</v>
      </c>
      <c r="C26" s="1">
        <v>1503</v>
      </c>
      <c r="D26" s="2">
        <v>368.95</v>
      </c>
      <c r="E26" s="1" t="s">
        <v>32</v>
      </c>
      <c r="F26" s="1">
        <v>1065</v>
      </c>
      <c r="I26" s="1" t="s">
        <v>32</v>
      </c>
    </row>
    <row r="27" spans="1:9" x14ac:dyDescent="0.35">
      <c r="A27" s="8" t="s">
        <v>47</v>
      </c>
      <c r="B27" s="1">
        <v>57658</v>
      </c>
      <c r="C27" s="1">
        <v>35414</v>
      </c>
      <c r="D27" s="2">
        <v>449.67</v>
      </c>
      <c r="E27" s="1">
        <v>1280</v>
      </c>
      <c r="F27" s="1">
        <v>22015</v>
      </c>
      <c r="I27" s="1">
        <v>229</v>
      </c>
    </row>
    <row r="28" spans="1:9" x14ac:dyDescent="0.35">
      <c r="A28" s="8" t="s">
        <v>48</v>
      </c>
      <c r="B28" s="1">
        <v>1447</v>
      </c>
      <c r="C28" s="1">
        <v>1109</v>
      </c>
      <c r="D28" s="2">
        <v>495.49</v>
      </c>
      <c r="E28" s="1" t="s">
        <v>32</v>
      </c>
      <c r="F28" s="1">
        <v>338</v>
      </c>
      <c r="I28" s="1" t="s">
        <v>32</v>
      </c>
    </row>
    <row r="29" spans="1:9" x14ac:dyDescent="0.35">
      <c r="A29" s="8" t="s">
        <v>49</v>
      </c>
      <c r="B29" s="1">
        <v>1499</v>
      </c>
      <c r="C29" s="1">
        <v>1499</v>
      </c>
      <c r="D29" s="2">
        <v>1000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619</v>
      </c>
      <c r="C30" s="1">
        <v>249</v>
      </c>
      <c r="D30" s="2">
        <v>600</v>
      </c>
      <c r="E30" s="1" t="s">
        <v>32</v>
      </c>
      <c r="F30" s="1" t="s">
        <v>32</v>
      </c>
      <c r="I30" s="1">
        <v>370</v>
      </c>
    </row>
    <row r="31" spans="1:9" x14ac:dyDescent="0.35">
      <c r="A31" s="8" t="s">
        <v>45</v>
      </c>
      <c r="B31" s="1">
        <v>699</v>
      </c>
      <c r="C31" s="1" t="s">
        <v>32</v>
      </c>
      <c r="D31" s="2" t="s">
        <v>32</v>
      </c>
      <c r="E31" s="1" t="s">
        <v>32</v>
      </c>
      <c r="F31" s="1">
        <v>500</v>
      </c>
      <c r="I31" s="1">
        <v>199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4015</v>
      </c>
      <c r="C33" s="1">
        <v>2612</v>
      </c>
      <c r="D33" s="2">
        <v>422.68</v>
      </c>
      <c r="E33" s="1" t="s">
        <v>32</v>
      </c>
      <c r="F33" s="1">
        <v>1403</v>
      </c>
      <c r="I33" s="1" t="s">
        <v>32</v>
      </c>
    </row>
    <row r="34" spans="1:9" x14ac:dyDescent="0.35">
      <c r="A34" s="8" t="s">
        <v>52</v>
      </c>
      <c r="B34" s="1">
        <v>57429</v>
      </c>
      <c r="C34" s="1">
        <v>35414</v>
      </c>
      <c r="D34" s="2">
        <v>449.67</v>
      </c>
      <c r="E34" s="1">
        <v>1280</v>
      </c>
      <c r="F34" s="1">
        <v>22015</v>
      </c>
      <c r="I34" s="1" t="s">
        <v>32</v>
      </c>
    </row>
    <row r="35" spans="1:9" x14ac:dyDescent="0.35">
      <c r="A35" s="8" t="s">
        <v>53</v>
      </c>
      <c r="B35" s="1">
        <v>2347</v>
      </c>
      <c r="C35" s="1">
        <v>1749</v>
      </c>
      <c r="D35" s="2">
        <v>942.94</v>
      </c>
      <c r="E35" s="1" t="s">
        <v>32</v>
      </c>
      <c r="F35" s="1" t="s">
        <v>32</v>
      </c>
      <c r="I35" s="1">
        <v>599</v>
      </c>
    </row>
    <row r="36" spans="1:9" x14ac:dyDescent="0.35">
      <c r="A36" s="8" t="s">
        <v>45</v>
      </c>
      <c r="B36" s="1">
        <v>699</v>
      </c>
      <c r="C36" s="1" t="s">
        <v>32</v>
      </c>
      <c r="D36" s="2" t="s">
        <v>32</v>
      </c>
      <c r="E36" s="1" t="s">
        <v>32</v>
      </c>
      <c r="F36" s="1">
        <v>500</v>
      </c>
      <c r="I36" s="1">
        <v>199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4282</v>
      </c>
      <c r="C38" s="1">
        <v>2211</v>
      </c>
      <c r="D38" s="2">
        <v>845</v>
      </c>
      <c r="E38" s="1" t="s">
        <v>32</v>
      </c>
      <c r="F38" s="1">
        <v>2071</v>
      </c>
      <c r="I38" s="1" t="s">
        <v>32</v>
      </c>
    </row>
    <row r="39" spans="1:9" x14ac:dyDescent="0.35">
      <c r="A39" s="8" t="s">
        <v>55</v>
      </c>
      <c r="B39" s="1">
        <v>30386</v>
      </c>
      <c r="C39" s="1">
        <v>25629</v>
      </c>
      <c r="D39" s="2">
        <v>415.91</v>
      </c>
      <c r="E39" s="1">
        <v>385</v>
      </c>
      <c r="F39" s="1">
        <v>4558</v>
      </c>
      <c r="I39" s="1">
        <v>199</v>
      </c>
    </row>
    <row r="40" spans="1:9" x14ac:dyDescent="0.35">
      <c r="A40" s="8" t="s">
        <v>56</v>
      </c>
      <c r="B40" s="1">
        <v>21931</v>
      </c>
      <c r="C40" s="1">
        <v>6746</v>
      </c>
      <c r="D40" s="2">
        <v>253.06</v>
      </c>
      <c r="E40" s="1">
        <v>895</v>
      </c>
      <c r="F40" s="1">
        <v>15186</v>
      </c>
      <c r="I40" s="1" t="s">
        <v>32</v>
      </c>
    </row>
    <row r="41" spans="1:9" x14ac:dyDescent="0.35">
      <c r="A41" s="8" t="s">
        <v>57</v>
      </c>
      <c r="B41" s="1">
        <v>4767</v>
      </c>
      <c r="C41" s="1">
        <v>4008</v>
      </c>
      <c r="D41" s="2">
        <v>763.98</v>
      </c>
      <c r="E41" s="1" t="s">
        <v>32</v>
      </c>
      <c r="F41" s="1">
        <v>389</v>
      </c>
      <c r="I41" s="1">
        <v>370</v>
      </c>
    </row>
    <row r="42" spans="1:9" x14ac:dyDescent="0.35">
      <c r="A42" s="8" t="s">
        <v>58</v>
      </c>
      <c r="B42" s="1">
        <v>3124</v>
      </c>
      <c r="C42" s="1">
        <v>1181</v>
      </c>
      <c r="D42" s="2">
        <v>527.82000000000005</v>
      </c>
      <c r="E42" s="1" t="s">
        <v>32</v>
      </c>
      <c r="F42" s="1">
        <v>1715</v>
      </c>
      <c r="I42" s="1">
        <v>229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500</v>
      </c>
      <c r="C44" s="1" t="s">
        <v>32</v>
      </c>
      <c r="D44" s="2" t="s">
        <v>32</v>
      </c>
      <c r="E44" s="1" t="s">
        <v>32</v>
      </c>
      <c r="F44" s="1">
        <v>500</v>
      </c>
      <c r="I44" s="1" t="s">
        <v>32</v>
      </c>
    </row>
    <row r="45" spans="1:9" x14ac:dyDescent="0.35">
      <c r="A45" s="8" t="s">
        <v>60</v>
      </c>
      <c r="B45" s="1">
        <v>4116</v>
      </c>
      <c r="C45" s="1">
        <v>1030</v>
      </c>
      <c r="D45" s="2">
        <v>100</v>
      </c>
      <c r="E45" s="1" t="s">
        <v>32</v>
      </c>
      <c r="F45" s="1">
        <v>3086</v>
      </c>
      <c r="I45" s="1" t="s">
        <v>32</v>
      </c>
    </row>
    <row r="46" spans="1:9" x14ac:dyDescent="0.35">
      <c r="A46" s="8" t="s">
        <v>61</v>
      </c>
      <c r="B46" s="1">
        <v>16697</v>
      </c>
      <c r="C46" s="1">
        <v>4502</v>
      </c>
      <c r="D46" s="2">
        <v>1000</v>
      </c>
      <c r="E46" s="1">
        <v>895</v>
      </c>
      <c r="F46" s="1">
        <v>11966</v>
      </c>
      <c r="I46" s="1">
        <v>229</v>
      </c>
    </row>
    <row r="47" spans="1:9" x14ac:dyDescent="0.35">
      <c r="A47" s="8" t="s">
        <v>62</v>
      </c>
      <c r="B47" s="1">
        <v>43178</v>
      </c>
      <c r="C47" s="1">
        <v>34242</v>
      </c>
      <c r="D47" s="2">
        <v>459.61</v>
      </c>
      <c r="E47" s="1">
        <v>385</v>
      </c>
      <c r="F47" s="1">
        <v>8367</v>
      </c>
      <c r="I47" s="1">
        <v>569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42003</v>
      </c>
      <c r="C49" s="1">
        <v>31501</v>
      </c>
      <c r="D49" s="2">
        <v>456.63</v>
      </c>
      <c r="E49" s="1">
        <v>385</v>
      </c>
      <c r="F49" s="1">
        <v>9933</v>
      </c>
      <c r="I49" s="1">
        <v>569</v>
      </c>
    </row>
    <row r="50" spans="1:9" x14ac:dyDescent="0.35">
      <c r="A50" s="8" t="s">
        <v>64</v>
      </c>
      <c r="B50" s="1">
        <v>3771</v>
      </c>
      <c r="C50" s="1">
        <v>751</v>
      </c>
      <c r="D50" s="2" t="s">
        <v>32</v>
      </c>
      <c r="E50" s="1" t="s">
        <v>32</v>
      </c>
      <c r="F50" s="1">
        <v>3020</v>
      </c>
      <c r="I50" s="1" t="s">
        <v>32</v>
      </c>
    </row>
    <row r="51" spans="1:9" x14ac:dyDescent="0.35">
      <c r="A51" s="8" t="s">
        <v>65</v>
      </c>
      <c r="B51" s="1">
        <v>1560</v>
      </c>
      <c r="C51" s="1">
        <v>1331</v>
      </c>
      <c r="D51" s="2">
        <v>442</v>
      </c>
      <c r="E51" s="1" t="s">
        <v>32</v>
      </c>
      <c r="F51" s="1" t="s">
        <v>32</v>
      </c>
      <c r="I51" s="1">
        <v>229</v>
      </c>
    </row>
    <row r="52" spans="1:9" x14ac:dyDescent="0.35">
      <c r="A52" s="8" t="s">
        <v>66</v>
      </c>
      <c r="B52" s="1">
        <v>17157</v>
      </c>
      <c r="C52" s="1">
        <v>6191</v>
      </c>
      <c r="D52" s="2">
        <v>633.84</v>
      </c>
      <c r="E52" s="1">
        <v>895</v>
      </c>
      <c r="F52" s="1">
        <v>10966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1591</v>
      </c>
      <c r="C56" s="1">
        <v>1286</v>
      </c>
      <c r="D56" s="2">
        <v>129.05000000000001</v>
      </c>
      <c r="E56" s="1">
        <v>895</v>
      </c>
      <c r="F56" s="1">
        <v>75</v>
      </c>
      <c r="I56" s="1">
        <v>229</v>
      </c>
    </row>
    <row r="57" spans="1:9" x14ac:dyDescent="0.35">
      <c r="A57" s="8" t="s">
        <v>69</v>
      </c>
      <c r="B57" s="1">
        <v>24425</v>
      </c>
      <c r="C57" s="1">
        <v>17825</v>
      </c>
      <c r="D57" s="2">
        <v>425.54</v>
      </c>
      <c r="E57" s="1">
        <v>385</v>
      </c>
      <c r="F57" s="1">
        <v>6402</v>
      </c>
      <c r="I57" s="1">
        <v>199</v>
      </c>
    </row>
    <row r="58" spans="1:9" x14ac:dyDescent="0.35">
      <c r="A58" s="8" t="s">
        <v>70</v>
      </c>
      <c r="B58" s="1">
        <v>21994</v>
      </c>
      <c r="C58" s="1">
        <v>15319</v>
      </c>
      <c r="D58" s="2">
        <v>471.97</v>
      </c>
      <c r="E58" s="1" t="s">
        <v>32</v>
      </c>
      <c r="F58" s="1">
        <v>6675</v>
      </c>
      <c r="I58" s="1" t="s">
        <v>32</v>
      </c>
    </row>
    <row r="59" spans="1:9" x14ac:dyDescent="0.35">
      <c r="A59" s="8" t="s">
        <v>71</v>
      </c>
      <c r="B59" s="1">
        <v>5869</v>
      </c>
      <c r="C59" s="1">
        <v>975</v>
      </c>
      <c r="D59" s="2">
        <v>661.85</v>
      </c>
      <c r="E59" s="1" t="s">
        <v>32</v>
      </c>
      <c r="F59" s="1">
        <v>4894</v>
      </c>
      <c r="I59" s="1" t="s">
        <v>32</v>
      </c>
    </row>
    <row r="60" spans="1:9" x14ac:dyDescent="0.35">
      <c r="A60" s="8" t="s">
        <v>72</v>
      </c>
      <c r="B60" s="1">
        <v>5897</v>
      </c>
      <c r="C60" s="1">
        <v>4370</v>
      </c>
      <c r="D60" s="2">
        <v>804.07</v>
      </c>
      <c r="E60" s="1" t="s">
        <v>32</v>
      </c>
      <c r="F60" s="1">
        <v>1528</v>
      </c>
      <c r="I60" s="1" t="s">
        <v>32</v>
      </c>
    </row>
    <row r="61" spans="1:9" x14ac:dyDescent="0.35">
      <c r="A61" s="8" t="s">
        <v>73</v>
      </c>
      <c r="B61" s="1">
        <v>4714</v>
      </c>
      <c r="C61" s="1" t="s">
        <v>32</v>
      </c>
      <c r="D61" s="2" t="s">
        <v>32</v>
      </c>
      <c r="E61" s="1" t="s">
        <v>32</v>
      </c>
      <c r="F61" s="1">
        <v>4344</v>
      </c>
      <c r="I61" s="1">
        <v>370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6375</v>
      </c>
      <c r="C63" s="1">
        <v>1734</v>
      </c>
      <c r="D63" s="2">
        <v>395.35</v>
      </c>
      <c r="E63" s="1" t="s">
        <v>32</v>
      </c>
      <c r="F63" s="1">
        <v>4641</v>
      </c>
      <c r="I63" s="1" t="s">
        <v>32</v>
      </c>
    </row>
    <row r="64" spans="1:9" x14ac:dyDescent="0.35">
      <c r="A64" s="8" t="s">
        <v>52</v>
      </c>
      <c r="B64" s="1">
        <v>57745</v>
      </c>
      <c r="C64" s="1">
        <v>38040</v>
      </c>
      <c r="D64" s="2">
        <v>475.97</v>
      </c>
      <c r="E64" s="1">
        <v>1280</v>
      </c>
      <c r="F64" s="1">
        <v>19277</v>
      </c>
      <c r="I64" s="1">
        <v>428</v>
      </c>
    </row>
    <row r="65" spans="1:9" x14ac:dyDescent="0.35">
      <c r="A65" s="8" t="s">
        <v>45</v>
      </c>
      <c r="B65" s="1">
        <v>370</v>
      </c>
      <c r="C65" s="1" t="s">
        <v>32</v>
      </c>
      <c r="D65" s="2" t="s">
        <v>32</v>
      </c>
      <c r="E65" s="1" t="s">
        <v>32</v>
      </c>
      <c r="F65" s="1" t="s">
        <v>32</v>
      </c>
      <c r="I65" s="1">
        <v>370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43735</v>
      </c>
      <c r="C67" s="1">
        <v>32055</v>
      </c>
      <c r="D67" s="2">
        <v>405.48</v>
      </c>
      <c r="E67" s="1">
        <v>385</v>
      </c>
      <c r="F67" s="1">
        <v>10883</v>
      </c>
      <c r="I67" s="1">
        <v>798</v>
      </c>
    </row>
    <row r="68" spans="1:9" x14ac:dyDescent="0.35">
      <c r="A68" s="8" t="s">
        <v>52</v>
      </c>
      <c r="B68" s="1">
        <v>20755</v>
      </c>
      <c r="C68" s="1">
        <v>7719</v>
      </c>
      <c r="D68" s="2">
        <v>1000</v>
      </c>
      <c r="E68" s="1">
        <v>895</v>
      </c>
      <c r="F68" s="1">
        <v>13035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4574</v>
      </c>
      <c r="C71" s="1" t="s">
        <v>32</v>
      </c>
      <c r="D71" s="2" t="s">
        <v>32</v>
      </c>
      <c r="E71" s="1" t="s">
        <v>32</v>
      </c>
      <c r="F71" s="1">
        <v>4574</v>
      </c>
      <c r="I71" s="1" t="s">
        <v>32</v>
      </c>
    </row>
    <row r="72" spans="1:9" x14ac:dyDescent="0.35">
      <c r="A72" s="8" t="s">
        <v>75</v>
      </c>
      <c r="B72" s="1">
        <v>1530</v>
      </c>
      <c r="C72" s="1">
        <v>1030</v>
      </c>
      <c r="D72" s="2">
        <v>100</v>
      </c>
      <c r="E72" s="1" t="s">
        <v>32</v>
      </c>
      <c r="F72" s="1">
        <v>500</v>
      </c>
      <c r="I72" s="1" t="s">
        <v>32</v>
      </c>
    </row>
    <row r="73" spans="1:9" x14ac:dyDescent="0.35">
      <c r="A73" s="8" t="s">
        <v>175</v>
      </c>
      <c r="C73" s="1">
        <f>SUM(C71:C72)</f>
        <v>1030</v>
      </c>
      <c r="D73" s="2">
        <f>AVERAGE(D71:D72)</f>
        <v>100</v>
      </c>
      <c r="F73" s="1">
        <f>SUM(F71:F72)</f>
        <v>5074</v>
      </c>
      <c r="G73" s="1">
        <f>C73+F73</f>
        <v>6104</v>
      </c>
      <c r="H73" s="10">
        <f>C73/G73</f>
        <v>0.16874180865006552</v>
      </c>
    </row>
    <row r="74" spans="1:9" x14ac:dyDescent="0.35">
      <c r="A74" s="8" t="s">
        <v>76</v>
      </c>
      <c r="B74" s="1">
        <v>3272</v>
      </c>
      <c r="C74" s="1" t="s">
        <v>32</v>
      </c>
      <c r="D74" s="2" t="s">
        <v>32</v>
      </c>
      <c r="E74" s="1" t="s">
        <v>32</v>
      </c>
      <c r="F74" s="1">
        <v>3272</v>
      </c>
      <c r="I74" s="1" t="s">
        <v>32</v>
      </c>
    </row>
    <row r="75" spans="1:9" x14ac:dyDescent="0.35">
      <c r="A75" s="8" t="s">
        <v>77</v>
      </c>
      <c r="B75" s="1">
        <v>496</v>
      </c>
      <c r="C75" s="1" t="s">
        <v>32</v>
      </c>
      <c r="D75" s="2" t="s">
        <v>32</v>
      </c>
      <c r="E75" s="1" t="s">
        <v>32</v>
      </c>
      <c r="F75" s="1">
        <v>496</v>
      </c>
      <c r="I75" s="1" t="s">
        <v>32</v>
      </c>
    </row>
    <row r="76" spans="1:9" x14ac:dyDescent="0.35">
      <c r="A76" s="8" t="s">
        <v>78</v>
      </c>
      <c r="B76" s="1">
        <v>1097</v>
      </c>
      <c r="C76" s="1">
        <v>1097</v>
      </c>
      <c r="D76" s="2">
        <v>143.46</v>
      </c>
      <c r="E76" s="1" t="s">
        <v>32</v>
      </c>
      <c r="F76" s="1" t="s">
        <v>32</v>
      </c>
      <c r="I76" s="1" t="s">
        <v>32</v>
      </c>
    </row>
    <row r="77" spans="1:9" x14ac:dyDescent="0.35">
      <c r="A77" s="8" t="s">
        <v>79</v>
      </c>
      <c r="B77" s="1">
        <v>5764</v>
      </c>
      <c r="C77" s="1">
        <v>1612</v>
      </c>
      <c r="D77" s="2">
        <v>527.66</v>
      </c>
      <c r="E77" s="1" t="s">
        <v>32</v>
      </c>
      <c r="F77" s="1">
        <v>4152</v>
      </c>
      <c r="I77" s="1" t="s">
        <v>32</v>
      </c>
    </row>
    <row r="78" spans="1:9" x14ac:dyDescent="0.35">
      <c r="A78" s="8" t="s">
        <v>80</v>
      </c>
      <c r="B78" s="1">
        <v>5880</v>
      </c>
      <c r="C78" s="1">
        <v>4624</v>
      </c>
      <c r="D78" s="2">
        <v>663.64</v>
      </c>
      <c r="E78" s="1" t="s">
        <v>32</v>
      </c>
      <c r="F78" s="1">
        <v>1256</v>
      </c>
      <c r="I78" s="1" t="s">
        <v>32</v>
      </c>
    </row>
    <row r="79" spans="1:9" x14ac:dyDescent="0.35">
      <c r="A79" s="8" t="s">
        <v>81</v>
      </c>
      <c r="B79" s="1">
        <v>27495</v>
      </c>
      <c r="C79" s="1">
        <v>24583</v>
      </c>
      <c r="D79" s="2">
        <v>428.66</v>
      </c>
      <c r="E79" s="1">
        <v>163</v>
      </c>
      <c r="F79" s="1">
        <v>2714</v>
      </c>
      <c r="G79" s="1">
        <f>C79+F79</f>
        <v>27297</v>
      </c>
      <c r="H79" s="10">
        <f>C79/G79</f>
        <v>0.90057515477891348</v>
      </c>
      <c r="I79" s="1">
        <v>199</v>
      </c>
    </row>
    <row r="80" spans="1:9" x14ac:dyDescent="0.35">
      <c r="A80" s="8" t="s">
        <v>45</v>
      </c>
      <c r="B80" s="1">
        <v>14382</v>
      </c>
      <c r="C80" s="1">
        <v>6829</v>
      </c>
      <c r="D80" s="2">
        <v>710.67</v>
      </c>
      <c r="E80" s="1">
        <v>1117</v>
      </c>
      <c r="F80" s="1">
        <v>6955</v>
      </c>
      <c r="I80" s="1">
        <v>599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54636</v>
      </c>
      <c r="C82" s="1">
        <v>38702</v>
      </c>
      <c r="D82" s="2">
        <v>471.8</v>
      </c>
      <c r="E82" s="1">
        <v>1059</v>
      </c>
      <c r="F82" s="1">
        <v>15506</v>
      </c>
      <c r="I82" s="1">
        <v>428</v>
      </c>
    </row>
    <row r="83" spans="1:9" x14ac:dyDescent="0.35">
      <c r="A83" s="8" t="s">
        <v>83</v>
      </c>
      <c r="B83" s="1">
        <v>29831</v>
      </c>
      <c r="C83" s="1">
        <v>21980</v>
      </c>
      <c r="D83" s="2">
        <v>437.41</v>
      </c>
      <c r="E83" s="1" t="s">
        <v>32</v>
      </c>
      <c r="F83" s="1">
        <v>7623</v>
      </c>
      <c r="I83" s="1">
        <v>229</v>
      </c>
    </row>
    <row r="84" spans="1:9" ht="43.5" x14ac:dyDescent="0.35">
      <c r="A84" s="8" t="s">
        <v>84</v>
      </c>
      <c r="B84" s="1">
        <v>8995</v>
      </c>
      <c r="C84" s="1">
        <v>6575</v>
      </c>
      <c r="D84" s="2">
        <v>803.41</v>
      </c>
      <c r="E84" s="1" t="s">
        <v>32</v>
      </c>
      <c r="F84" s="1">
        <v>2420</v>
      </c>
      <c r="I84" s="1" t="s">
        <v>32</v>
      </c>
    </row>
    <row r="85" spans="1:9" x14ac:dyDescent="0.35">
      <c r="A85" s="8" t="s">
        <v>85</v>
      </c>
      <c r="B85" s="1">
        <v>7597</v>
      </c>
      <c r="C85" s="1">
        <v>1499</v>
      </c>
      <c r="D85" s="2">
        <v>1000</v>
      </c>
      <c r="E85" s="1" t="s">
        <v>32</v>
      </c>
      <c r="F85" s="1">
        <v>6098</v>
      </c>
      <c r="I85" s="1" t="s">
        <v>32</v>
      </c>
    </row>
    <row r="86" spans="1:9" x14ac:dyDescent="0.35">
      <c r="A86" s="8" t="s">
        <v>86</v>
      </c>
      <c r="B86" s="1">
        <v>1499</v>
      </c>
      <c r="C86" s="1">
        <v>1499</v>
      </c>
      <c r="D86" s="2">
        <v>1000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1085</v>
      </c>
      <c r="C87" s="1">
        <v>808</v>
      </c>
      <c r="D87" s="2">
        <v>464.92</v>
      </c>
      <c r="E87" s="1" t="s">
        <v>32</v>
      </c>
      <c r="F87" s="1">
        <v>277</v>
      </c>
      <c r="I87" s="1" t="s">
        <v>32</v>
      </c>
    </row>
    <row r="88" spans="1:9" x14ac:dyDescent="0.35">
      <c r="A88" s="8" t="s">
        <v>88</v>
      </c>
      <c r="B88" s="1">
        <v>13443</v>
      </c>
      <c r="C88" s="1">
        <v>4636</v>
      </c>
      <c r="D88" s="2">
        <v>633.48</v>
      </c>
      <c r="E88" s="1" t="s">
        <v>32</v>
      </c>
      <c r="F88" s="1">
        <v>8806</v>
      </c>
      <c r="I88" s="1" t="s">
        <v>32</v>
      </c>
    </row>
    <row r="89" spans="1:9" ht="29" x14ac:dyDescent="0.35">
      <c r="A89" s="8" t="s">
        <v>89</v>
      </c>
      <c r="B89" s="1">
        <v>2107</v>
      </c>
      <c r="C89" s="1">
        <v>2107</v>
      </c>
      <c r="D89" s="2" t="s">
        <v>32</v>
      </c>
      <c r="E89" s="1" t="s">
        <v>32</v>
      </c>
      <c r="F89" s="1" t="s">
        <v>32</v>
      </c>
      <c r="I89" s="1" t="s">
        <v>32</v>
      </c>
    </row>
    <row r="90" spans="1:9" x14ac:dyDescent="0.35">
      <c r="A90" s="8" t="s">
        <v>90</v>
      </c>
      <c r="B90" s="1">
        <v>6911</v>
      </c>
      <c r="C90" s="1">
        <v>4681</v>
      </c>
      <c r="D90" s="2">
        <v>795.49</v>
      </c>
      <c r="E90" s="1" t="s">
        <v>32</v>
      </c>
      <c r="F90" s="1">
        <v>2231</v>
      </c>
      <c r="I90" s="1" t="s">
        <v>32</v>
      </c>
    </row>
    <row r="91" spans="1:9" x14ac:dyDescent="0.35">
      <c r="A91" s="8" t="s">
        <v>91</v>
      </c>
      <c r="B91" s="1">
        <v>3269</v>
      </c>
      <c r="C91" s="1">
        <v>2107</v>
      </c>
      <c r="D91" s="2" t="s">
        <v>32</v>
      </c>
      <c r="E91" s="1" t="s">
        <v>32</v>
      </c>
      <c r="F91" s="1">
        <v>1162</v>
      </c>
      <c r="I91" s="1" t="s">
        <v>32</v>
      </c>
    </row>
    <row r="92" spans="1:9" x14ac:dyDescent="0.35">
      <c r="A92" s="8" t="s">
        <v>92</v>
      </c>
      <c r="B92" s="1">
        <v>3027</v>
      </c>
      <c r="C92" s="1">
        <v>1499</v>
      </c>
      <c r="D92" s="2">
        <v>1000</v>
      </c>
      <c r="E92" s="1" t="s">
        <v>32</v>
      </c>
      <c r="F92" s="1">
        <v>1528</v>
      </c>
      <c r="I92" s="1" t="s">
        <v>32</v>
      </c>
    </row>
    <row r="93" spans="1:9" x14ac:dyDescent="0.35">
      <c r="A93" s="8" t="s">
        <v>45</v>
      </c>
      <c r="B93" s="1">
        <v>4420</v>
      </c>
      <c r="C93" s="1">
        <v>222</v>
      </c>
      <c r="D93" s="2" t="s">
        <v>32</v>
      </c>
      <c r="E93" s="1">
        <v>222</v>
      </c>
      <c r="F93" s="1">
        <v>3829</v>
      </c>
      <c r="I93" s="1">
        <v>370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370</v>
      </c>
      <c r="C95" s="1" t="s">
        <v>32</v>
      </c>
      <c r="D95" s="2" t="s">
        <v>32</v>
      </c>
      <c r="E95" s="1" t="s">
        <v>32</v>
      </c>
      <c r="F95" s="1" t="s">
        <v>32</v>
      </c>
      <c r="I95" s="1">
        <v>370</v>
      </c>
    </row>
    <row r="96" spans="1:9" x14ac:dyDescent="0.35">
      <c r="A96" s="8" t="s">
        <v>94</v>
      </c>
      <c r="B96" s="1">
        <v>569</v>
      </c>
      <c r="C96" s="1">
        <v>199</v>
      </c>
      <c r="D96" s="2" t="s">
        <v>32</v>
      </c>
      <c r="E96" s="1" t="s">
        <v>32</v>
      </c>
      <c r="F96" s="1" t="s">
        <v>32</v>
      </c>
      <c r="I96" s="1">
        <v>370</v>
      </c>
    </row>
    <row r="97" spans="1:9" x14ac:dyDescent="0.35">
      <c r="A97" s="8" t="s">
        <v>95</v>
      </c>
      <c r="B97" s="1">
        <v>1037</v>
      </c>
      <c r="C97" s="1">
        <v>222</v>
      </c>
      <c r="D97" s="2">
        <v>200</v>
      </c>
      <c r="E97" s="1" t="s">
        <v>32</v>
      </c>
      <c r="F97" s="1">
        <v>816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62884</v>
      </c>
      <c r="C99" s="1">
        <v>39354</v>
      </c>
      <c r="D99" s="2">
        <v>473.73</v>
      </c>
      <c r="E99" s="1">
        <v>1280</v>
      </c>
      <c r="F99" s="1">
        <v>23103</v>
      </c>
      <c r="I99" s="1">
        <v>428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40739</v>
      </c>
      <c r="C102" s="1">
        <v>28599</v>
      </c>
      <c r="D102" s="2">
        <v>518.80999999999995</v>
      </c>
      <c r="E102" s="1">
        <v>163</v>
      </c>
      <c r="F102" s="1">
        <v>11941</v>
      </c>
      <c r="I102" s="1">
        <v>199</v>
      </c>
    </row>
    <row r="103" spans="1:9" x14ac:dyDescent="0.35">
      <c r="A103" s="8" t="s">
        <v>99</v>
      </c>
      <c r="B103" s="1">
        <v>9555</v>
      </c>
      <c r="C103" s="1">
        <v>7915</v>
      </c>
      <c r="D103" s="2">
        <v>260.42</v>
      </c>
      <c r="E103" s="1" t="s">
        <v>32</v>
      </c>
      <c r="F103" s="1">
        <v>1640</v>
      </c>
      <c r="I103" s="1" t="s">
        <v>32</v>
      </c>
    </row>
    <row r="104" spans="1:9" x14ac:dyDescent="0.35">
      <c r="A104" s="8" t="s">
        <v>100</v>
      </c>
      <c r="B104" s="1">
        <v>4025</v>
      </c>
      <c r="C104" s="1" t="s">
        <v>32</v>
      </c>
      <c r="D104" s="2" t="s">
        <v>32</v>
      </c>
      <c r="E104" s="1" t="s">
        <v>32</v>
      </c>
      <c r="F104" s="1">
        <v>4025</v>
      </c>
      <c r="I104" s="1" t="s">
        <v>32</v>
      </c>
    </row>
    <row r="105" spans="1:9" x14ac:dyDescent="0.35">
      <c r="A105" s="8" t="s">
        <v>101</v>
      </c>
      <c r="B105" s="1">
        <v>326</v>
      </c>
      <c r="C105" s="1">
        <v>326</v>
      </c>
      <c r="D105" s="2">
        <v>200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9845</v>
      </c>
      <c r="C106" s="1">
        <v>2934</v>
      </c>
      <c r="D106" s="2">
        <v>489.47</v>
      </c>
      <c r="E106" s="1">
        <v>1117</v>
      </c>
      <c r="F106" s="1">
        <v>6312</v>
      </c>
      <c r="I106" s="1">
        <v>599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49157</v>
      </c>
      <c r="C108" s="1">
        <v>34822</v>
      </c>
      <c r="D108" s="2">
        <v>476.95</v>
      </c>
      <c r="E108" s="1">
        <v>163</v>
      </c>
      <c r="F108" s="1">
        <v>14135</v>
      </c>
      <c r="I108" s="1">
        <v>199</v>
      </c>
    </row>
    <row r="109" spans="1:9" x14ac:dyDescent="0.35">
      <c r="A109" s="8" t="s">
        <v>99</v>
      </c>
      <c r="B109" s="1">
        <v>4673</v>
      </c>
      <c r="C109" s="1">
        <v>2018</v>
      </c>
      <c r="D109" s="2">
        <v>379.17</v>
      </c>
      <c r="E109" s="1" t="s">
        <v>32</v>
      </c>
      <c r="F109" s="1">
        <v>2655</v>
      </c>
      <c r="I109" s="1" t="s">
        <v>32</v>
      </c>
    </row>
    <row r="110" spans="1:9" x14ac:dyDescent="0.35">
      <c r="A110" s="8" t="s">
        <v>100</v>
      </c>
      <c r="B110" s="1">
        <v>816</v>
      </c>
      <c r="C110" s="1" t="s">
        <v>32</v>
      </c>
      <c r="D110" s="2" t="s">
        <v>32</v>
      </c>
      <c r="E110" s="1" t="s">
        <v>32</v>
      </c>
      <c r="F110" s="1">
        <v>816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9845</v>
      </c>
      <c r="C112" s="1">
        <v>2934</v>
      </c>
      <c r="D112" s="2">
        <v>489.47</v>
      </c>
      <c r="E112" s="1">
        <v>1117</v>
      </c>
      <c r="F112" s="1">
        <v>6312</v>
      </c>
      <c r="I112" s="1">
        <v>599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35784</v>
      </c>
      <c r="C114" s="1">
        <v>27595</v>
      </c>
      <c r="D114" s="2">
        <v>430.73</v>
      </c>
      <c r="E114" s="1">
        <v>163</v>
      </c>
      <c r="F114" s="1">
        <v>7990</v>
      </c>
      <c r="I114" s="1">
        <v>199</v>
      </c>
    </row>
    <row r="115" spans="1:9" x14ac:dyDescent="0.35">
      <c r="A115" s="8" t="s">
        <v>99</v>
      </c>
      <c r="B115" s="1">
        <v>15891</v>
      </c>
      <c r="C115" s="1">
        <v>8618</v>
      </c>
      <c r="D115" s="2">
        <v>579.29</v>
      </c>
      <c r="E115" s="1" t="s">
        <v>32</v>
      </c>
      <c r="F115" s="1">
        <v>7272</v>
      </c>
      <c r="I115" s="1" t="s">
        <v>32</v>
      </c>
    </row>
    <row r="116" spans="1:9" x14ac:dyDescent="0.35">
      <c r="A116" s="8" t="s">
        <v>100</v>
      </c>
      <c r="B116" s="1">
        <v>2971</v>
      </c>
      <c r="C116" s="1">
        <v>627</v>
      </c>
      <c r="D116" s="2">
        <v>730.05</v>
      </c>
      <c r="E116" s="1" t="s">
        <v>32</v>
      </c>
      <c r="F116" s="1">
        <v>2344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9845</v>
      </c>
      <c r="C118" s="1">
        <v>2934</v>
      </c>
      <c r="D118" s="2">
        <v>489.47</v>
      </c>
      <c r="E118" s="1">
        <v>1117</v>
      </c>
      <c r="F118" s="1">
        <v>6312</v>
      </c>
      <c r="I118" s="1">
        <v>599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46395</v>
      </c>
      <c r="C120" s="1">
        <v>34646</v>
      </c>
      <c r="D120" s="2">
        <v>440.97</v>
      </c>
      <c r="E120" s="1">
        <v>163</v>
      </c>
      <c r="F120" s="1">
        <v>11550</v>
      </c>
      <c r="I120" s="1">
        <v>199</v>
      </c>
    </row>
    <row r="121" spans="1:9" x14ac:dyDescent="0.35">
      <c r="A121" s="8" t="s">
        <v>99</v>
      </c>
      <c r="B121" s="1">
        <v>4225</v>
      </c>
      <c r="C121" s="1">
        <v>2194</v>
      </c>
      <c r="D121" s="2">
        <v>902.34</v>
      </c>
      <c r="E121" s="1" t="s">
        <v>32</v>
      </c>
      <c r="F121" s="1">
        <v>2031</v>
      </c>
      <c r="I121" s="1" t="s">
        <v>32</v>
      </c>
    </row>
    <row r="122" spans="1:9" x14ac:dyDescent="0.35">
      <c r="A122" s="8" t="s">
        <v>100</v>
      </c>
      <c r="B122" s="1">
        <v>4025</v>
      </c>
      <c r="C122" s="1" t="s">
        <v>32</v>
      </c>
      <c r="D122" s="2" t="s">
        <v>32</v>
      </c>
      <c r="E122" s="1" t="s">
        <v>32</v>
      </c>
      <c r="F122" s="1">
        <v>4025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9845</v>
      </c>
      <c r="C124" s="1">
        <v>2934</v>
      </c>
      <c r="D124" s="2">
        <v>489.47</v>
      </c>
      <c r="E124" s="1">
        <v>1117</v>
      </c>
      <c r="F124" s="1">
        <v>6312</v>
      </c>
      <c r="I124" s="1">
        <v>599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51586</v>
      </c>
      <c r="C126" s="1">
        <v>36124</v>
      </c>
      <c r="D126" s="2">
        <v>472.66</v>
      </c>
      <c r="E126" s="1">
        <v>163</v>
      </c>
      <c r="F126" s="1">
        <v>15263</v>
      </c>
      <c r="I126" s="1">
        <v>199</v>
      </c>
    </row>
    <row r="127" spans="1:9" x14ac:dyDescent="0.35">
      <c r="A127" s="8" t="s">
        <v>99</v>
      </c>
      <c r="B127" s="1">
        <v>2243</v>
      </c>
      <c r="C127" s="1">
        <v>716</v>
      </c>
      <c r="D127" s="2">
        <v>398.59</v>
      </c>
      <c r="E127" s="1" t="s">
        <v>32</v>
      </c>
      <c r="F127" s="1">
        <v>1528</v>
      </c>
      <c r="I127" s="1" t="s">
        <v>32</v>
      </c>
    </row>
    <row r="128" spans="1:9" x14ac:dyDescent="0.35">
      <c r="A128" s="8" t="s">
        <v>100</v>
      </c>
      <c r="B128" s="1">
        <v>816</v>
      </c>
      <c r="C128" s="1" t="s">
        <v>32</v>
      </c>
      <c r="D128" s="2" t="s">
        <v>32</v>
      </c>
      <c r="E128" s="1" t="s">
        <v>32</v>
      </c>
      <c r="F128" s="1">
        <v>816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9845</v>
      </c>
      <c r="C130" s="1">
        <v>2934</v>
      </c>
      <c r="D130" s="2">
        <v>489.47</v>
      </c>
      <c r="E130" s="1">
        <v>1117</v>
      </c>
      <c r="F130" s="1">
        <v>6312</v>
      </c>
      <c r="I130" s="1">
        <v>599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51577</v>
      </c>
      <c r="C132" s="1">
        <v>36451</v>
      </c>
      <c r="D132" s="2">
        <v>469.98</v>
      </c>
      <c r="E132" s="1">
        <v>163</v>
      </c>
      <c r="F132" s="1">
        <v>14927</v>
      </c>
      <c r="I132" s="1">
        <v>199</v>
      </c>
    </row>
    <row r="133" spans="1:9" x14ac:dyDescent="0.35">
      <c r="A133" s="8" t="s">
        <v>99</v>
      </c>
      <c r="B133" s="1">
        <v>2253</v>
      </c>
      <c r="C133" s="1">
        <v>389</v>
      </c>
      <c r="D133" s="2">
        <v>565</v>
      </c>
      <c r="E133" s="1" t="s">
        <v>32</v>
      </c>
      <c r="F133" s="1">
        <v>1863</v>
      </c>
      <c r="I133" s="1" t="s">
        <v>32</v>
      </c>
    </row>
    <row r="134" spans="1:9" x14ac:dyDescent="0.35">
      <c r="A134" s="8" t="s">
        <v>100</v>
      </c>
      <c r="B134" s="1">
        <v>816</v>
      </c>
      <c r="C134" s="1" t="s">
        <v>32</v>
      </c>
      <c r="D134" s="2" t="s">
        <v>32</v>
      </c>
      <c r="E134" s="1" t="s">
        <v>32</v>
      </c>
      <c r="F134" s="1">
        <v>816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9845</v>
      </c>
      <c r="C136" s="1">
        <v>2934</v>
      </c>
      <c r="D136" s="2">
        <v>489.47</v>
      </c>
      <c r="E136" s="1">
        <v>1117</v>
      </c>
      <c r="F136" s="1">
        <v>6312</v>
      </c>
      <c r="I136" s="1">
        <v>599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34022</v>
      </c>
      <c r="C138" s="1">
        <v>24440</v>
      </c>
      <c r="D138" s="2">
        <v>586.26</v>
      </c>
      <c r="E138" s="1" t="s">
        <v>32</v>
      </c>
      <c r="F138" s="1">
        <v>9013</v>
      </c>
      <c r="I138" s="1">
        <v>569</v>
      </c>
    </row>
    <row r="139" spans="1:9" x14ac:dyDescent="0.35">
      <c r="A139" s="8" t="s">
        <v>103</v>
      </c>
      <c r="B139" s="1">
        <v>37284</v>
      </c>
      <c r="C139" s="1">
        <v>19450</v>
      </c>
      <c r="D139" s="2">
        <v>371.58</v>
      </c>
      <c r="E139" s="1">
        <v>385</v>
      </c>
      <c r="F139" s="1">
        <v>17236</v>
      </c>
      <c r="I139" s="1">
        <v>599</v>
      </c>
    </row>
    <row r="140" spans="1:9" x14ac:dyDescent="0.35">
      <c r="A140" s="8" t="s">
        <v>104</v>
      </c>
      <c r="B140" s="1">
        <v>19027</v>
      </c>
      <c r="C140" s="1">
        <v>8211</v>
      </c>
      <c r="D140" s="2">
        <v>297.14</v>
      </c>
      <c r="E140" s="1">
        <v>1059</v>
      </c>
      <c r="F140" s="1">
        <v>10447</v>
      </c>
      <c r="I140" s="1">
        <v>370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2165915</v>
      </c>
      <c r="C9" s="1">
        <v>1137090</v>
      </c>
      <c r="D9" s="2">
        <v>259.49</v>
      </c>
      <c r="E9" s="1">
        <v>44956</v>
      </c>
      <c r="F9" s="1">
        <v>1028824</v>
      </c>
      <c r="G9" s="1">
        <f>C9+F9</f>
        <v>2165914</v>
      </c>
      <c r="H9" s="10">
        <f>C9/G9</f>
        <v>0.52499314377209805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105117</v>
      </c>
      <c r="C11" s="1">
        <v>27620</v>
      </c>
      <c r="D11" s="2">
        <v>200</v>
      </c>
      <c r="E11" s="1" t="s">
        <v>32</v>
      </c>
      <c r="F11" s="1">
        <v>77497</v>
      </c>
      <c r="I11" s="1" t="s">
        <v>32</v>
      </c>
    </row>
    <row r="12" spans="1:9" x14ac:dyDescent="0.35">
      <c r="A12" s="8" t="s">
        <v>35</v>
      </c>
      <c r="B12" s="1">
        <v>919260</v>
      </c>
      <c r="C12" s="1">
        <v>585816</v>
      </c>
      <c r="D12" s="2">
        <v>305.02999999999997</v>
      </c>
      <c r="E12" s="1">
        <v>11210</v>
      </c>
      <c r="F12" s="1">
        <v>333444</v>
      </c>
      <c r="I12" s="1" t="s">
        <v>32</v>
      </c>
    </row>
    <row r="13" spans="1:9" x14ac:dyDescent="0.35">
      <c r="A13" s="8" t="s">
        <v>36</v>
      </c>
      <c r="B13" s="1">
        <v>795560</v>
      </c>
      <c r="C13" s="1">
        <v>445857</v>
      </c>
      <c r="D13" s="2">
        <v>200.45</v>
      </c>
      <c r="E13" s="1">
        <v>5701</v>
      </c>
      <c r="F13" s="1">
        <v>349704</v>
      </c>
      <c r="I13" s="1" t="s">
        <v>32</v>
      </c>
    </row>
    <row r="14" spans="1:9" x14ac:dyDescent="0.35">
      <c r="A14" s="8" t="s">
        <v>37</v>
      </c>
      <c r="B14" s="1">
        <v>185698</v>
      </c>
      <c r="C14" s="1">
        <v>34765</v>
      </c>
      <c r="D14" s="2">
        <v>385.16</v>
      </c>
      <c r="E14" s="1">
        <v>1987</v>
      </c>
      <c r="F14" s="1">
        <v>150932</v>
      </c>
      <c r="I14" s="1" t="s">
        <v>32</v>
      </c>
    </row>
    <row r="15" spans="1:9" x14ac:dyDescent="0.35">
      <c r="A15" s="8" t="s">
        <v>38</v>
      </c>
      <c r="B15" s="1">
        <v>160280</v>
      </c>
      <c r="C15" s="1">
        <v>43033</v>
      </c>
      <c r="D15" s="2">
        <v>102.87</v>
      </c>
      <c r="E15" s="1">
        <v>26059</v>
      </c>
      <c r="F15" s="1">
        <v>117248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906337</v>
      </c>
      <c r="C17" s="1">
        <v>598149</v>
      </c>
      <c r="D17" s="2">
        <v>250.66</v>
      </c>
      <c r="E17" s="1">
        <v>5701</v>
      </c>
      <c r="F17" s="1">
        <v>308188</v>
      </c>
      <c r="I17" s="1" t="s">
        <v>32</v>
      </c>
    </row>
    <row r="18" spans="1:9" x14ac:dyDescent="0.35">
      <c r="A18" s="8" t="s">
        <v>40</v>
      </c>
      <c r="B18" s="1">
        <v>1259578</v>
      </c>
      <c r="C18" s="1">
        <v>538942</v>
      </c>
      <c r="D18" s="2">
        <v>269.95</v>
      </c>
      <c r="E18" s="1">
        <v>39256</v>
      </c>
      <c r="F18" s="1">
        <v>720636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906337</v>
      </c>
      <c r="C20" s="1">
        <v>598149</v>
      </c>
      <c r="D20" s="2">
        <v>250.66</v>
      </c>
      <c r="E20" s="1">
        <v>5701</v>
      </c>
      <c r="F20" s="1">
        <v>308188</v>
      </c>
      <c r="I20" s="1" t="s">
        <v>32</v>
      </c>
    </row>
    <row r="21" spans="1:9" x14ac:dyDescent="0.35">
      <c r="A21" s="8" t="s">
        <v>42</v>
      </c>
      <c r="B21" s="1">
        <v>1229242</v>
      </c>
      <c r="C21" s="1">
        <v>535327</v>
      </c>
      <c r="D21" s="2">
        <v>264.63</v>
      </c>
      <c r="E21" s="1">
        <v>39256</v>
      </c>
      <c r="F21" s="1">
        <v>693916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17200</v>
      </c>
      <c r="C23" s="1">
        <v>3615</v>
      </c>
      <c r="D23" s="2">
        <v>1000</v>
      </c>
      <c r="E23" s="1" t="s">
        <v>32</v>
      </c>
      <c r="F23" s="1">
        <v>13585</v>
      </c>
      <c r="I23" s="1" t="s">
        <v>32</v>
      </c>
    </row>
    <row r="24" spans="1:9" x14ac:dyDescent="0.35">
      <c r="A24" s="8" t="s">
        <v>45</v>
      </c>
      <c r="B24" s="1">
        <v>13136</v>
      </c>
      <c r="C24" s="1" t="s">
        <v>32</v>
      </c>
      <c r="D24" s="2" t="s">
        <v>32</v>
      </c>
      <c r="E24" s="1" t="s">
        <v>32</v>
      </c>
      <c r="F24" s="1">
        <v>13136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57386</v>
      </c>
      <c r="C26" s="1">
        <v>57386</v>
      </c>
      <c r="D26" s="2">
        <v>418.77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1881186</v>
      </c>
      <c r="C27" s="1">
        <v>987704</v>
      </c>
      <c r="D27" s="2">
        <v>244.1</v>
      </c>
      <c r="E27" s="1">
        <v>33746</v>
      </c>
      <c r="F27" s="1">
        <v>893482</v>
      </c>
      <c r="I27" s="1" t="s">
        <v>32</v>
      </c>
    </row>
    <row r="28" spans="1:9" x14ac:dyDescent="0.35">
      <c r="A28" s="8" t="s">
        <v>48</v>
      </c>
      <c r="B28" s="1">
        <v>125716</v>
      </c>
      <c r="C28" s="1">
        <v>74316</v>
      </c>
      <c r="D28" s="2">
        <v>291</v>
      </c>
      <c r="E28" s="1">
        <v>11210</v>
      </c>
      <c r="F28" s="1">
        <v>51400</v>
      </c>
      <c r="I28" s="1" t="s">
        <v>32</v>
      </c>
    </row>
    <row r="29" spans="1:9" x14ac:dyDescent="0.35">
      <c r="A29" s="8" t="s">
        <v>49</v>
      </c>
      <c r="B29" s="1">
        <v>77012</v>
      </c>
      <c r="C29" s="1">
        <v>6206</v>
      </c>
      <c r="D29" s="2">
        <v>190</v>
      </c>
      <c r="E29" s="1" t="s">
        <v>32</v>
      </c>
      <c r="F29" s="1">
        <v>70806</v>
      </c>
      <c r="I29" s="1" t="s">
        <v>32</v>
      </c>
    </row>
    <row r="30" spans="1:9" x14ac:dyDescent="0.35">
      <c r="A30" s="8" t="s">
        <v>50</v>
      </c>
      <c r="B30" s="1">
        <v>7864</v>
      </c>
      <c r="C30" s="1">
        <v>7864</v>
      </c>
      <c r="D30" s="2">
        <v>425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16750</v>
      </c>
      <c r="C31" s="1">
        <v>3615</v>
      </c>
      <c r="D31" s="2">
        <v>1000</v>
      </c>
      <c r="E31" s="1" t="s">
        <v>32</v>
      </c>
      <c r="F31" s="1">
        <v>13136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183102</v>
      </c>
      <c r="C33" s="1">
        <v>131702</v>
      </c>
      <c r="D33" s="2">
        <v>351.85</v>
      </c>
      <c r="E33" s="1">
        <v>11210</v>
      </c>
      <c r="F33" s="1">
        <v>51400</v>
      </c>
      <c r="I33" s="1" t="s">
        <v>32</v>
      </c>
    </row>
    <row r="34" spans="1:9" x14ac:dyDescent="0.35">
      <c r="A34" s="8" t="s">
        <v>52</v>
      </c>
      <c r="B34" s="1">
        <v>1874847</v>
      </c>
      <c r="C34" s="1">
        <v>987704</v>
      </c>
      <c r="D34" s="2">
        <v>244.1</v>
      </c>
      <c r="E34" s="1">
        <v>33746</v>
      </c>
      <c r="F34" s="1">
        <v>887143</v>
      </c>
      <c r="I34" s="1" t="s">
        <v>32</v>
      </c>
    </row>
    <row r="35" spans="1:9" x14ac:dyDescent="0.35">
      <c r="A35" s="8" t="s">
        <v>53</v>
      </c>
      <c r="B35" s="1">
        <v>91216</v>
      </c>
      <c r="C35" s="1">
        <v>14070</v>
      </c>
      <c r="D35" s="2">
        <v>321.33999999999997</v>
      </c>
      <c r="E35" s="1" t="s">
        <v>32</v>
      </c>
      <c r="F35" s="1">
        <v>77146</v>
      </c>
      <c r="I35" s="1" t="s">
        <v>32</v>
      </c>
    </row>
    <row r="36" spans="1:9" x14ac:dyDescent="0.35">
      <c r="A36" s="8" t="s">
        <v>45</v>
      </c>
      <c r="B36" s="1">
        <v>16750</v>
      </c>
      <c r="C36" s="1">
        <v>3615</v>
      </c>
      <c r="D36" s="2">
        <v>1000</v>
      </c>
      <c r="E36" s="1" t="s">
        <v>32</v>
      </c>
      <c r="F36" s="1">
        <v>13136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716097</v>
      </c>
      <c r="C38" s="1">
        <v>534729</v>
      </c>
      <c r="D38" s="2">
        <v>217.02</v>
      </c>
      <c r="E38" s="1">
        <v>11270</v>
      </c>
      <c r="F38" s="1">
        <v>181368</v>
      </c>
      <c r="I38" s="1" t="s">
        <v>32</v>
      </c>
    </row>
    <row r="39" spans="1:9" x14ac:dyDescent="0.35">
      <c r="A39" s="8" t="s">
        <v>55</v>
      </c>
      <c r="B39" s="1">
        <v>874752</v>
      </c>
      <c r="C39" s="1">
        <v>390077</v>
      </c>
      <c r="D39" s="2">
        <v>262.14</v>
      </c>
      <c r="E39" s="1">
        <v>33686</v>
      </c>
      <c r="F39" s="1">
        <v>484674</v>
      </c>
      <c r="I39" s="1" t="s">
        <v>32</v>
      </c>
    </row>
    <row r="40" spans="1:9" x14ac:dyDescent="0.35">
      <c r="A40" s="8" t="s">
        <v>56</v>
      </c>
      <c r="B40" s="1">
        <v>480674</v>
      </c>
      <c r="C40" s="1">
        <v>145356</v>
      </c>
      <c r="D40" s="2">
        <v>370.25</v>
      </c>
      <c r="E40" s="1" t="s">
        <v>32</v>
      </c>
      <c r="F40" s="1">
        <v>335317</v>
      </c>
      <c r="I40" s="1" t="s">
        <v>32</v>
      </c>
    </row>
    <row r="41" spans="1:9" x14ac:dyDescent="0.35">
      <c r="A41" s="8" t="s">
        <v>57</v>
      </c>
      <c r="B41" s="1">
        <v>44068</v>
      </c>
      <c r="C41" s="1">
        <v>34982</v>
      </c>
      <c r="D41" s="2">
        <v>364.75</v>
      </c>
      <c r="E41" s="1" t="s">
        <v>32</v>
      </c>
      <c r="F41" s="1">
        <v>9086</v>
      </c>
      <c r="I41" s="1" t="s">
        <v>32</v>
      </c>
    </row>
    <row r="42" spans="1:9" x14ac:dyDescent="0.35">
      <c r="A42" s="8" t="s">
        <v>58</v>
      </c>
      <c r="B42" s="1">
        <v>50324</v>
      </c>
      <c r="C42" s="1">
        <v>31946</v>
      </c>
      <c r="D42" s="2">
        <v>306.60000000000002</v>
      </c>
      <c r="E42" s="1" t="s">
        <v>32</v>
      </c>
      <c r="F42" s="1">
        <v>18378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75893</v>
      </c>
      <c r="C44" s="1" t="s">
        <v>32</v>
      </c>
      <c r="D44" s="2" t="s">
        <v>32</v>
      </c>
      <c r="E44" s="1" t="s">
        <v>32</v>
      </c>
      <c r="F44" s="1">
        <v>75893</v>
      </c>
      <c r="I44" s="1" t="s">
        <v>32</v>
      </c>
    </row>
    <row r="45" spans="1:9" x14ac:dyDescent="0.35">
      <c r="A45" s="8" t="s">
        <v>60</v>
      </c>
      <c r="B45" s="1">
        <v>652064</v>
      </c>
      <c r="C45" s="1">
        <v>264607</v>
      </c>
      <c r="D45" s="2">
        <v>117.98</v>
      </c>
      <c r="E45" s="1" t="s">
        <v>32</v>
      </c>
      <c r="F45" s="1">
        <v>387457</v>
      </c>
      <c r="I45" s="1" t="s">
        <v>32</v>
      </c>
    </row>
    <row r="46" spans="1:9" x14ac:dyDescent="0.35">
      <c r="A46" s="8" t="s">
        <v>61</v>
      </c>
      <c r="B46" s="1">
        <v>741138</v>
      </c>
      <c r="C46" s="1">
        <v>409850</v>
      </c>
      <c r="D46" s="2">
        <v>276.66000000000003</v>
      </c>
      <c r="E46" s="1">
        <v>18958</v>
      </c>
      <c r="F46" s="1">
        <v>331288</v>
      </c>
      <c r="I46" s="1" t="s">
        <v>32</v>
      </c>
    </row>
    <row r="47" spans="1:9" x14ac:dyDescent="0.35">
      <c r="A47" s="8" t="s">
        <v>62</v>
      </c>
      <c r="B47" s="1">
        <v>696820</v>
      </c>
      <c r="C47" s="1">
        <v>462633</v>
      </c>
      <c r="D47" s="2">
        <v>329.87</v>
      </c>
      <c r="E47" s="1">
        <v>25999</v>
      </c>
      <c r="F47" s="1">
        <v>234187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1467245</v>
      </c>
      <c r="C49" s="1">
        <v>796178</v>
      </c>
      <c r="D49" s="2">
        <v>256.18</v>
      </c>
      <c r="E49" s="1">
        <v>31699</v>
      </c>
      <c r="F49" s="1">
        <v>671067</v>
      </c>
      <c r="I49" s="1" t="s">
        <v>32</v>
      </c>
    </row>
    <row r="50" spans="1:9" x14ac:dyDescent="0.35">
      <c r="A50" s="8" t="s">
        <v>64</v>
      </c>
      <c r="B50" s="1">
        <v>102129</v>
      </c>
      <c r="C50" s="1">
        <v>25806</v>
      </c>
      <c r="D50" s="2">
        <v>100</v>
      </c>
      <c r="E50" s="1">
        <v>11270</v>
      </c>
      <c r="F50" s="1">
        <v>76323</v>
      </c>
      <c r="I50" s="1" t="s">
        <v>32</v>
      </c>
    </row>
    <row r="51" spans="1:9" x14ac:dyDescent="0.35">
      <c r="A51" s="8" t="s">
        <v>65</v>
      </c>
      <c r="B51" s="1">
        <v>303152</v>
      </c>
      <c r="C51" s="1">
        <v>135377</v>
      </c>
      <c r="D51" s="2">
        <v>218.36</v>
      </c>
      <c r="E51" s="1">
        <v>1987</v>
      </c>
      <c r="F51" s="1">
        <v>167775</v>
      </c>
      <c r="I51" s="1" t="s">
        <v>32</v>
      </c>
    </row>
    <row r="52" spans="1:9" x14ac:dyDescent="0.35">
      <c r="A52" s="8" t="s">
        <v>66</v>
      </c>
      <c r="B52" s="1">
        <v>293388</v>
      </c>
      <c r="C52" s="1">
        <v>179729</v>
      </c>
      <c r="D52" s="2">
        <v>316.99</v>
      </c>
      <c r="E52" s="1" t="s">
        <v>32</v>
      </c>
      <c r="F52" s="1">
        <v>113659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11917</v>
      </c>
      <c r="C56" s="1">
        <v>8455</v>
      </c>
      <c r="D56" s="2">
        <v>546.28</v>
      </c>
      <c r="E56" s="1" t="s">
        <v>32</v>
      </c>
      <c r="F56" s="1">
        <v>3462</v>
      </c>
      <c r="I56" s="1" t="s">
        <v>32</v>
      </c>
    </row>
    <row r="57" spans="1:9" x14ac:dyDescent="0.35">
      <c r="A57" s="8" t="s">
        <v>69</v>
      </c>
      <c r="B57" s="1">
        <v>423538</v>
      </c>
      <c r="C57" s="1">
        <v>339376</v>
      </c>
      <c r="D57" s="2">
        <v>205.78</v>
      </c>
      <c r="E57" s="1">
        <v>16971</v>
      </c>
      <c r="F57" s="1">
        <v>84162</v>
      </c>
      <c r="I57" s="1" t="s">
        <v>32</v>
      </c>
    </row>
    <row r="58" spans="1:9" x14ac:dyDescent="0.35">
      <c r="A58" s="8" t="s">
        <v>70</v>
      </c>
      <c r="B58" s="1">
        <v>620243</v>
      </c>
      <c r="C58" s="1">
        <v>344270</v>
      </c>
      <c r="D58" s="2">
        <v>360.46</v>
      </c>
      <c r="E58" s="1">
        <v>1987</v>
      </c>
      <c r="F58" s="1">
        <v>275973</v>
      </c>
      <c r="I58" s="1" t="s">
        <v>32</v>
      </c>
    </row>
    <row r="59" spans="1:9" x14ac:dyDescent="0.35">
      <c r="A59" s="8" t="s">
        <v>71</v>
      </c>
      <c r="B59" s="1">
        <v>380751</v>
      </c>
      <c r="C59" s="1">
        <v>189044</v>
      </c>
      <c r="D59" s="2">
        <v>288.23</v>
      </c>
      <c r="E59" s="1">
        <v>14788</v>
      </c>
      <c r="F59" s="1">
        <v>191707</v>
      </c>
      <c r="I59" s="1" t="s">
        <v>32</v>
      </c>
    </row>
    <row r="60" spans="1:9" x14ac:dyDescent="0.35">
      <c r="A60" s="8" t="s">
        <v>72</v>
      </c>
      <c r="B60" s="1">
        <v>271388</v>
      </c>
      <c r="C60" s="1">
        <v>87372</v>
      </c>
      <c r="D60" s="2">
        <v>143.09</v>
      </c>
      <c r="E60" s="1">
        <v>11210</v>
      </c>
      <c r="F60" s="1">
        <v>184016</v>
      </c>
      <c r="I60" s="1" t="s">
        <v>32</v>
      </c>
    </row>
    <row r="61" spans="1:9" x14ac:dyDescent="0.35">
      <c r="A61" s="8" t="s">
        <v>73</v>
      </c>
      <c r="B61" s="1">
        <v>458078</v>
      </c>
      <c r="C61" s="1">
        <v>168574</v>
      </c>
      <c r="D61" s="2">
        <v>165.68</v>
      </c>
      <c r="E61" s="1" t="s">
        <v>32</v>
      </c>
      <c r="F61" s="1">
        <v>289504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313417</v>
      </c>
      <c r="C63" s="1">
        <v>212657</v>
      </c>
      <c r="D63" s="2">
        <v>124.58</v>
      </c>
      <c r="E63" s="1" t="s">
        <v>32</v>
      </c>
      <c r="F63" s="1">
        <v>100760</v>
      </c>
      <c r="I63" s="1" t="s">
        <v>32</v>
      </c>
    </row>
    <row r="64" spans="1:9" x14ac:dyDescent="0.35">
      <c r="A64" s="8" t="s">
        <v>52</v>
      </c>
      <c r="B64" s="1">
        <v>1852497</v>
      </c>
      <c r="C64" s="1">
        <v>924433</v>
      </c>
      <c r="D64" s="2">
        <v>292.11</v>
      </c>
      <c r="E64" s="1">
        <v>44956</v>
      </c>
      <c r="F64" s="1">
        <v>928064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1503175</v>
      </c>
      <c r="C67" s="1">
        <v>928927</v>
      </c>
      <c r="D67" s="2">
        <v>284.18</v>
      </c>
      <c r="E67" s="1">
        <v>18898</v>
      </c>
      <c r="F67" s="1">
        <v>574248</v>
      </c>
      <c r="I67" s="1" t="s">
        <v>32</v>
      </c>
    </row>
    <row r="68" spans="1:9" x14ac:dyDescent="0.35">
      <c r="A68" s="8" t="s">
        <v>52</v>
      </c>
      <c r="B68" s="1">
        <v>660067</v>
      </c>
      <c r="C68" s="1">
        <v>205490</v>
      </c>
      <c r="D68" s="2">
        <v>137.07</v>
      </c>
      <c r="E68" s="1">
        <v>26059</v>
      </c>
      <c r="F68" s="1">
        <v>454577</v>
      </c>
      <c r="I68" s="1" t="s">
        <v>32</v>
      </c>
    </row>
    <row r="69" spans="1:9" x14ac:dyDescent="0.35">
      <c r="A69" s="8" t="s">
        <v>45</v>
      </c>
      <c r="B69" s="1">
        <v>2673</v>
      </c>
      <c r="C69" s="1">
        <v>2673</v>
      </c>
      <c r="D69" s="2">
        <v>70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246440</v>
      </c>
      <c r="C71" s="1">
        <v>107424</v>
      </c>
      <c r="D71" s="2">
        <v>291.77</v>
      </c>
      <c r="E71" s="1">
        <v>11270</v>
      </c>
      <c r="F71" s="1">
        <v>139016</v>
      </c>
      <c r="I71" s="1" t="s">
        <v>32</v>
      </c>
    </row>
    <row r="72" spans="1:9" x14ac:dyDescent="0.35">
      <c r="A72" s="8" t="s">
        <v>75</v>
      </c>
      <c r="B72" s="1">
        <v>137289</v>
      </c>
      <c r="C72" s="1">
        <v>43193</v>
      </c>
      <c r="D72" s="2">
        <v>282.64</v>
      </c>
      <c r="E72" s="1" t="s">
        <v>32</v>
      </c>
      <c r="F72" s="1">
        <v>94096</v>
      </c>
      <c r="I72" s="1" t="s">
        <v>32</v>
      </c>
    </row>
    <row r="73" spans="1:9" x14ac:dyDescent="0.35">
      <c r="A73" s="8" t="s">
        <v>175</v>
      </c>
      <c r="C73" s="1">
        <f>SUM(C71:C72)</f>
        <v>150617</v>
      </c>
      <c r="D73" s="2">
        <f>AVERAGE(D71:D72)</f>
        <v>287.20499999999998</v>
      </c>
      <c r="F73" s="1">
        <f>SUM(F71:F72)</f>
        <v>233112</v>
      </c>
      <c r="G73" s="1">
        <f>C73+F73</f>
        <v>383729</v>
      </c>
      <c r="H73" s="10">
        <f>C73/G73</f>
        <v>0.39250877572453474</v>
      </c>
    </row>
    <row r="74" spans="1:9" x14ac:dyDescent="0.35">
      <c r="A74" s="8" t="s">
        <v>76</v>
      </c>
      <c r="B74" s="1">
        <v>340838</v>
      </c>
      <c r="C74" s="1">
        <v>189141</v>
      </c>
      <c r="D74" s="2">
        <v>122.87</v>
      </c>
      <c r="E74" s="1" t="s">
        <v>32</v>
      </c>
      <c r="F74" s="1">
        <v>151696</v>
      </c>
      <c r="I74" s="1" t="s">
        <v>32</v>
      </c>
    </row>
    <row r="75" spans="1:9" x14ac:dyDescent="0.35">
      <c r="A75" s="8" t="s">
        <v>77</v>
      </c>
      <c r="B75" s="1">
        <v>259409</v>
      </c>
      <c r="C75" s="1">
        <v>155720</v>
      </c>
      <c r="D75" s="2">
        <v>219.82</v>
      </c>
      <c r="E75" s="1" t="s">
        <v>32</v>
      </c>
      <c r="F75" s="1">
        <v>103688</v>
      </c>
      <c r="I75" s="1" t="s">
        <v>32</v>
      </c>
    </row>
    <row r="76" spans="1:9" x14ac:dyDescent="0.35">
      <c r="A76" s="8" t="s">
        <v>78</v>
      </c>
      <c r="B76" s="1">
        <v>227014</v>
      </c>
      <c r="C76" s="1">
        <v>108484</v>
      </c>
      <c r="D76" s="2">
        <v>203.13</v>
      </c>
      <c r="E76" s="1" t="s">
        <v>32</v>
      </c>
      <c r="F76" s="1">
        <v>118530</v>
      </c>
      <c r="I76" s="1" t="s">
        <v>32</v>
      </c>
    </row>
    <row r="77" spans="1:9" x14ac:dyDescent="0.35">
      <c r="A77" s="8" t="s">
        <v>79</v>
      </c>
      <c r="B77" s="1">
        <v>247287</v>
      </c>
      <c r="C77" s="1">
        <v>83774</v>
      </c>
      <c r="D77" s="2">
        <v>277.97000000000003</v>
      </c>
      <c r="E77" s="1" t="s">
        <v>32</v>
      </c>
      <c r="F77" s="1">
        <v>163513</v>
      </c>
      <c r="I77" s="1" t="s">
        <v>32</v>
      </c>
    </row>
    <row r="78" spans="1:9" x14ac:dyDescent="0.35">
      <c r="A78" s="8" t="s">
        <v>80</v>
      </c>
      <c r="B78" s="1">
        <v>102789</v>
      </c>
      <c r="C78" s="1">
        <v>76197</v>
      </c>
      <c r="D78" s="2">
        <v>214.96</v>
      </c>
      <c r="E78" s="1" t="s">
        <v>32</v>
      </c>
      <c r="F78" s="1">
        <v>26593</v>
      </c>
      <c r="I78" s="1" t="s">
        <v>32</v>
      </c>
    </row>
    <row r="79" spans="1:9" x14ac:dyDescent="0.35">
      <c r="A79" s="8" t="s">
        <v>81</v>
      </c>
      <c r="B79" s="1">
        <v>220232</v>
      </c>
      <c r="C79" s="1">
        <v>165484</v>
      </c>
      <c r="D79" s="2">
        <v>374.02</v>
      </c>
      <c r="E79" s="1" t="s">
        <v>32</v>
      </c>
      <c r="F79" s="1">
        <v>54748</v>
      </c>
      <c r="G79" s="1">
        <f>C79+F79</f>
        <v>220232</v>
      </c>
      <c r="H79" s="10">
        <f>C79/G79</f>
        <v>0.75140760652402916</v>
      </c>
      <c r="I79" s="1" t="s">
        <v>32</v>
      </c>
    </row>
    <row r="80" spans="1:9" x14ac:dyDescent="0.35">
      <c r="A80" s="8" t="s">
        <v>45</v>
      </c>
      <c r="B80" s="1">
        <v>384617</v>
      </c>
      <c r="C80" s="1">
        <v>207673</v>
      </c>
      <c r="D80" s="2">
        <v>356.74</v>
      </c>
      <c r="E80" s="1">
        <v>33686</v>
      </c>
      <c r="F80" s="1">
        <v>176944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1890715</v>
      </c>
      <c r="C82" s="1">
        <v>1016848</v>
      </c>
      <c r="D82" s="2">
        <v>241.92</v>
      </c>
      <c r="E82" s="1">
        <v>26059</v>
      </c>
      <c r="F82" s="1">
        <v>873867</v>
      </c>
      <c r="I82" s="1" t="s">
        <v>32</v>
      </c>
    </row>
    <row r="83" spans="1:9" x14ac:dyDescent="0.35">
      <c r="A83" s="8" t="s">
        <v>83</v>
      </c>
      <c r="B83" s="1">
        <v>1117540</v>
      </c>
      <c r="C83" s="1">
        <v>516790</v>
      </c>
      <c r="D83" s="2">
        <v>272.69</v>
      </c>
      <c r="E83" s="1">
        <v>11270</v>
      </c>
      <c r="F83" s="1">
        <v>600750</v>
      </c>
      <c r="I83" s="1" t="s">
        <v>32</v>
      </c>
    </row>
    <row r="84" spans="1:9" ht="43.5" x14ac:dyDescent="0.35">
      <c r="A84" s="8" t="s">
        <v>84</v>
      </c>
      <c r="B84" s="1">
        <v>809707</v>
      </c>
      <c r="C84" s="1">
        <v>520181</v>
      </c>
      <c r="D84" s="2">
        <v>202.46</v>
      </c>
      <c r="E84" s="1">
        <v>11270</v>
      </c>
      <c r="F84" s="1">
        <v>289526</v>
      </c>
      <c r="I84" s="1" t="s">
        <v>32</v>
      </c>
    </row>
    <row r="85" spans="1:9" x14ac:dyDescent="0.35">
      <c r="A85" s="8" t="s">
        <v>85</v>
      </c>
      <c r="B85" s="1">
        <v>404706</v>
      </c>
      <c r="C85" s="1">
        <v>131428</v>
      </c>
      <c r="D85" s="2">
        <v>323.58</v>
      </c>
      <c r="E85" s="1">
        <v>11270</v>
      </c>
      <c r="F85" s="1">
        <v>273279</v>
      </c>
      <c r="I85" s="1" t="s">
        <v>32</v>
      </c>
    </row>
    <row r="86" spans="1:9" x14ac:dyDescent="0.35">
      <c r="A86" s="8" t="s">
        <v>86</v>
      </c>
      <c r="B86" s="1">
        <v>41210</v>
      </c>
      <c r="C86" s="1" t="s">
        <v>32</v>
      </c>
      <c r="D86" s="2" t="s">
        <v>32</v>
      </c>
      <c r="E86" s="1" t="s">
        <v>32</v>
      </c>
      <c r="F86" s="1">
        <v>41210</v>
      </c>
      <c r="I86" s="1" t="s">
        <v>32</v>
      </c>
    </row>
    <row r="87" spans="1:9" ht="29" x14ac:dyDescent="0.35">
      <c r="A87" s="8" t="s">
        <v>87</v>
      </c>
      <c r="B87" s="1">
        <v>84889</v>
      </c>
      <c r="C87" s="1">
        <v>22327</v>
      </c>
      <c r="D87" s="2">
        <v>365.83</v>
      </c>
      <c r="E87" s="1" t="s">
        <v>32</v>
      </c>
      <c r="F87" s="1">
        <v>62562</v>
      </c>
      <c r="I87" s="1" t="s">
        <v>32</v>
      </c>
    </row>
    <row r="88" spans="1:9" x14ac:dyDescent="0.35">
      <c r="A88" s="8" t="s">
        <v>88</v>
      </c>
      <c r="B88" s="1">
        <v>233961</v>
      </c>
      <c r="C88" s="1">
        <v>112723</v>
      </c>
      <c r="D88" s="2">
        <v>317.98</v>
      </c>
      <c r="E88" s="1" t="s">
        <v>32</v>
      </c>
      <c r="F88" s="1">
        <v>121238</v>
      </c>
      <c r="I88" s="1" t="s">
        <v>32</v>
      </c>
    </row>
    <row r="89" spans="1:9" ht="29" x14ac:dyDescent="0.35">
      <c r="A89" s="8" t="s">
        <v>89</v>
      </c>
      <c r="B89" s="1">
        <v>15763</v>
      </c>
      <c r="C89" s="1">
        <v>7035</v>
      </c>
      <c r="D89" s="2">
        <v>384.25</v>
      </c>
      <c r="E89" s="1" t="s">
        <v>32</v>
      </c>
      <c r="F89" s="1">
        <v>8728</v>
      </c>
      <c r="I89" s="1" t="s">
        <v>32</v>
      </c>
    </row>
    <row r="90" spans="1:9" x14ac:dyDescent="0.35">
      <c r="A90" s="8" t="s">
        <v>90</v>
      </c>
      <c r="B90" s="1">
        <v>127311</v>
      </c>
      <c r="C90" s="1">
        <v>16693</v>
      </c>
      <c r="D90" s="2">
        <v>262.68</v>
      </c>
      <c r="E90" s="1" t="s">
        <v>32</v>
      </c>
      <c r="F90" s="1">
        <v>110618</v>
      </c>
      <c r="I90" s="1" t="s">
        <v>32</v>
      </c>
    </row>
    <row r="91" spans="1:9" x14ac:dyDescent="0.35">
      <c r="A91" s="8" t="s">
        <v>91</v>
      </c>
      <c r="B91" s="1">
        <v>49597</v>
      </c>
      <c r="C91" s="1">
        <v>3462</v>
      </c>
      <c r="D91" s="2">
        <v>368</v>
      </c>
      <c r="E91" s="1" t="s">
        <v>32</v>
      </c>
      <c r="F91" s="1">
        <v>46134</v>
      </c>
      <c r="I91" s="1" t="s">
        <v>32</v>
      </c>
    </row>
    <row r="92" spans="1:9" x14ac:dyDescent="0.35">
      <c r="A92" s="8" t="s">
        <v>92</v>
      </c>
      <c r="B92" s="1">
        <v>190052</v>
      </c>
      <c r="C92" s="1">
        <v>148887</v>
      </c>
      <c r="D92" s="2">
        <v>109.57</v>
      </c>
      <c r="E92" s="1">
        <v>11270</v>
      </c>
      <c r="F92" s="1">
        <v>41165</v>
      </c>
      <c r="I92" s="1" t="s">
        <v>32</v>
      </c>
    </row>
    <row r="93" spans="1:9" x14ac:dyDescent="0.35">
      <c r="A93" s="8" t="s">
        <v>45</v>
      </c>
      <c r="B93" s="1">
        <v>57608</v>
      </c>
      <c r="C93" s="1">
        <v>47766</v>
      </c>
      <c r="D93" s="2">
        <v>426.89</v>
      </c>
      <c r="E93" s="1">
        <v>18898</v>
      </c>
      <c r="F93" s="1">
        <v>9843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6826</v>
      </c>
      <c r="C95" s="1">
        <v>6826</v>
      </c>
      <c r="D95" s="2">
        <v>1000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7221</v>
      </c>
      <c r="C96" s="1">
        <v>7221</v>
      </c>
      <c r="D96" s="2">
        <v>950.77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4828</v>
      </c>
      <c r="C97" s="1">
        <v>4828</v>
      </c>
      <c r="D97" s="2">
        <v>1000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4830</v>
      </c>
      <c r="C98" s="1">
        <v>4830</v>
      </c>
      <c r="D98" s="2">
        <v>100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2139192</v>
      </c>
      <c r="C99" s="1">
        <v>1120211</v>
      </c>
      <c r="D99" s="2">
        <v>252.24</v>
      </c>
      <c r="E99" s="1">
        <v>44956</v>
      </c>
      <c r="F99" s="1">
        <v>1018982</v>
      </c>
      <c r="I99" s="1" t="s">
        <v>32</v>
      </c>
    </row>
    <row r="100" spans="1:9" x14ac:dyDescent="0.35">
      <c r="A100" s="8" t="s">
        <v>45</v>
      </c>
      <c r="B100" s="1">
        <v>9843</v>
      </c>
      <c r="C100" s="1" t="s">
        <v>32</v>
      </c>
      <c r="D100" s="2" t="s">
        <v>32</v>
      </c>
      <c r="E100" s="1" t="s">
        <v>32</v>
      </c>
      <c r="F100" s="1">
        <v>9843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1319439</v>
      </c>
      <c r="C102" s="1">
        <v>782488</v>
      </c>
      <c r="D102" s="2">
        <v>233.95</v>
      </c>
      <c r="E102" s="1">
        <v>11270</v>
      </c>
      <c r="F102" s="1">
        <v>536951</v>
      </c>
      <c r="I102" s="1" t="s">
        <v>32</v>
      </c>
    </row>
    <row r="103" spans="1:9" x14ac:dyDescent="0.35">
      <c r="A103" s="8" t="s">
        <v>99</v>
      </c>
      <c r="B103" s="1">
        <v>447885</v>
      </c>
      <c r="C103" s="1">
        <v>153083</v>
      </c>
      <c r="D103" s="2">
        <v>215.65</v>
      </c>
      <c r="E103" s="1" t="s">
        <v>32</v>
      </c>
      <c r="F103" s="1">
        <v>294802</v>
      </c>
      <c r="I103" s="1" t="s">
        <v>32</v>
      </c>
    </row>
    <row r="104" spans="1:9" x14ac:dyDescent="0.35">
      <c r="A104" s="8" t="s">
        <v>100</v>
      </c>
      <c r="B104" s="1">
        <v>112990</v>
      </c>
      <c r="C104" s="1">
        <v>67240</v>
      </c>
      <c r="D104" s="2">
        <v>358.47</v>
      </c>
      <c r="E104" s="1" t="s">
        <v>32</v>
      </c>
      <c r="F104" s="1">
        <v>45750</v>
      </c>
      <c r="I104" s="1" t="s">
        <v>32</v>
      </c>
    </row>
    <row r="105" spans="1:9" x14ac:dyDescent="0.35">
      <c r="A105" s="8" t="s">
        <v>101</v>
      </c>
      <c r="B105" s="1">
        <v>14950</v>
      </c>
      <c r="C105" s="1" t="s">
        <v>32</v>
      </c>
      <c r="D105" s="2" t="s">
        <v>32</v>
      </c>
      <c r="E105" s="1" t="s">
        <v>32</v>
      </c>
      <c r="F105" s="1">
        <v>14950</v>
      </c>
      <c r="I105" s="1" t="s">
        <v>32</v>
      </c>
    </row>
    <row r="106" spans="1:9" x14ac:dyDescent="0.35">
      <c r="A106" s="8" t="s">
        <v>45</v>
      </c>
      <c r="B106" s="1">
        <v>270650</v>
      </c>
      <c r="C106" s="1">
        <v>134280</v>
      </c>
      <c r="D106" s="2">
        <v>455.85</v>
      </c>
      <c r="E106" s="1">
        <v>33686</v>
      </c>
      <c r="F106" s="1">
        <v>136370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1575360</v>
      </c>
      <c r="C108" s="1">
        <v>864220</v>
      </c>
      <c r="D108" s="2">
        <v>221.46</v>
      </c>
      <c r="E108" s="1" t="s">
        <v>32</v>
      </c>
      <c r="F108" s="1">
        <v>711140</v>
      </c>
      <c r="I108" s="1" t="s">
        <v>32</v>
      </c>
    </row>
    <row r="109" spans="1:9" x14ac:dyDescent="0.35">
      <c r="A109" s="8" t="s">
        <v>99</v>
      </c>
      <c r="B109" s="1">
        <v>278455</v>
      </c>
      <c r="C109" s="1">
        <v>136795</v>
      </c>
      <c r="D109" s="2">
        <v>366.2</v>
      </c>
      <c r="E109" s="1">
        <v>11270</v>
      </c>
      <c r="F109" s="1">
        <v>141660</v>
      </c>
      <c r="I109" s="1" t="s">
        <v>32</v>
      </c>
    </row>
    <row r="110" spans="1:9" x14ac:dyDescent="0.35">
      <c r="A110" s="8" t="s">
        <v>100</v>
      </c>
      <c r="B110" s="1">
        <v>16211</v>
      </c>
      <c r="C110" s="1">
        <v>1795</v>
      </c>
      <c r="D110" s="2">
        <v>100</v>
      </c>
      <c r="E110" s="1" t="s">
        <v>32</v>
      </c>
      <c r="F110" s="1">
        <v>14416</v>
      </c>
      <c r="I110" s="1" t="s">
        <v>32</v>
      </c>
    </row>
    <row r="111" spans="1:9" x14ac:dyDescent="0.35">
      <c r="A111" s="8" t="s">
        <v>101</v>
      </c>
      <c r="B111" s="1">
        <v>14950</v>
      </c>
      <c r="C111" s="1" t="s">
        <v>32</v>
      </c>
      <c r="D111" s="2" t="s">
        <v>32</v>
      </c>
      <c r="E111" s="1" t="s">
        <v>32</v>
      </c>
      <c r="F111" s="1">
        <v>14950</v>
      </c>
      <c r="I111" s="1" t="s">
        <v>32</v>
      </c>
    </row>
    <row r="112" spans="1:9" x14ac:dyDescent="0.35">
      <c r="A112" s="8" t="s">
        <v>45</v>
      </c>
      <c r="B112" s="1">
        <v>280937</v>
      </c>
      <c r="C112" s="1">
        <v>134280</v>
      </c>
      <c r="D112" s="2">
        <v>455.85</v>
      </c>
      <c r="E112" s="1">
        <v>33686</v>
      </c>
      <c r="F112" s="1">
        <v>146657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1100553</v>
      </c>
      <c r="C114" s="1">
        <v>648236</v>
      </c>
      <c r="D114" s="2">
        <v>233.01</v>
      </c>
      <c r="E114" s="1" t="s">
        <v>32</v>
      </c>
      <c r="F114" s="1">
        <v>452317</v>
      </c>
      <c r="I114" s="1" t="s">
        <v>32</v>
      </c>
    </row>
    <row r="115" spans="1:9" x14ac:dyDescent="0.35">
      <c r="A115" s="8" t="s">
        <v>99</v>
      </c>
      <c r="B115" s="1">
        <v>601232</v>
      </c>
      <c r="C115" s="1">
        <v>295277</v>
      </c>
      <c r="D115" s="2">
        <v>263.85000000000002</v>
      </c>
      <c r="E115" s="1">
        <v>11270</v>
      </c>
      <c r="F115" s="1">
        <v>305955</v>
      </c>
      <c r="I115" s="1" t="s">
        <v>32</v>
      </c>
    </row>
    <row r="116" spans="1:9" x14ac:dyDescent="0.35">
      <c r="A116" s="8" t="s">
        <v>100</v>
      </c>
      <c r="B116" s="1">
        <v>176734</v>
      </c>
      <c r="C116" s="1">
        <v>57502</v>
      </c>
      <c r="D116" s="2">
        <v>197.98</v>
      </c>
      <c r="E116" s="1" t="s">
        <v>32</v>
      </c>
      <c r="F116" s="1">
        <v>119232</v>
      </c>
      <c r="I116" s="1" t="s">
        <v>32</v>
      </c>
    </row>
    <row r="117" spans="1:9" x14ac:dyDescent="0.35">
      <c r="A117" s="8" t="s">
        <v>101</v>
      </c>
      <c r="B117" s="1">
        <v>16745</v>
      </c>
      <c r="C117" s="1">
        <v>1795</v>
      </c>
      <c r="D117" s="2">
        <v>100</v>
      </c>
      <c r="E117" s="1" t="s">
        <v>32</v>
      </c>
      <c r="F117" s="1">
        <v>14950</v>
      </c>
      <c r="I117" s="1" t="s">
        <v>32</v>
      </c>
    </row>
    <row r="118" spans="1:9" x14ac:dyDescent="0.35">
      <c r="A118" s="8" t="s">
        <v>45</v>
      </c>
      <c r="B118" s="1">
        <v>270650</v>
      </c>
      <c r="C118" s="1">
        <v>134280</v>
      </c>
      <c r="D118" s="2">
        <v>455.85</v>
      </c>
      <c r="E118" s="1">
        <v>33686</v>
      </c>
      <c r="F118" s="1">
        <v>136370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1459221</v>
      </c>
      <c r="C120" s="1">
        <v>792063</v>
      </c>
      <c r="D120" s="2">
        <v>274.32</v>
      </c>
      <c r="E120" s="1">
        <v>11270</v>
      </c>
      <c r="F120" s="1">
        <v>667158</v>
      </c>
      <c r="I120" s="1" t="s">
        <v>32</v>
      </c>
    </row>
    <row r="121" spans="1:9" x14ac:dyDescent="0.35">
      <c r="A121" s="8" t="s">
        <v>99</v>
      </c>
      <c r="B121" s="1">
        <v>242993</v>
      </c>
      <c r="C121" s="1">
        <v>67195</v>
      </c>
      <c r="D121" s="2">
        <v>202.66</v>
      </c>
      <c r="E121" s="1" t="s">
        <v>32</v>
      </c>
      <c r="F121" s="1">
        <v>175798</v>
      </c>
      <c r="I121" s="1" t="s">
        <v>32</v>
      </c>
    </row>
    <row r="122" spans="1:9" x14ac:dyDescent="0.35">
      <c r="A122" s="8" t="s">
        <v>100</v>
      </c>
      <c r="B122" s="1">
        <v>174989</v>
      </c>
      <c r="C122" s="1">
        <v>140441</v>
      </c>
      <c r="D122" s="2">
        <v>61.46</v>
      </c>
      <c r="E122" s="1" t="s">
        <v>32</v>
      </c>
      <c r="F122" s="1">
        <v>34548</v>
      </c>
      <c r="I122" s="1" t="s">
        <v>32</v>
      </c>
    </row>
    <row r="123" spans="1:9" x14ac:dyDescent="0.35">
      <c r="A123" s="8" t="s">
        <v>101</v>
      </c>
      <c r="B123" s="1">
        <v>14950</v>
      </c>
      <c r="C123" s="1" t="s">
        <v>32</v>
      </c>
      <c r="D123" s="2" t="s">
        <v>32</v>
      </c>
      <c r="E123" s="1" t="s">
        <v>32</v>
      </c>
      <c r="F123" s="1">
        <v>14950</v>
      </c>
      <c r="I123" s="1" t="s">
        <v>32</v>
      </c>
    </row>
    <row r="124" spans="1:9" x14ac:dyDescent="0.35">
      <c r="A124" s="8" t="s">
        <v>45</v>
      </c>
      <c r="B124" s="1">
        <v>273761</v>
      </c>
      <c r="C124" s="1">
        <v>137391</v>
      </c>
      <c r="D124" s="2">
        <v>452.82</v>
      </c>
      <c r="E124" s="1">
        <v>33686</v>
      </c>
      <c r="F124" s="1">
        <v>136370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1550172</v>
      </c>
      <c r="C126" s="1">
        <v>826630</v>
      </c>
      <c r="D126" s="2">
        <v>274.72000000000003</v>
      </c>
      <c r="E126" s="1">
        <v>11270</v>
      </c>
      <c r="F126" s="1">
        <v>723541</v>
      </c>
      <c r="I126" s="1" t="s">
        <v>32</v>
      </c>
    </row>
    <row r="127" spans="1:9" x14ac:dyDescent="0.35">
      <c r="A127" s="8" t="s">
        <v>99</v>
      </c>
      <c r="B127" s="1">
        <v>292542</v>
      </c>
      <c r="C127" s="1">
        <v>176180</v>
      </c>
      <c r="D127" s="2">
        <v>76.87</v>
      </c>
      <c r="E127" s="1" t="s">
        <v>32</v>
      </c>
      <c r="F127" s="1">
        <v>116362</v>
      </c>
      <c r="I127" s="1" t="s">
        <v>32</v>
      </c>
    </row>
    <row r="128" spans="1:9" x14ac:dyDescent="0.35">
      <c r="A128" s="8" t="s">
        <v>100</v>
      </c>
      <c r="B128" s="1">
        <v>37601</v>
      </c>
      <c r="C128" s="1" t="s">
        <v>32</v>
      </c>
      <c r="D128" s="2" t="s">
        <v>32</v>
      </c>
      <c r="E128" s="1" t="s">
        <v>32</v>
      </c>
      <c r="F128" s="1">
        <v>37601</v>
      </c>
      <c r="I128" s="1" t="s">
        <v>32</v>
      </c>
    </row>
    <row r="129" spans="1:9" x14ac:dyDescent="0.35">
      <c r="A129" s="8" t="s">
        <v>101</v>
      </c>
      <c r="B129" s="1">
        <v>14950</v>
      </c>
      <c r="C129" s="1" t="s">
        <v>32</v>
      </c>
      <c r="D129" s="2" t="s">
        <v>32</v>
      </c>
      <c r="E129" s="1" t="s">
        <v>32</v>
      </c>
      <c r="F129" s="1">
        <v>14950</v>
      </c>
      <c r="I129" s="1" t="s">
        <v>32</v>
      </c>
    </row>
    <row r="130" spans="1:9" x14ac:dyDescent="0.35">
      <c r="A130" s="8" t="s">
        <v>45</v>
      </c>
      <c r="B130" s="1">
        <v>270650</v>
      </c>
      <c r="C130" s="1">
        <v>134280</v>
      </c>
      <c r="D130" s="2">
        <v>455.85</v>
      </c>
      <c r="E130" s="1">
        <v>33686</v>
      </c>
      <c r="F130" s="1">
        <v>136370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1811016</v>
      </c>
      <c r="C132" s="1">
        <v>988546</v>
      </c>
      <c r="D132" s="2">
        <v>240.45</v>
      </c>
      <c r="E132" s="1">
        <v>11270</v>
      </c>
      <c r="F132" s="1">
        <v>822470</v>
      </c>
      <c r="I132" s="1" t="s">
        <v>32</v>
      </c>
    </row>
    <row r="133" spans="1:9" x14ac:dyDescent="0.35">
      <c r="A133" s="8" t="s">
        <v>99</v>
      </c>
      <c r="B133" s="1">
        <v>42389</v>
      </c>
      <c r="C133" s="1">
        <v>14264</v>
      </c>
      <c r="D133" s="2">
        <v>178.82</v>
      </c>
      <c r="E133" s="1" t="s">
        <v>32</v>
      </c>
      <c r="F133" s="1">
        <v>28126</v>
      </c>
      <c r="I133" s="1" t="s">
        <v>32</v>
      </c>
    </row>
    <row r="134" spans="1:9" x14ac:dyDescent="0.35">
      <c r="A134" s="8" t="s">
        <v>100</v>
      </c>
      <c r="B134" s="1">
        <v>41859</v>
      </c>
      <c r="C134" s="1" t="s">
        <v>32</v>
      </c>
      <c r="D134" s="2" t="s">
        <v>32</v>
      </c>
      <c r="E134" s="1" t="s">
        <v>32</v>
      </c>
      <c r="F134" s="1">
        <v>41859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270650</v>
      </c>
      <c r="C136" s="1">
        <v>134280</v>
      </c>
      <c r="D136" s="2">
        <v>455.85</v>
      </c>
      <c r="E136" s="1">
        <v>33686</v>
      </c>
      <c r="F136" s="1">
        <v>136370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1063424</v>
      </c>
      <c r="C138" s="1">
        <v>729915</v>
      </c>
      <c r="D138" s="2">
        <v>298.62</v>
      </c>
      <c r="E138" s="1">
        <v>25999</v>
      </c>
      <c r="F138" s="1">
        <v>333509</v>
      </c>
      <c r="I138" s="1" t="s">
        <v>32</v>
      </c>
    </row>
    <row r="139" spans="1:9" x14ac:dyDescent="0.35">
      <c r="A139" s="8" t="s">
        <v>103</v>
      </c>
      <c r="B139" s="1">
        <v>1240629</v>
      </c>
      <c r="C139" s="1">
        <v>601107</v>
      </c>
      <c r="D139" s="2">
        <v>205.64</v>
      </c>
      <c r="E139" s="1">
        <v>30168</v>
      </c>
      <c r="F139" s="1">
        <v>639523</v>
      </c>
      <c r="I139" s="1" t="s">
        <v>32</v>
      </c>
    </row>
    <row r="140" spans="1:9" x14ac:dyDescent="0.35">
      <c r="A140" s="8" t="s">
        <v>104</v>
      </c>
      <c r="B140" s="1">
        <v>834642</v>
      </c>
      <c r="C140" s="1">
        <v>405102</v>
      </c>
      <c r="D140" s="2">
        <v>174.58</v>
      </c>
      <c r="E140" s="1" t="s">
        <v>32</v>
      </c>
      <c r="F140" s="1">
        <v>429540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973218</v>
      </c>
      <c r="C9" s="1">
        <v>567206</v>
      </c>
      <c r="D9" s="2">
        <v>257.55</v>
      </c>
      <c r="E9" s="1">
        <v>19347</v>
      </c>
      <c r="F9" s="1">
        <v>406011</v>
      </c>
      <c r="G9" s="1">
        <f>C9+F9</f>
        <v>973217</v>
      </c>
      <c r="H9" s="10">
        <f>C9/G9</f>
        <v>0.58281554884470776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18057</v>
      </c>
      <c r="C11" s="1">
        <v>5049</v>
      </c>
      <c r="D11" s="2">
        <v>100</v>
      </c>
      <c r="E11" s="1" t="s">
        <v>32</v>
      </c>
      <c r="F11" s="1">
        <v>13008</v>
      </c>
      <c r="I11" s="1" t="s">
        <v>32</v>
      </c>
    </row>
    <row r="12" spans="1:9" x14ac:dyDescent="0.35">
      <c r="A12" s="8" t="s">
        <v>35</v>
      </c>
      <c r="B12" s="1">
        <v>522306</v>
      </c>
      <c r="C12" s="1">
        <v>307510</v>
      </c>
      <c r="D12" s="2">
        <v>276.55</v>
      </c>
      <c r="E12" s="1">
        <v>1942</v>
      </c>
      <c r="F12" s="1">
        <v>214797</v>
      </c>
      <c r="I12" s="1" t="s">
        <v>32</v>
      </c>
    </row>
    <row r="13" spans="1:9" x14ac:dyDescent="0.35">
      <c r="A13" s="8" t="s">
        <v>36</v>
      </c>
      <c r="B13" s="1">
        <v>339339</v>
      </c>
      <c r="C13" s="1">
        <v>204164</v>
      </c>
      <c r="D13" s="2">
        <v>256.10000000000002</v>
      </c>
      <c r="E13" s="1">
        <v>12336</v>
      </c>
      <c r="F13" s="1">
        <v>135175</v>
      </c>
      <c r="I13" s="1" t="s">
        <v>32</v>
      </c>
    </row>
    <row r="14" spans="1:9" x14ac:dyDescent="0.35">
      <c r="A14" s="8" t="s">
        <v>37</v>
      </c>
      <c r="B14" s="1">
        <v>52402</v>
      </c>
      <c r="C14" s="1">
        <v>35329</v>
      </c>
      <c r="D14" s="2">
        <v>156.44999999999999</v>
      </c>
      <c r="E14" s="1" t="s">
        <v>32</v>
      </c>
      <c r="F14" s="1">
        <v>17074</v>
      </c>
      <c r="I14" s="1" t="s">
        <v>32</v>
      </c>
    </row>
    <row r="15" spans="1:9" x14ac:dyDescent="0.35">
      <c r="A15" s="8" t="s">
        <v>38</v>
      </c>
      <c r="B15" s="1">
        <v>41113</v>
      </c>
      <c r="C15" s="1">
        <v>15155</v>
      </c>
      <c r="D15" s="2">
        <v>142.38999999999999</v>
      </c>
      <c r="E15" s="1">
        <v>5068</v>
      </c>
      <c r="F15" s="1">
        <v>25958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348180</v>
      </c>
      <c r="C17" s="1">
        <v>240229</v>
      </c>
      <c r="D17" s="2">
        <v>330.77</v>
      </c>
      <c r="E17" s="1">
        <v>7679</v>
      </c>
      <c r="F17" s="1">
        <v>107951</v>
      </c>
      <c r="I17" s="1" t="s">
        <v>32</v>
      </c>
    </row>
    <row r="18" spans="1:9" x14ac:dyDescent="0.35">
      <c r="A18" s="8" t="s">
        <v>40</v>
      </c>
      <c r="B18" s="1">
        <v>625038</v>
      </c>
      <c r="C18" s="1">
        <v>326977</v>
      </c>
      <c r="D18" s="2">
        <v>203.55</v>
      </c>
      <c r="E18" s="1">
        <v>11667</v>
      </c>
      <c r="F18" s="1">
        <v>298060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306371</v>
      </c>
      <c r="C20" s="1">
        <v>198419</v>
      </c>
      <c r="D20" s="2">
        <v>326.56</v>
      </c>
      <c r="E20" s="1">
        <v>7679</v>
      </c>
      <c r="F20" s="1">
        <v>107951</v>
      </c>
      <c r="I20" s="1" t="s">
        <v>32</v>
      </c>
    </row>
    <row r="21" spans="1:9" x14ac:dyDescent="0.35">
      <c r="A21" s="8" t="s">
        <v>42</v>
      </c>
      <c r="B21" s="1">
        <v>617187</v>
      </c>
      <c r="C21" s="1">
        <v>319127</v>
      </c>
      <c r="D21" s="2">
        <v>204.01</v>
      </c>
      <c r="E21" s="1">
        <v>11667</v>
      </c>
      <c r="F21" s="1">
        <v>298060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44043</v>
      </c>
      <c r="C23" s="1">
        <v>44043</v>
      </c>
      <c r="D23" s="2">
        <v>352.54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5618</v>
      </c>
      <c r="C24" s="1">
        <v>5618</v>
      </c>
      <c r="D24" s="2">
        <v>100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12211</v>
      </c>
      <c r="C26" s="1">
        <v>4287</v>
      </c>
      <c r="D26" s="2">
        <v>562.03</v>
      </c>
      <c r="E26" s="1" t="s">
        <v>32</v>
      </c>
      <c r="F26" s="1">
        <v>7924</v>
      </c>
      <c r="I26" s="1" t="s">
        <v>32</v>
      </c>
    </row>
    <row r="27" spans="1:9" x14ac:dyDescent="0.35">
      <c r="A27" s="8" t="s">
        <v>47</v>
      </c>
      <c r="B27" s="1">
        <v>810649</v>
      </c>
      <c r="C27" s="1">
        <v>437427</v>
      </c>
      <c r="D27" s="2">
        <v>229.15</v>
      </c>
      <c r="E27" s="1">
        <v>19347</v>
      </c>
      <c r="F27" s="1">
        <v>373221</v>
      </c>
      <c r="I27" s="1" t="s">
        <v>32</v>
      </c>
    </row>
    <row r="28" spans="1:9" x14ac:dyDescent="0.35">
      <c r="A28" s="8" t="s">
        <v>48</v>
      </c>
      <c r="B28" s="1">
        <v>41425</v>
      </c>
      <c r="C28" s="1">
        <v>16558</v>
      </c>
      <c r="D28" s="2">
        <v>187.9</v>
      </c>
      <c r="E28" s="1" t="s">
        <v>32</v>
      </c>
      <c r="F28" s="1">
        <v>24866</v>
      </c>
      <c r="I28" s="1" t="s">
        <v>32</v>
      </c>
    </row>
    <row r="29" spans="1:9" x14ac:dyDescent="0.35">
      <c r="A29" s="8" t="s">
        <v>49</v>
      </c>
      <c r="B29" s="1">
        <v>105741</v>
      </c>
      <c r="C29" s="1">
        <v>105741</v>
      </c>
      <c r="D29" s="2">
        <v>373.77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3192</v>
      </c>
      <c r="C31" s="1">
        <v>3192</v>
      </c>
      <c r="D31" s="2">
        <v>80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53636</v>
      </c>
      <c r="C33" s="1">
        <v>20846</v>
      </c>
      <c r="D33" s="2">
        <v>264.83999999999997</v>
      </c>
      <c r="E33" s="1" t="s">
        <v>32</v>
      </c>
      <c r="F33" s="1">
        <v>32790</v>
      </c>
      <c r="I33" s="1" t="s">
        <v>32</v>
      </c>
    </row>
    <row r="34" spans="1:9" x14ac:dyDescent="0.35">
      <c r="A34" s="8" t="s">
        <v>52</v>
      </c>
      <c r="B34" s="1">
        <v>802798</v>
      </c>
      <c r="C34" s="1">
        <v>429576</v>
      </c>
      <c r="D34" s="2">
        <v>229.98</v>
      </c>
      <c r="E34" s="1">
        <v>19347</v>
      </c>
      <c r="F34" s="1">
        <v>373221</v>
      </c>
      <c r="I34" s="1" t="s">
        <v>32</v>
      </c>
    </row>
    <row r="35" spans="1:9" x14ac:dyDescent="0.35">
      <c r="A35" s="8" t="s">
        <v>53</v>
      </c>
      <c r="B35" s="1">
        <v>107974</v>
      </c>
      <c r="C35" s="1">
        <v>107974</v>
      </c>
      <c r="D35" s="2">
        <v>374.32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>
        <v>8810</v>
      </c>
      <c r="C36" s="1">
        <v>8810</v>
      </c>
      <c r="D36" s="2">
        <v>92.75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86442</v>
      </c>
      <c r="C38" s="1">
        <v>39492</v>
      </c>
      <c r="D38" s="2">
        <v>133.16</v>
      </c>
      <c r="E38" s="1" t="s">
        <v>32</v>
      </c>
      <c r="F38" s="1">
        <v>46949</v>
      </c>
      <c r="I38" s="1" t="s">
        <v>32</v>
      </c>
    </row>
    <row r="39" spans="1:9" x14ac:dyDescent="0.35">
      <c r="A39" s="8" t="s">
        <v>55</v>
      </c>
      <c r="B39" s="1">
        <v>511491</v>
      </c>
      <c r="C39" s="1">
        <v>324823</v>
      </c>
      <c r="D39" s="2">
        <v>275.41000000000003</v>
      </c>
      <c r="E39" s="1">
        <v>826</v>
      </c>
      <c r="F39" s="1">
        <v>186668</v>
      </c>
      <c r="I39" s="1" t="s">
        <v>32</v>
      </c>
    </row>
    <row r="40" spans="1:9" x14ac:dyDescent="0.35">
      <c r="A40" s="8" t="s">
        <v>56</v>
      </c>
      <c r="B40" s="1">
        <v>273550</v>
      </c>
      <c r="C40" s="1">
        <v>124292</v>
      </c>
      <c r="D40" s="2">
        <v>220.14</v>
      </c>
      <c r="E40" s="1">
        <v>13038</v>
      </c>
      <c r="F40" s="1">
        <v>149258</v>
      </c>
      <c r="I40" s="1" t="s">
        <v>32</v>
      </c>
    </row>
    <row r="41" spans="1:9" x14ac:dyDescent="0.35">
      <c r="A41" s="8" t="s">
        <v>57</v>
      </c>
      <c r="B41" s="1">
        <v>69483</v>
      </c>
      <c r="C41" s="1">
        <v>63151</v>
      </c>
      <c r="D41" s="2">
        <v>342.78</v>
      </c>
      <c r="E41" s="1">
        <v>5483</v>
      </c>
      <c r="F41" s="1">
        <v>6332</v>
      </c>
      <c r="I41" s="1" t="s">
        <v>32</v>
      </c>
    </row>
    <row r="42" spans="1:9" x14ac:dyDescent="0.35">
      <c r="A42" s="8" t="s">
        <v>58</v>
      </c>
      <c r="B42" s="1">
        <v>32252</v>
      </c>
      <c r="C42" s="1">
        <v>15449</v>
      </c>
      <c r="D42" s="2">
        <v>152.13</v>
      </c>
      <c r="E42" s="1" t="s">
        <v>32</v>
      </c>
      <c r="F42" s="1">
        <v>16803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68910</v>
      </c>
      <c r="C44" s="1">
        <v>41810</v>
      </c>
      <c r="D44" s="2">
        <v>350</v>
      </c>
      <c r="E44" s="1" t="s">
        <v>32</v>
      </c>
      <c r="F44" s="1">
        <v>27100</v>
      </c>
      <c r="I44" s="1" t="s">
        <v>32</v>
      </c>
    </row>
    <row r="45" spans="1:9" x14ac:dyDescent="0.35">
      <c r="A45" s="8" t="s">
        <v>60</v>
      </c>
      <c r="B45" s="1">
        <v>293089</v>
      </c>
      <c r="C45" s="1">
        <v>181828</v>
      </c>
      <c r="D45" s="2">
        <v>249.94</v>
      </c>
      <c r="E45" s="1" t="s">
        <v>32</v>
      </c>
      <c r="F45" s="1">
        <v>111261</v>
      </c>
      <c r="I45" s="1" t="s">
        <v>32</v>
      </c>
    </row>
    <row r="46" spans="1:9" x14ac:dyDescent="0.35">
      <c r="A46" s="8" t="s">
        <v>61</v>
      </c>
      <c r="B46" s="1">
        <v>235741</v>
      </c>
      <c r="C46" s="1">
        <v>115130</v>
      </c>
      <c r="D46" s="2">
        <v>220.23</v>
      </c>
      <c r="E46" s="1">
        <v>11921</v>
      </c>
      <c r="F46" s="1">
        <v>120610</v>
      </c>
      <c r="I46" s="1" t="s">
        <v>32</v>
      </c>
    </row>
    <row r="47" spans="1:9" x14ac:dyDescent="0.35">
      <c r="A47" s="8" t="s">
        <v>62</v>
      </c>
      <c r="B47" s="1">
        <v>375478</v>
      </c>
      <c r="C47" s="1">
        <v>228438</v>
      </c>
      <c r="D47" s="2">
        <v>263.75</v>
      </c>
      <c r="E47" s="1">
        <v>7425</v>
      </c>
      <c r="F47" s="1">
        <v>147040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583959</v>
      </c>
      <c r="C49" s="1">
        <v>336115</v>
      </c>
      <c r="D49" s="2">
        <v>244.62</v>
      </c>
      <c r="E49" s="1">
        <v>13162</v>
      </c>
      <c r="F49" s="1">
        <v>247844</v>
      </c>
      <c r="I49" s="1" t="s">
        <v>32</v>
      </c>
    </row>
    <row r="50" spans="1:9" x14ac:dyDescent="0.35">
      <c r="A50" s="8" t="s">
        <v>64</v>
      </c>
      <c r="B50" s="1">
        <v>34431</v>
      </c>
      <c r="C50" s="1">
        <v>19704</v>
      </c>
      <c r="D50" s="2">
        <v>79.290000000000006</v>
      </c>
      <c r="E50" s="1" t="s">
        <v>32</v>
      </c>
      <c r="F50" s="1">
        <v>14727</v>
      </c>
      <c r="I50" s="1" t="s">
        <v>32</v>
      </c>
    </row>
    <row r="51" spans="1:9" x14ac:dyDescent="0.35">
      <c r="A51" s="8" t="s">
        <v>65</v>
      </c>
      <c r="B51" s="1">
        <v>145058</v>
      </c>
      <c r="C51" s="1">
        <v>109856</v>
      </c>
      <c r="D51" s="2">
        <v>291.48</v>
      </c>
      <c r="E51" s="1">
        <v>6184</v>
      </c>
      <c r="F51" s="1">
        <v>35203</v>
      </c>
      <c r="I51" s="1" t="s">
        <v>32</v>
      </c>
    </row>
    <row r="52" spans="1:9" x14ac:dyDescent="0.35">
      <c r="A52" s="8" t="s">
        <v>66</v>
      </c>
      <c r="B52" s="1">
        <v>209769</v>
      </c>
      <c r="C52" s="1">
        <v>101531</v>
      </c>
      <c r="D52" s="2">
        <v>298.61</v>
      </c>
      <c r="E52" s="1" t="s">
        <v>32</v>
      </c>
      <c r="F52" s="1">
        <v>108238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24413</v>
      </c>
      <c r="C56" s="1">
        <v>17206</v>
      </c>
      <c r="D56" s="2">
        <v>124.08</v>
      </c>
      <c r="E56" s="1">
        <v>1116</v>
      </c>
      <c r="F56" s="1">
        <v>7206</v>
      </c>
      <c r="I56" s="1" t="s">
        <v>32</v>
      </c>
    </row>
    <row r="57" spans="1:9" x14ac:dyDescent="0.35">
      <c r="A57" s="8" t="s">
        <v>69</v>
      </c>
      <c r="B57" s="1">
        <v>161842</v>
      </c>
      <c r="C57" s="1">
        <v>108642</v>
      </c>
      <c r="D57" s="2">
        <v>302.70999999999998</v>
      </c>
      <c r="E57" s="1">
        <v>826</v>
      </c>
      <c r="F57" s="1">
        <v>53200</v>
      </c>
      <c r="I57" s="1" t="s">
        <v>32</v>
      </c>
    </row>
    <row r="58" spans="1:9" x14ac:dyDescent="0.35">
      <c r="A58" s="8" t="s">
        <v>70</v>
      </c>
      <c r="B58" s="1">
        <v>306692</v>
      </c>
      <c r="C58" s="1">
        <v>207321</v>
      </c>
      <c r="D58" s="2">
        <v>277.01</v>
      </c>
      <c r="E58" s="1" t="s">
        <v>32</v>
      </c>
      <c r="F58" s="1">
        <v>99371</v>
      </c>
      <c r="I58" s="1" t="s">
        <v>32</v>
      </c>
    </row>
    <row r="59" spans="1:9" x14ac:dyDescent="0.35">
      <c r="A59" s="8" t="s">
        <v>71</v>
      </c>
      <c r="B59" s="1">
        <v>209606</v>
      </c>
      <c r="C59" s="1">
        <v>127458</v>
      </c>
      <c r="D59" s="2">
        <v>202.54</v>
      </c>
      <c r="E59" s="1">
        <v>12336</v>
      </c>
      <c r="F59" s="1">
        <v>82147</v>
      </c>
      <c r="I59" s="1" t="s">
        <v>32</v>
      </c>
    </row>
    <row r="60" spans="1:9" x14ac:dyDescent="0.35">
      <c r="A60" s="8" t="s">
        <v>72</v>
      </c>
      <c r="B60" s="1">
        <v>102789</v>
      </c>
      <c r="C60" s="1">
        <v>35622</v>
      </c>
      <c r="D60" s="2">
        <v>140.19</v>
      </c>
      <c r="E60" s="1" t="s">
        <v>32</v>
      </c>
      <c r="F60" s="1">
        <v>67167</v>
      </c>
      <c r="I60" s="1" t="s">
        <v>32</v>
      </c>
    </row>
    <row r="61" spans="1:9" x14ac:dyDescent="0.35">
      <c r="A61" s="8" t="s">
        <v>73</v>
      </c>
      <c r="B61" s="1">
        <v>167877</v>
      </c>
      <c r="C61" s="1">
        <v>70957</v>
      </c>
      <c r="D61" s="2">
        <v>314.58</v>
      </c>
      <c r="E61" s="1">
        <v>5068</v>
      </c>
      <c r="F61" s="1">
        <v>96920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175880</v>
      </c>
      <c r="C63" s="1">
        <v>122463</v>
      </c>
      <c r="D63" s="2">
        <v>329.25</v>
      </c>
      <c r="E63" s="1">
        <v>5068</v>
      </c>
      <c r="F63" s="1">
        <v>53418</v>
      </c>
      <c r="I63" s="1" t="s">
        <v>32</v>
      </c>
    </row>
    <row r="64" spans="1:9" x14ac:dyDescent="0.35">
      <c r="A64" s="8" t="s">
        <v>52</v>
      </c>
      <c r="B64" s="1">
        <v>797338</v>
      </c>
      <c r="C64" s="1">
        <v>444744</v>
      </c>
      <c r="D64" s="2">
        <v>238</v>
      </c>
      <c r="E64" s="1">
        <v>14279</v>
      </c>
      <c r="F64" s="1">
        <v>352594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812913</v>
      </c>
      <c r="C67" s="1">
        <v>497559</v>
      </c>
      <c r="D67" s="2">
        <v>270.72000000000003</v>
      </c>
      <c r="E67" s="1">
        <v>14279</v>
      </c>
      <c r="F67" s="1">
        <v>315354</v>
      </c>
      <c r="I67" s="1" t="s">
        <v>32</v>
      </c>
    </row>
    <row r="68" spans="1:9" x14ac:dyDescent="0.35">
      <c r="A68" s="8" t="s">
        <v>52</v>
      </c>
      <c r="B68" s="1">
        <v>154822</v>
      </c>
      <c r="C68" s="1">
        <v>64164</v>
      </c>
      <c r="D68" s="2">
        <v>164.46</v>
      </c>
      <c r="E68" s="1">
        <v>5068</v>
      </c>
      <c r="F68" s="1">
        <v>90657</v>
      </c>
      <c r="I68" s="1" t="s">
        <v>32</v>
      </c>
    </row>
    <row r="69" spans="1:9" x14ac:dyDescent="0.35">
      <c r="A69" s="8" t="s">
        <v>45</v>
      </c>
      <c r="B69" s="1">
        <v>5483</v>
      </c>
      <c r="C69" s="1">
        <v>5483</v>
      </c>
      <c r="D69" s="2">
        <v>100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57503</v>
      </c>
      <c r="C71" s="1">
        <v>28131</v>
      </c>
      <c r="D71" s="2">
        <v>231.16</v>
      </c>
      <c r="E71" s="1" t="s">
        <v>32</v>
      </c>
      <c r="F71" s="1">
        <v>29372</v>
      </c>
      <c r="I71" s="1" t="s">
        <v>32</v>
      </c>
    </row>
    <row r="72" spans="1:9" x14ac:dyDescent="0.35">
      <c r="A72" s="8" t="s">
        <v>75</v>
      </c>
      <c r="B72" s="1">
        <v>166362</v>
      </c>
      <c r="C72" s="1">
        <v>105809</v>
      </c>
      <c r="D72" s="2">
        <v>270.14</v>
      </c>
      <c r="E72" s="1" t="s">
        <v>32</v>
      </c>
      <c r="F72" s="1">
        <v>60553</v>
      </c>
      <c r="I72" s="1" t="s">
        <v>32</v>
      </c>
    </row>
    <row r="73" spans="1:9" x14ac:dyDescent="0.35">
      <c r="A73" s="8" t="s">
        <v>175</v>
      </c>
      <c r="C73" s="1">
        <f>SUM(C71:C72)</f>
        <v>133940</v>
      </c>
      <c r="D73" s="2">
        <f>AVERAGE(D71:D72)</f>
        <v>250.64999999999998</v>
      </c>
      <c r="F73" s="1">
        <f>SUM(F71:F72)</f>
        <v>89925</v>
      </c>
      <c r="G73" s="1">
        <f>C73+F73</f>
        <v>223865</v>
      </c>
      <c r="H73" s="10">
        <f>C73/G73</f>
        <v>0.59830701538873876</v>
      </c>
    </row>
    <row r="74" spans="1:9" x14ac:dyDescent="0.35">
      <c r="A74" s="8" t="s">
        <v>76</v>
      </c>
      <c r="B74" s="1">
        <v>49669</v>
      </c>
      <c r="C74" s="1">
        <v>23835</v>
      </c>
      <c r="D74" s="2">
        <v>166.29</v>
      </c>
      <c r="E74" s="1">
        <v>5068</v>
      </c>
      <c r="F74" s="1">
        <v>25834</v>
      </c>
      <c r="I74" s="1" t="s">
        <v>32</v>
      </c>
    </row>
    <row r="75" spans="1:9" x14ac:dyDescent="0.35">
      <c r="A75" s="8" t="s">
        <v>77</v>
      </c>
      <c r="B75" s="1">
        <v>161001</v>
      </c>
      <c r="C75" s="1">
        <v>106123</v>
      </c>
      <c r="D75" s="2">
        <v>216.53</v>
      </c>
      <c r="E75" s="1" t="s">
        <v>32</v>
      </c>
      <c r="F75" s="1">
        <v>54877</v>
      </c>
      <c r="I75" s="1" t="s">
        <v>32</v>
      </c>
    </row>
    <row r="76" spans="1:9" x14ac:dyDescent="0.35">
      <c r="A76" s="8" t="s">
        <v>78</v>
      </c>
      <c r="B76" s="1">
        <v>58901</v>
      </c>
      <c r="C76" s="1">
        <v>29209</v>
      </c>
      <c r="D76" s="2">
        <v>193.63</v>
      </c>
      <c r="E76" s="1">
        <v>1116</v>
      </c>
      <c r="F76" s="1">
        <v>29693</v>
      </c>
      <c r="I76" s="1" t="s">
        <v>32</v>
      </c>
    </row>
    <row r="77" spans="1:9" x14ac:dyDescent="0.35">
      <c r="A77" s="8" t="s">
        <v>79</v>
      </c>
      <c r="B77" s="1">
        <v>166066</v>
      </c>
      <c r="C77" s="1">
        <v>112877</v>
      </c>
      <c r="D77" s="2">
        <v>234.61</v>
      </c>
      <c r="E77" s="1">
        <v>826</v>
      </c>
      <c r="F77" s="1">
        <v>53189</v>
      </c>
      <c r="I77" s="1" t="s">
        <v>32</v>
      </c>
    </row>
    <row r="78" spans="1:9" x14ac:dyDescent="0.35">
      <c r="A78" s="8" t="s">
        <v>80</v>
      </c>
      <c r="B78" s="1">
        <v>61370</v>
      </c>
      <c r="C78" s="1">
        <v>48453</v>
      </c>
      <c r="D78" s="2">
        <v>386.53</v>
      </c>
      <c r="E78" s="1" t="s">
        <v>32</v>
      </c>
      <c r="F78" s="1">
        <v>12917</v>
      </c>
      <c r="I78" s="1" t="s">
        <v>32</v>
      </c>
    </row>
    <row r="79" spans="1:9" x14ac:dyDescent="0.35">
      <c r="A79" s="8" t="s">
        <v>81</v>
      </c>
      <c r="B79" s="1">
        <v>64013</v>
      </c>
      <c r="C79" s="1">
        <v>40758</v>
      </c>
      <c r="D79" s="2">
        <v>423.23</v>
      </c>
      <c r="E79" s="1">
        <v>5483</v>
      </c>
      <c r="F79" s="1">
        <v>23255</v>
      </c>
      <c r="G79" s="1">
        <f>C79+F79</f>
        <v>64013</v>
      </c>
      <c r="H79" s="10">
        <f>C79/G79</f>
        <v>0.63671441738396883</v>
      </c>
      <c r="I79" s="1" t="s">
        <v>32</v>
      </c>
    </row>
    <row r="80" spans="1:9" x14ac:dyDescent="0.35">
      <c r="A80" s="8" t="s">
        <v>45</v>
      </c>
      <c r="B80" s="1">
        <v>188333</v>
      </c>
      <c r="C80" s="1">
        <v>72013</v>
      </c>
      <c r="D80" s="2">
        <v>223</v>
      </c>
      <c r="E80" s="1">
        <v>6853</v>
      </c>
      <c r="F80" s="1">
        <v>116320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777020</v>
      </c>
      <c r="C82" s="1">
        <v>448598</v>
      </c>
      <c r="D82" s="2">
        <v>250.26</v>
      </c>
      <c r="E82" s="1">
        <v>11377</v>
      </c>
      <c r="F82" s="1">
        <v>328422</v>
      </c>
      <c r="I82" s="1" t="s">
        <v>32</v>
      </c>
    </row>
    <row r="83" spans="1:9" x14ac:dyDescent="0.35">
      <c r="A83" s="8" t="s">
        <v>83</v>
      </c>
      <c r="B83" s="1">
        <v>488053</v>
      </c>
      <c r="C83" s="1">
        <v>296607</v>
      </c>
      <c r="D83" s="2">
        <v>251.23</v>
      </c>
      <c r="E83" s="1">
        <v>6184</v>
      </c>
      <c r="F83" s="1">
        <v>191446</v>
      </c>
      <c r="I83" s="1" t="s">
        <v>32</v>
      </c>
    </row>
    <row r="84" spans="1:9" ht="43.5" x14ac:dyDescent="0.35">
      <c r="A84" s="8" t="s">
        <v>84</v>
      </c>
      <c r="B84" s="1">
        <v>329533</v>
      </c>
      <c r="C84" s="1">
        <v>253817</v>
      </c>
      <c r="D84" s="2">
        <v>273.45</v>
      </c>
      <c r="E84" s="1">
        <v>826</v>
      </c>
      <c r="F84" s="1">
        <v>75716</v>
      </c>
      <c r="I84" s="1" t="s">
        <v>32</v>
      </c>
    </row>
    <row r="85" spans="1:9" x14ac:dyDescent="0.35">
      <c r="A85" s="8" t="s">
        <v>85</v>
      </c>
      <c r="B85" s="1">
        <v>237613</v>
      </c>
      <c r="C85" s="1">
        <v>117385</v>
      </c>
      <c r="D85" s="2">
        <v>321</v>
      </c>
      <c r="E85" s="1">
        <v>1116</v>
      </c>
      <c r="F85" s="1">
        <v>120228</v>
      </c>
      <c r="I85" s="1" t="s">
        <v>32</v>
      </c>
    </row>
    <row r="86" spans="1:9" x14ac:dyDescent="0.35">
      <c r="A86" s="8" t="s">
        <v>86</v>
      </c>
      <c r="B86" s="1">
        <v>8209</v>
      </c>
      <c r="C86" s="1" t="s">
        <v>32</v>
      </c>
      <c r="D86" s="2" t="s">
        <v>32</v>
      </c>
      <c r="E86" s="1" t="s">
        <v>32</v>
      </c>
      <c r="F86" s="1">
        <v>8209</v>
      </c>
      <c r="I86" s="1" t="s">
        <v>32</v>
      </c>
    </row>
    <row r="87" spans="1:9" ht="29" x14ac:dyDescent="0.35">
      <c r="A87" s="8" t="s">
        <v>87</v>
      </c>
      <c r="B87" s="1">
        <v>48030</v>
      </c>
      <c r="C87" s="1">
        <v>28345</v>
      </c>
      <c r="D87" s="2">
        <v>218.44</v>
      </c>
      <c r="E87" s="1" t="s">
        <v>32</v>
      </c>
      <c r="F87" s="1">
        <v>19685</v>
      </c>
      <c r="I87" s="1" t="s">
        <v>32</v>
      </c>
    </row>
    <row r="88" spans="1:9" x14ac:dyDescent="0.35">
      <c r="A88" s="8" t="s">
        <v>88</v>
      </c>
      <c r="B88" s="1">
        <v>120086</v>
      </c>
      <c r="C88" s="1">
        <v>68946</v>
      </c>
      <c r="D88" s="2">
        <v>208.23</v>
      </c>
      <c r="E88" s="1">
        <v>5068</v>
      </c>
      <c r="F88" s="1">
        <v>51140</v>
      </c>
      <c r="I88" s="1" t="s">
        <v>32</v>
      </c>
    </row>
    <row r="89" spans="1:9" ht="29" x14ac:dyDescent="0.35">
      <c r="A89" s="8" t="s">
        <v>89</v>
      </c>
      <c r="B89" s="1">
        <v>55019</v>
      </c>
      <c r="C89" s="1">
        <v>19911</v>
      </c>
      <c r="D89" s="2">
        <v>190.48</v>
      </c>
      <c r="E89" s="1" t="s">
        <v>32</v>
      </c>
      <c r="F89" s="1">
        <v>35108</v>
      </c>
      <c r="I89" s="1" t="s">
        <v>32</v>
      </c>
    </row>
    <row r="90" spans="1:9" x14ac:dyDescent="0.35">
      <c r="A90" s="8" t="s">
        <v>90</v>
      </c>
      <c r="B90" s="1">
        <v>113335</v>
      </c>
      <c r="C90" s="1">
        <v>15306</v>
      </c>
      <c r="D90" s="2">
        <v>194.55</v>
      </c>
      <c r="E90" s="1" t="s">
        <v>32</v>
      </c>
      <c r="F90" s="1">
        <v>98028</v>
      </c>
      <c r="I90" s="1" t="s">
        <v>32</v>
      </c>
    </row>
    <row r="91" spans="1:9" x14ac:dyDescent="0.35">
      <c r="A91" s="8" t="s">
        <v>91</v>
      </c>
      <c r="B91" s="1">
        <v>4418</v>
      </c>
      <c r="C91" s="1">
        <v>3142</v>
      </c>
      <c r="D91" s="2">
        <v>303.52999999999997</v>
      </c>
      <c r="E91" s="1" t="s">
        <v>32</v>
      </c>
      <c r="F91" s="1">
        <v>1276</v>
      </c>
      <c r="I91" s="1" t="s">
        <v>32</v>
      </c>
    </row>
    <row r="92" spans="1:9" x14ac:dyDescent="0.35">
      <c r="A92" s="8" t="s">
        <v>92</v>
      </c>
      <c r="B92" s="1">
        <v>8819</v>
      </c>
      <c r="C92" s="1">
        <v>1282</v>
      </c>
      <c r="D92" s="2">
        <v>45</v>
      </c>
      <c r="E92" s="1" t="s">
        <v>32</v>
      </c>
      <c r="F92" s="1">
        <v>7537</v>
      </c>
      <c r="I92" s="1" t="s">
        <v>32</v>
      </c>
    </row>
    <row r="93" spans="1:9" x14ac:dyDescent="0.35">
      <c r="A93" s="8" t="s">
        <v>45</v>
      </c>
      <c r="B93" s="1">
        <v>31602</v>
      </c>
      <c r="C93" s="1">
        <v>20854</v>
      </c>
      <c r="D93" s="2">
        <v>190.67</v>
      </c>
      <c r="E93" s="1">
        <v>6853</v>
      </c>
      <c r="F93" s="1">
        <v>10749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5941</v>
      </c>
      <c r="C95" s="1" t="s">
        <v>32</v>
      </c>
      <c r="D95" s="2" t="s">
        <v>32</v>
      </c>
      <c r="E95" s="1" t="s">
        <v>32</v>
      </c>
      <c r="F95" s="1">
        <v>5941</v>
      </c>
      <c r="I95" s="1" t="s">
        <v>32</v>
      </c>
    </row>
    <row r="96" spans="1:9" x14ac:dyDescent="0.35">
      <c r="A96" s="8" t="s">
        <v>94</v>
      </c>
      <c r="B96" s="1">
        <v>9194</v>
      </c>
      <c r="C96" s="1">
        <v>986</v>
      </c>
      <c r="D96" s="2">
        <v>300</v>
      </c>
      <c r="E96" s="1" t="s">
        <v>32</v>
      </c>
      <c r="F96" s="1">
        <v>8207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41810</v>
      </c>
      <c r="C98" s="1">
        <v>41810</v>
      </c>
      <c r="D98" s="2">
        <v>350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916274</v>
      </c>
      <c r="C99" s="1">
        <v>524411</v>
      </c>
      <c r="D99" s="2">
        <v>249.81</v>
      </c>
      <c r="E99" s="1">
        <v>19347</v>
      </c>
      <c r="F99" s="1">
        <v>391863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373991</v>
      </c>
      <c r="C102" s="1">
        <v>213257</v>
      </c>
      <c r="D102" s="2">
        <v>282.33</v>
      </c>
      <c r="E102" s="1">
        <v>6309</v>
      </c>
      <c r="F102" s="1">
        <v>160734</v>
      </c>
      <c r="I102" s="1" t="s">
        <v>32</v>
      </c>
    </row>
    <row r="103" spans="1:9" x14ac:dyDescent="0.35">
      <c r="A103" s="8" t="s">
        <v>99</v>
      </c>
      <c r="B103" s="1">
        <v>395842</v>
      </c>
      <c r="C103" s="1">
        <v>267463</v>
      </c>
      <c r="D103" s="2">
        <v>258.68</v>
      </c>
      <c r="E103" s="1">
        <v>6184</v>
      </c>
      <c r="F103" s="1">
        <v>128380</v>
      </c>
      <c r="I103" s="1" t="s">
        <v>32</v>
      </c>
    </row>
    <row r="104" spans="1:9" x14ac:dyDescent="0.35">
      <c r="A104" s="8" t="s">
        <v>100</v>
      </c>
      <c r="B104" s="1">
        <v>38132</v>
      </c>
      <c r="C104" s="1">
        <v>20355</v>
      </c>
      <c r="D104" s="2">
        <v>247.13</v>
      </c>
      <c r="E104" s="1" t="s">
        <v>32</v>
      </c>
      <c r="F104" s="1">
        <v>17777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165252</v>
      </c>
      <c r="C106" s="1">
        <v>66131</v>
      </c>
      <c r="D106" s="2">
        <v>169.61</v>
      </c>
      <c r="E106" s="1">
        <v>6853</v>
      </c>
      <c r="F106" s="1">
        <v>99120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645990</v>
      </c>
      <c r="C108" s="1">
        <v>391486</v>
      </c>
      <c r="D108" s="2">
        <v>276.05</v>
      </c>
      <c r="E108" s="1">
        <v>11377</v>
      </c>
      <c r="F108" s="1">
        <v>254503</v>
      </c>
      <c r="I108" s="1" t="s">
        <v>32</v>
      </c>
    </row>
    <row r="109" spans="1:9" x14ac:dyDescent="0.35">
      <c r="A109" s="8" t="s">
        <v>99</v>
      </c>
      <c r="B109" s="1">
        <v>123511</v>
      </c>
      <c r="C109" s="1">
        <v>76831</v>
      </c>
      <c r="D109" s="2">
        <v>270.27999999999997</v>
      </c>
      <c r="E109" s="1">
        <v>1116</v>
      </c>
      <c r="F109" s="1">
        <v>46680</v>
      </c>
      <c r="I109" s="1" t="s">
        <v>32</v>
      </c>
    </row>
    <row r="110" spans="1:9" x14ac:dyDescent="0.35">
      <c r="A110" s="8" t="s">
        <v>100</v>
      </c>
      <c r="B110" s="1">
        <v>19018</v>
      </c>
      <c r="C110" s="1">
        <v>13310</v>
      </c>
      <c r="D110" s="2">
        <v>297.89999999999998</v>
      </c>
      <c r="E110" s="1" t="s">
        <v>32</v>
      </c>
      <c r="F110" s="1">
        <v>5708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184699</v>
      </c>
      <c r="C112" s="1">
        <v>85579</v>
      </c>
      <c r="D112" s="2">
        <v>149.13999999999999</v>
      </c>
      <c r="E112" s="1">
        <v>6853</v>
      </c>
      <c r="F112" s="1">
        <v>99120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317088</v>
      </c>
      <c r="C114" s="1">
        <v>199748</v>
      </c>
      <c r="D114" s="2">
        <v>253.42</v>
      </c>
      <c r="E114" s="1">
        <v>6309</v>
      </c>
      <c r="F114" s="1">
        <v>117339</v>
      </c>
      <c r="I114" s="1" t="s">
        <v>32</v>
      </c>
    </row>
    <row r="115" spans="1:9" x14ac:dyDescent="0.35">
      <c r="A115" s="8" t="s">
        <v>99</v>
      </c>
      <c r="B115" s="1">
        <v>393097</v>
      </c>
      <c r="C115" s="1">
        <v>225022</v>
      </c>
      <c r="D115" s="2">
        <v>238.4</v>
      </c>
      <c r="E115" s="1">
        <v>6184</v>
      </c>
      <c r="F115" s="1">
        <v>168075</v>
      </c>
      <c r="I115" s="1" t="s">
        <v>32</v>
      </c>
    </row>
    <row r="116" spans="1:9" x14ac:dyDescent="0.35">
      <c r="A116" s="8" t="s">
        <v>100</v>
      </c>
      <c r="B116" s="1">
        <v>97781</v>
      </c>
      <c r="C116" s="1">
        <v>76305</v>
      </c>
      <c r="D116" s="2">
        <v>391.27</v>
      </c>
      <c r="E116" s="1" t="s">
        <v>32</v>
      </c>
      <c r="F116" s="1">
        <v>21476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165252</v>
      </c>
      <c r="C118" s="1">
        <v>66131</v>
      </c>
      <c r="D118" s="2">
        <v>169.61</v>
      </c>
      <c r="E118" s="1">
        <v>6853</v>
      </c>
      <c r="F118" s="1">
        <v>99120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557255</v>
      </c>
      <c r="C120" s="1">
        <v>361483</v>
      </c>
      <c r="D120" s="2">
        <v>260.92</v>
      </c>
      <c r="E120" s="1">
        <v>6309</v>
      </c>
      <c r="F120" s="1">
        <v>195772</v>
      </c>
      <c r="I120" s="1" t="s">
        <v>32</v>
      </c>
    </row>
    <row r="121" spans="1:9" x14ac:dyDescent="0.35">
      <c r="A121" s="8" t="s">
        <v>99</v>
      </c>
      <c r="B121" s="1">
        <v>199609</v>
      </c>
      <c r="C121" s="1">
        <v>93020</v>
      </c>
      <c r="D121" s="2">
        <v>262.43</v>
      </c>
      <c r="E121" s="1">
        <v>6184</v>
      </c>
      <c r="F121" s="1">
        <v>106589</v>
      </c>
      <c r="I121" s="1" t="s">
        <v>32</v>
      </c>
    </row>
    <row r="122" spans="1:9" x14ac:dyDescent="0.35">
      <c r="A122" s="8" t="s">
        <v>100</v>
      </c>
      <c r="B122" s="1">
        <v>44222</v>
      </c>
      <c r="C122" s="1">
        <v>41810</v>
      </c>
      <c r="D122" s="2">
        <v>350</v>
      </c>
      <c r="E122" s="1" t="s">
        <v>32</v>
      </c>
      <c r="F122" s="1">
        <v>2413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172132</v>
      </c>
      <c r="C124" s="1">
        <v>70894</v>
      </c>
      <c r="D124" s="2">
        <v>171.87</v>
      </c>
      <c r="E124" s="1">
        <v>6853</v>
      </c>
      <c r="F124" s="1">
        <v>101238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728898</v>
      </c>
      <c r="C126" s="1">
        <v>433272</v>
      </c>
      <c r="D126" s="2">
        <v>249.65</v>
      </c>
      <c r="E126" s="1">
        <v>11377</v>
      </c>
      <c r="F126" s="1">
        <v>295626</v>
      </c>
      <c r="I126" s="1" t="s">
        <v>32</v>
      </c>
    </row>
    <row r="127" spans="1:9" x14ac:dyDescent="0.35">
      <c r="A127" s="8" t="s">
        <v>99</v>
      </c>
      <c r="B127" s="1">
        <v>73189</v>
      </c>
      <c r="C127" s="1">
        <v>61924</v>
      </c>
      <c r="D127" s="2">
        <v>400</v>
      </c>
      <c r="E127" s="1" t="s">
        <v>32</v>
      </c>
      <c r="F127" s="1">
        <v>11265</v>
      </c>
      <c r="I127" s="1" t="s">
        <v>32</v>
      </c>
    </row>
    <row r="128" spans="1:9" x14ac:dyDescent="0.35">
      <c r="A128" s="8" t="s">
        <v>100</v>
      </c>
      <c r="B128" s="1">
        <v>1116</v>
      </c>
      <c r="C128" s="1">
        <v>1116</v>
      </c>
      <c r="D128" s="2" t="s">
        <v>32</v>
      </c>
      <c r="E128" s="1">
        <v>1116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170014</v>
      </c>
      <c r="C130" s="1">
        <v>70894</v>
      </c>
      <c r="D130" s="2">
        <v>171.87</v>
      </c>
      <c r="E130" s="1">
        <v>6853</v>
      </c>
      <c r="F130" s="1">
        <v>99120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702333</v>
      </c>
      <c r="C132" s="1">
        <v>420179</v>
      </c>
      <c r="D132" s="2">
        <v>255.39</v>
      </c>
      <c r="E132" s="1">
        <v>11377</v>
      </c>
      <c r="F132" s="1">
        <v>282154</v>
      </c>
      <c r="I132" s="1" t="s">
        <v>32</v>
      </c>
    </row>
    <row r="133" spans="1:9" x14ac:dyDescent="0.35">
      <c r="A133" s="8" t="s">
        <v>99</v>
      </c>
      <c r="B133" s="1">
        <v>41667</v>
      </c>
      <c r="C133" s="1">
        <v>18972</v>
      </c>
      <c r="D133" s="2">
        <v>105</v>
      </c>
      <c r="E133" s="1">
        <v>1116</v>
      </c>
      <c r="F133" s="1">
        <v>22695</v>
      </c>
      <c r="I133" s="1" t="s">
        <v>32</v>
      </c>
    </row>
    <row r="134" spans="1:9" x14ac:dyDescent="0.35">
      <c r="A134" s="8" t="s">
        <v>100</v>
      </c>
      <c r="B134" s="1">
        <v>61924</v>
      </c>
      <c r="C134" s="1">
        <v>61924</v>
      </c>
      <c r="D134" s="2">
        <v>400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2042</v>
      </c>
      <c r="C135" s="1" t="s">
        <v>32</v>
      </c>
      <c r="D135" s="2" t="s">
        <v>32</v>
      </c>
      <c r="E135" s="1" t="s">
        <v>32</v>
      </c>
      <c r="F135" s="1">
        <v>2042</v>
      </c>
      <c r="I135" s="1" t="s">
        <v>32</v>
      </c>
    </row>
    <row r="136" spans="1:9" x14ac:dyDescent="0.35">
      <c r="A136" s="8" t="s">
        <v>45</v>
      </c>
      <c r="B136" s="1">
        <v>165252</v>
      </c>
      <c r="C136" s="1">
        <v>66131</v>
      </c>
      <c r="D136" s="2">
        <v>169.61</v>
      </c>
      <c r="E136" s="1">
        <v>6853</v>
      </c>
      <c r="F136" s="1">
        <v>99120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581530</v>
      </c>
      <c r="C138" s="1">
        <v>383570</v>
      </c>
      <c r="D138" s="2">
        <v>259.19</v>
      </c>
      <c r="E138" s="1">
        <v>10551</v>
      </c>
      <c r="F138" s="1">
        <v>197961</v>
      </c>
      <c r="I138" s="1" t="s">
        <v>32</v>
      </c>
    </row>
    <row r="139" spans="1:9" x14ac:dyDescent="0.35">
      <c r="A139" s="8" t="s">
        <v>103</v>
      </c>
      <c r="B139" s="1">
        <v>556864</v>
      </c>
      <c r="C139" s="1">
        <v>353131</v>
      </c>
      <c r="D139" s="2">
        <v>259.38</v>
      </c>
      <c r="E139" s="1">
        <v>14279</v>
      </c>
      <c r="F139" s="1">
        <v>203733</v>
      </c>
      <c r="I139" s="1" t="s">
        <v>32</v>
      </c>
    </row>
    <row r="140" spans="1:9" x14ac:dyDescent="0.35">
      <c r="A140" s="8" t="s">
        <v>104</v>
      </c>
      <c r="B140" s="1">
        <v>362762</v>
      </c>
      <c r="C140" s="1">
        <v>166468</v>
      </c>
      <c r="D140" s="2">
        <v>213.87</v>
      </c>
      <c r="E140" s="1">
        <v>6853</v>
      </c>
      <c r="F140" s="1">
        <v>196294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139527</v>
      </c>
      <c r="C9" s="1">
        <v>45587</v>
      </c>
      <c r="D9" s="2">
        <v>338.35</v>
      </c>
      <c r="E9" s="1">
        <v>3101</v>
      </c>
      <c r="F9" s="1">
        <v>93940</v>
      </c>
      <c r="G9" s="1">
        <f>C9+F9</f>
        <v>139527</v>
      </c>
      <c r="H9" s="10">
        <f>C9/G9</f>
        <v>0.32672529331240546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1765</v>
      </c>
      <c r="C11" s="1" t="s">
        <v>32</v>
      </c>
      <c r="D11" s="2" t="s">
        <v>32</v>
      </c>
      <c r="E11" s="1" t="s">
        <v>32</v>
      </c>
      <c r="F11" s="1">
        <v>1765</v>
      </c>
      <c r="I11" s="1" t="s">
        <v>32</v>
      </c>
    </row>
    <row r="12" spans="1:9" x14ac:dyDescent="0.35">
      <c r="A12" s="8" t="s">
        <v>35</v>
      </c>
      <c r="B12" s="1">
        <v>58835</v>
      </c>
      <c r="C12" s="1">
        <v>21084</v>
      </c>
      <c r="D12" s="2">
        <v>344.24</v>
      </c>
      <c r="E12" s="1" t="s">
        <v>32</v>
      </c>
      <c r="F12" s="1">
        <v>37751</v>
      </c>
      <c r="I12" s="1" t="s">
        <v>32</v>
      </c>
    </row>
    <row r="13" spans="1:9" x14ac:dyDescent="0.35">
      <c r="A13" s="8" t="s">
        <v>36</v>
      </c>
      <c r="B13" s="1">
        <v>50066</v>
      </c>
      <c r="C13" s="1">
        <v>21117</v>
      </c>
      <c r="D13" s="2">
        <v>353.2</v>
      </c>
      <c r="E13" s="1">
        <v>1869</v>
      </c>
      <c r="F13" s="1">
        <v>28949</v>
      </c>
      <c r="I13" s="1" t="s">
        <v>32</v>
      </c>
    </row>
    <row r="14" spans="1:9" x14ac:dyDescent="0.35">
      <c r="A14" s="8" t="s">
        <v>37</v>
      </c>
      <c r="B14" s="1">
        <v>9585</v>
      </c>
      <c r="C14" s="1">
        <v>1524</v>
      </c>
      <c r="D14" s="2">
        <v>190.18</v>
      </c>
      <c r="E14" s="1" t="s">
        <v>32</v>
      </c>
      <c r="F14" s="1">
        <v>8062</v>
      </c>
      <c r="I14" s="1" t="s">
        <v>32</v>
      </c>
    </row>
    <row r="15" spans="1:9" x14ac:dyDescent="0.35">
      <c r="A15" s="8" t="s">
        <v>38</v>
      </c>
      <c r="B15" s="1">
        <v>19276</v>
      </c>
      <c r="C15" s="1">
        <v>1863</v>
      </c>
      <c r="D15" s="2">
        <v>70</v>
      </c>
      <c r="E15" s="1">
        <v>1231</v>
      </c>
      <c r="F15" s="1">
        <v>17413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64548</v>
      </c>
      <c r="C17" s="1">
        <v>18562</v>
      </c>
      <c r="D17" s="2">
        <v>278.39</v>
      </c>
      <c r="E17" s="1">
        <v>1509</v>
      </c>
      <c r="F17" s="1">
        <v>45986</v>
      </c>
      <c r="I17" s="1" t="s">
        <v>32</v>
      </c>
    </row>
    <row r="18" spans="1:9" x14ac:dyDescent="0.35">
      <c r="A18" s="8" t="s">
        <v>40</v>
      </c>
      <c r="B18" s="1">
        <v>74979</v>
      </c>
      <c r="C18" s="1">
        <v>27026</v>
      </c>
      <c r="D18" s="2">
        <v>376.07</v>
      </c>
      <c r="E18" s="1">
        <v>1591</v>
      </c>
      <c r="F18" s="1">
        <v>47954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64139</v>
      </c>
      <c r="C20" s="1">
        <v>18153</v>
      </c>
      <c r="D20" s="2">
        <v>277.8</v>
      </c>
      <c r="E20" s="1">
        <v>1509</v>
      </c>
      <c r="F20" s="1">
        <v>45986</v>
      </c>
      <c r="I20" s="1" t="s">
        <v>32</v>
      </c>
    </row>
    <row r="21" spans="1:9" x14ac:dyDescent="0.35">
      <c r="A21" s="8" t="s">
        <v>42</v>
      </c>
      <c r="B21" s="1">
        <v>74702</v>
      </c>
      <c r="C21" s="1">
        <v>27026</v>
      </c>
      <c r="D21" s="2">
        <v>376.07</v>
      </c>
      <c r="E21" s="1">
        <v>1591</v>
      </c>
      <c r="F21" s="1">
        <v>47676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408</v>
      </c>
      <c r="C23" s="1">
        <v>408</v>
      </c>
      <c r="D23" s="2">
        <v>300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277</v>
      </c>
      <c r="C24" s="1" t="s">
        <v>32</v>
      </c>
      <c r="D24" s="2" t="s">
        <v>32</v>
      </c>
      <c r="E24" s="1" t="s">
        <v>32</v>
      </c>
      <c r="F24" s="1">
        <v>277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4053</v>
      </c>
      <c r="C26" s="1">
        <v>2746</v>
      </c>
      <c r="D26" s="2">
        <v>200</v>
      </c>
      <c r="E26" s="1" t="s">
        <v>32</v>
      </c>
      <c r="F26" s="1">
        <v>1307</v>
      </c>
      <c r="I26" s="1" t="s">
        <v>32</v>
      </c>
    </row>
    <row r="27" spans="1:9" x14ac:dyDescent="0.35">
      <c r="A27" s="8" t="s">
        <v>47</v>
      </c>
      <c r="B27" s="1">
        <v>127009</v>
      </c>
      <c r="C27" s="1">
        <v>39180</v>
      </c>
      <c r="D27" s="2">
        <v>323.72000000000003</v>
      </c>
      <c r="E27" s="1">
        <v>3101</v>
      </c>
      <c r="F27" s="1">
        <v>87829</v>
      </c>
      <c r="I27" s="1" t="s">
        <v>32</v>
      </c>
    </row>
    <row r="28" spans="1:9" x14ac:dyDescent="0.35">
      <c r="A28" s="8" t="s">
        <v>48</v>
      </c>
      <c r="B28" s="1">
        <v>4060</v>
      </c>
      <c r="C28" s="1">
        <v>1478</v>
      </c>
      <c r="D28" s="2">
        <v>1000</v>
      </c>
      <c r="E28" s="1" t="s">
        <v>32</v>
      </c>
      <c r="F28" s="1">
        <v>2582</v>
      </c>
      <c r="I28" s="1" t="s">
        <v>32</v>
      </c>
    </row>
    <row r="29" spans="1:9" x14ac:dyDescent="0.35">
      <c r="A29" s="8" t="s">
        <v>49</v>
      </c>
      <c r="B29" s="1">
        <v>3098</v>
      </c>
      <c r="C29" s="1">
        <v>2183</v>
      </c>
      <c r="D29" s="2">
        <v>200</v>
      </c>
      <c r="E29" s="1" t="s">
        <v>32</v>
      </c>
      <c r="F29" s="1">
        <v>915</v>
      </c>
      <c r="I29" s="1" t="s">
        <v>32</v>
      </c>
    </row>
    <row r="30" spans="1:9" x14ac:dyDescent="0.35">
      <c r="A30" s="8" t="s">
        <v>50</v>
      </c>
      <c r="B30" s="1">
        <v>1307</v>
      </c>
      <c r="C30" s="1" t="s">
        <v>32</v>
      </c>
      <c r="D30" s="2" t="s">
        <v>32</v>
      </c>
      <c r="E30" s="1" t="s">
        <v>32</v>
      </c>
      <c r="F30" s="1">
        <v>1307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8113</v>
      </c>
      <c r="C33" s="1">
        <v>4224</v>
      </c>
      <c r="D33" s="2">
        <v>648.82000000000005</v>
      </c>
      <c r="E33" s="1" t="s">
        <v>32</v>
      </c>
      <c r="F33" s="1">
        <v>3889</v>
      </c>
      <c r="I33" s="1" t="s">
        <v>32</v>
      </c>
    </row>
    <row r="34" spans="1:9" x14ac:dyDescent="0.35">
      <c r="A34" s="8" t="s">
        <v>52</v>
      </c>
      <c r="B34" s="1">
        <v>126323</v>
      </c>
      <c r="C34" s="1">
        <v>38772</v>
      </c>
      <c r="D34" s="2">
        <v>323.99</v>
      </c>
      <c r="E34" s="1">
        <v>3101</v>
      </c>
      <c r="F34" s="1">
        <v>87551</v>
      </c>
      <c r="I34" s="1" t="s">
        <v>32</v>
      </c>
    </row>
    <row r="35" spans="1:9" x14ac:dyDescent="0.35">
      <c r="A35" s="8" t="s">
        <v>53</v>
      </c>
      <c r="B35" s="1">
        <v>4813</v>
      </c>
      <c r="C35" s="1">
        <v>2591</v>
      </c>
      <c r="D35" s="2">
        <v>215.75</v>
      </c>
      <c r="E35" s="1" t="s">
        <v>32</v>
      </c>
      <c r="F35" s="1">
        <v>2222</v>
      </c>
      <c r="I35" s="1" t="s">
        <v>32</v>
      </c>
    </row>
    <row r="36" spans="1:9" x14ac:dyDescent="0.35">
      <c r="A36" s="8" t="s">
        <v>45</v>
      </c>
      <c r="B36" s="1">
        <v>277</v>
      </c>
      <c r="C36" s="1" t="s">
        <v>32</v>
      </c>
      <c r="D36" s="2" t="s">
        <v>32</v>
      </c>
      <c r="E36" s="1" t="s">
        <v>32</v>
      </c>
      <c r="F36" s="1">
        <v>277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17086</v>
      </c>
      <c r="C38" s="1">
        <v>9381</v>
      </c>
      <c r="D38" s="2">
        <v>478.75</v>
      </c>
      <c r="E38" s="1" t="s">
        <v>32</v>
      </c>
      <c r="F38" s="1">
        <v>7704</v>
      </c>
      <c r="I38" s="1" t="s">
        <v>32</v>
      </c>
    </row>
    <row r="39" spans="1:9" x14ac:dyDescent="0.35">
      <c r="A39" s="8" t="s">
        <v>55</v>
      </c>
      <c r="B39" s="1">
        <v>25088</v>
      </c>
      <c r="C39" s="1">
        <v>13475</v>
      </c>
      <c r="D39" s="2">
        <v>347.49</v>
      </c>
      <c r="E39" s="1">
        <v>360</v>
      </c>
      <c r="F39" s="1">
        <v>11613</v>
      </c>
      <c r="I39" s="1" t="s">
        <v>32</v>
      </c>
    </row>
    <row r="40" spans="1:9" x14ac:dyDescent="0.35">
      <c r="A40" s="8" t="s">
        <v>56</v>
      </c>
      <c r="B40" s="1">
        <v>1156</v>
      </c>
      <c r="C40" s="1">
        <v>1156</v>
      </c>
      <c r="D40" s="2">
        <v>200</v>
      </c>
      <c r="E40" s="1" t="s">
        <v>32</v>
      </c>
      <c r="F40" s="1" t="s">
        <v>32</v>
      </c>
      <c r="I40" s="1" t="s">
        <v>32</v>
      </c>
    </row>
    <row r="41" spans="1:9" x14ac:dyDescent="0.35">
      <c r="A41" s="8" t="s">
        <v>57</v>
      </c>
      <c r="B41" s="1">
        <v>48884</v>
      </c>
      <c r="C41" s="1">
        <v>8237</v>
      </c>
      <c r="D41" s="2">
        <v>197.31</v>
      </c>
      <c r="E41" s="1" t="s">
        <v>32</v>
      </c>
      <c r="F41" s="1">
        <v>40647</v>
      </c>
      <c r="I41" s="1" t="s">
        <v>32</v>
      </c>
    </row>
    <row r="42" spans="1:9" x14ac:dyDescent="0.35">
      <c r="A42" s="8" t="s">
        <v>58</v>
      </c>
      <c r="B42" s="1">
        <v>47313</v>
      </c>
      <c r="C42" s="1">
        <v>13338</v>
      </c>
      <c r="D42" s="2">
        <v>338.86</v>
      </c>
      <c r="E42" s="1">
        <v>2741</v>
      </c>
      <c r="F42" s="1">
        <v>33975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1359</v>
      </c>
      <c r="C44" s="1">
        <v>1359</v>
      </c>
      <c r="D44" s="2">
        <v>350</v>
      </c>
      <c r="E44" s="1" t="s">
        <v>32</v>
      </c>
      <c r="F44" s="1" t="s">
        <v>32</v>
      </c>
      <c r="I44" s="1" t="s">
        <v>32</v>
      </c>
    </row>
    <row r="45" spans="1:9" x14ac:dyDescent="0.35">
      <c r="A45" s="8" t="s">
        <v>60</v>
      </c>
      <c r="B45" s="1">
        <v>47659</v>
      </c>
      <c r="C45" s="1">
        <v>8837</v>
      </c>
      <c r="D45" s="2">
        <v>443.12</v>
      </c>
      <c r="E45" s="1" t="s">
        <v>32</v>
      </c>
      <c r="F45" s="1">
        <v>38823</v>
      </c>
      <c r="I45" s="1" t="s">
        <v>32</v>
      </c>
    </row>
    <row r="46" spans="1:9" x14ac:dyDescent="0.35">
      <c r="A46" s="8" t="s">
        <v>61</v>
      </c>
      <c r="B46" s="1">
        <v>33223</v>
      </c>
      <c r="C46" s="1">
        <v>6670</v>
      </c>
      <c r="D46" s="2">
        <v>348.52</v>
      </c>
      <c r="E46" s="1" t="s">
        <v>32</v>
      </c>
      <c r="F46" s="1">
        <v>26553</v>
      </c>
      <c r="I46" s="1" t="s">
        <v>32</v>
      </c>
    </row>
    <row r="47" spans="1:9" x14ac:dyDescent="0.35">
      <c r="A47" s="8" t="s">
        <v>62</v>
      </c>
      <c r="B47" s="1">
        <v>57286</v>
      </c>
      <c r="C47" s="1">
        <v>28721</v>
      </c>
      <c r="D47" s="2">
        <v>296.70999999999998</v>
      </c>
      <c r="E47" s="1">
        <v>3101</v>
      </c>
      <c r="F47" s="1">
        <v>28564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98019</v>
      </c>
      <c r="C49" s="1">
        <v>38296</v>
      </c>
      <c r="D49" s="2">
        <v>335.64</v>
      </c>
      <c r="E49" s="1">
        <v>1869</v>
      </c>
      <c r="F49" s="1">
        <v>59723</v>
      </c>
      <c r="I49" s="1" t="s">
        <v>32</v>
      </c>
    </row>
    <row r="50" spans="1:9" x14ac:dyDescent="0.35">
      <c r="A50" s="8" t="s">
        <v>64</v>
      </c>
      <c r="B50" s="1">
        <v>4963</v>
      </c>
      <c r="C50" s="1">
        <v>1231</v>
      </c>
      <c r="D50" s="2" t="s">
        <v>32</v>
      </c>
      <c r="E50" s="1">
        <v>1231</v>
      </c>
      <c r="F50" s="1">
        <v>3732</v>
      </c>
      <c r="I50" s="1" t="s">
        <v>32</v>
      </c>
    </row>
    <row r="51" spans="1:9" x14ac:dyDescent="0.35">
      <c r="A51" s="8" t="s">
        <v>65</v>
      </c>
      <c r="B51" s="1">
        <v>16797</v>
      </c>
      <c r="C51" s="1">
        <v>3374</v>
      </c>
      <c r="D51" s="2">
        <v>236.94</v>
      </c>
      <c r="E51" s="1" t="s">
        <v>32</v>
      </c>
      <c r="F51" s="1">
        <v>13423</v>
      </c>
      <c r="I51" s="1" t="s">
        <v>32</v>
      </c>
    </row>
    <row r="52" spans="1:9" x14ac:dyDescent="0.35">
      <c r="A52" s="8" t="s">
        <v>66</v>
      </c>
      <c r="B52" s="1">
        <v>19747</v>
      </c>
      <c r="C52" s="1">
        <v>2686</v>
      </c>
      <c r="D52" s="2">
        <v>500.07</v>
      </c>
      <c r="E52" s="1" t="s">
        <v>32</v>
      </c>
      <c r="F52" s="1">
        <v>17061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4548</v>
      </c>
      <c r="C56" s="1">
        <v>1632</v>
      </c>
      <c r="D56" s="2">
        <v>569.01</v>
      </c>
      <c r="E56" s="1" t="s">
        <v>32</v>
      </c>
      <c r="F56" s="1">
        <v>2916</v>
      </c>
      <c r="I56" s="1" t="s">
        <v>32</v>
      </c>
    </row>
    <row r="57" spans="1:9" x14ac:dyDescent="0.35">
      <c r="A57" s="8" t="s">
        <v>69</v>
      </c>
      <c r="B57" s="1">
        <v>21879</v>
      </c>
      <c r="C57" s="1">
        <v>11205</v>
      </c>
      <c r="D57" s="2">
        <v>176.29</v>
      </c>
      <c r="E57" s="1" t="s">
        <v>32</v>
      </c>
      <c r="F57" s="1">
        <v>10674</v>
      </c>
      <c r="I57" s="1" t="s">
        <v>32</v>
      </c>
    </row>
    <row r="58" spans="1:9" x14ac:dyDescent="0.35">
      <c r="A58" s="8" t="s">
        <v>70</v>
      </c>
      <c r="B58" s="1">
        <v>29862</v>
      </c>
      <c r="C58" s="1">
        <v>13570</v>
      </c>
      <c r="D58" s="2">
        <v>291.45999999999998</v>
      </c>
      <c r="E58" s="1">
        <v>1869</v>
      </c>
      <c r="F58" s="1">
        <v>16292</v>
      </c>
      <c r="I58" s="1" t="s">
        <v>32</v>
      </c>
    </row>
    <row r="59" spans="1:9" x14ac:dyDescent="0.35">
      <c r="A59" s="8" t="s">
        <v>71</v>
      </c>
      <c r="B59" s="1">
        <v>22867</v>
      </c>
      <c r="C59" s="1">
        <v>7586</v>
      </c>
      <c r="D59" s="2">
        <v>328.76</v>
      </c>
      <c r="E59" s="1" t="s">
        <v>32</v>
      </c>
      <c r="F59" s="1">
        <v>15281</v>
      </c>
      <c r="I59" s="1" t="s">
        <v>32</v>
      </c>
    </row>
    <row r="60" spans="1:9" x14ac:dyDescent="0.35">
      <c r="A60" s="8" t="s">
        <v>72</v>
      </c>
      <c r="B60" s="1">
        <v>11741</v>
      </c>
      <c r="C60" s="1">
        <v>3124</v>
      </c>
      <c r="D60" s="2">
        <v>622.91999999999996</v>
      </c>
      <c r="E60" s="1">
        <v>1231</v>
      </c>
      <c r="F60" s="1">
        <v>8618</v>
      </c>
      <c r="I60" s="1" t="s">
        <v>32</v>
      </c>
    </row>
    <row r="61" spans="1:9" x14ac:dyDescent="0.35">
      <c r="A61" s="8" t="s">
        <v>73</v>
      </c>
      <c r="B61" s="1">
        <v>48629</v>
      </c>
      <c r="C61" s="1">
        <v>8469</v>
      </c>
      <c r="D61" s="2">
        <v>482.97</v>
      </c>
      <c r="E61" s="1" t="s">
        <v>32</v>
      </c>
      <c r="F61" s="1">
        <v>40160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12133</v>
      </c>
      <c r="C63" s="1">
        <v>4518</v>
      </c>
      <c r="D63" s="2">
        <v>320.08</v>
      </c>
      <c r="E63" s="1" t="s">
        <v>32</v>
      </c>
      <c r="F63" s="1">
        <v>7615</v>
      </c>
      <c r="I63" s="1" t="s">
        <v>32</v>
      </c>
    </row>
    <row r="64" spans="1:9" x14ac:dyDescent="0.35">
      <c r="A64" s="8" t="s">
        <v>52</v>
      </c>
      <c r="B64" s="1">
        <v>127394</v>
      </c>
      <c r="C64" s="1">
        <v>41069</v>
      </c>
      <c r="D64" s="2">
        <v>340.68</v>
      </c>
      <c r="E64" s="1">
        <v>3101</v>
      </c>
      <c r="F64" s="1">
        <v>86325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111315</v>
      </c>
      <c r="C67" s="1">
        <v>38966</v>
      </c>
      <c r="D67" s="2">
        <v>318.33</v>
      </c>
      <c r="E67" s="1">
        <v>1869</v>
      </c>
      <c r="F67" s="1">
        <v>72349</v>
      </c>
      <c r="I67" s="1" t="s">
        <v>32</v>
      </c>
    </row>
    <row r="68" spans="1:9" x14ac:dyDescent="0.35">
      <c r="A68" s="8" t="s">
        <v>52</v>
      </c>
      <c r="B68" s="1">
        <v>27978</v>
      </c>
      <c r="C68" s="1">
        <v>6622</v>
      </c>
      <c r="D68" s="2">
        <v>467.06</v>
      </c>
      <c r="E68" s="1">
        <v>1231</v>
      </c>
      <c r="F68" s="1">
        <v>21356</v>
      </c>
      <c r="I68" s="1" t="s">
        <v>32</v>
      </c>
    </row>
    <row r="69" spans="1:9" x14ac:dyDescent="0.35">
      <c r="A69" s="8" t="s">
        <v>45</v>
      </c>
      <c r="B69" s="1">
        <v>234</v>
      </c>
      <c r="C69" s="1" t="s">
        <v>32</v>
      </c>
      <c r="D69" s="2" t="s">
        <v>32</v>
      </c>
      <c r="E69" s="1" t="s">
        <v>32</v>
      </c>
      <c r="F69" s="1">
        <v>234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786</v>
      </c>
      <c r="C71" s="1" t="s">
        <v>32</v>
      </c>
      <c r="D71" s="2" t="s">
        <v>32</v>
      </c>
      <c r="E71" s="1" t="s">
        <v>32</v>
      </c>
      <c r="F71" s="1">
        <v>786</v>
      </c>
      <c r="I71" s="1" t="s">
        <v>32</v>
      </c>
    </row>
    <row r="72" spans="1:9" x14ac:dyDescent="0.35">
      <c r="A72" s="8" t="s">
        <v>75</v>
      </c>
      <c r="B72" s="1">
        <v>2138</v>
      </c>
      <c r="C72" s="1">
        <v>263</v>
      </c>
      <c r="D72" s="2">
        <v>450</v>
      </c>
      <c r="E72" s="1" t="s">
        <v>32</v>
      </c>
      <c r="F72" s="1">
        <v>1874</v>
      </c>
      <c r="I72" s="1" t="s">
        <v>32</v>
      </c>
    </row>
    <row r="73" spans="1:9" x14ac:dyDescent="0.35">
      <c r="A73" s="8" t="s">
        <v>175</v>
      </c>
      <c r="C73" s="1">
        <f>SUM(C71:C72)</f>
        <v>263</v>
      </c>
      <c r="D73" s="2">
        <f>AVERAGE(D71:D72)</f>
        <v>450</v>
      </c>
      <c r="F73" s="1">
        <f>SUM(F71:F72)</f>
        <v>2660</v>
      </c>
      <c r="G73" s="1">
        <f>C73+F73</f>
        <v>2923</v>
      </c>
      <c r="H73" s="10">
        <f>C73/G73</f>
        <v>8.9976052001368462E-2</v>
      </c>
    </row>
    <row r="74" spans="1:9" x14ac:dyDescent="0.35">
      <c r="A74" s="8" t="s">
        <v>76</v>
      </c>
      <c r="B74" s="1">
        <v>17669</v>
      </c>
      <c r="C74" s="1">
        <v>5436</v>
      </c>
      <c r="D74" s="2">
        <v>165.7</v>
      </c>
      <c r="E74" s="1" t="s">
        <v>32</v>
      </c>
      <c r="F74" s="1">
        <v>12234</v>
      </c>
      <c r="I74" s="1" t="s">
        <v>32</v>
      </c>
    </row>
    <row r="75" spans="1:9" x14ac:dyDescent="0.35">
      <c r="A75" s="8" t="s">
        <v>77</v>
      </c>
      <c r="B75" s="1">
        <v>27702</v>
      </c>
      <c r="C75" s="1">
        <v>2706</v>
      </c>
      <c r="D75" s="2">
        <v>465.49</v>
      </c>
      <c r="E75" s="1" t="s">
        <v>32</v>
      </c>
      <c r="F75" s="1">
        <v>24996</v>
      </c>
      <c r="I75" s="1" t="s">
        <v>32</v>
      </c>
    </row>
    <row r="76" spans="1:9" x14ac:dyDescent="0.35">
      <c r="A76" s="8" t="s">
        <v>78</v>
      </c>
      <c r="B76" s="1">
        <v>20209</v>
      </c>
      <c r="C76" s="1">
        <v>6027</v>
      </c>
      <c r="D76" s="2">
        <v>344.94</v>
      </c>
      <c r="E76" s="1" t="s">
        <v>32</v>
      </c>
      <c r="F76" s="1">
        <v>14181</v>
      </c>
      <c r="I76" s="1" t="s">
        <v>32</v>
      </c>
    </row>
    <row r="77" spans="1:9" x14ac:dyDescent="0.35">
      <c r="A77" s="8" t="s">
        <v>79</v>
      </c>
      <c r="B77" s="1">
        <v>35002</v>
      </c>
      <c r="C77" s="1">
        <v>10289</v>
      </c>
      <c r="D77" s="2">
        <v>397.35</v>
      </c>
      <c r="E77" s="1" t="s">
        <v>32</v>
      </c>
      <c r="F77" s="1">
        <v>24713</v>
      </c>
      <c r="I77" s="1" t="s">
        <v>32</v>
      </c>
    </row>
    <row r="78" spans="1:9" x14ac:dyDescent="0.35">
      <c r="A78" s="8" t="s">
        <v>80</v>
      </c>
      <c r="B78" s="1">
        <v>6761</v>
      </c>
      <c r="C78" s="1">
        <v>5783</v>
      </c>
      <c r="D78" s="2">
        <v>394.38</v>
      </c>
      <c r="E78" s="1">
        <v>360</v>
      </c>
      <c r="F78" s="1">
        <v>978</v>
      </c>
      <c r="I78" s="1" t="s">
        <v>32</v>
      </c>
    </row>
    <row r="79" spans="1:9" x14ac:dyDescent="0.35">
      <c r="A79" s="8" t="s">
        <v>81</v>
      </c>
      <c r="B79" s="1">
        <v>7927</v>
      </c>
      <c r="C79" s="1">
        <v>6858</v>
      </c>
      <c r="D79" s="2">
        <v>251.94</v>
      </c>
      <c r="E79" s="1" t="s">
        <v>32</v>
      </c>
      <c r="F79" s="1">
        <v>1069</v>
      </c>
      <c r="G79" s="1">
        <f>C79+F79</f>
        <v>7927</v>
      </c>
      <c r="H79" s="10">
        <f>C79/G79</f>
        <v>0.86514444304276528</v>
      </c>
      <c r="I79" s="1" t="s">
        <v>32</v>
      </c>
    </row>
    <row r="80" spans="1:9" x14ac:dyDescent="0.35">
      <c r="A80" s="8" t="s">
        <v>45</v>
      </c>
      <c r="B80" s="1">
        <v>21334</v>
      </c>
      <c r="C80" s="1">
        <v>8225</v>
      </c>
      <c r="D80" s="2">
        <v>402.31</v>
      </c>
      <c r="E80" s="1">
        <v>2741</v>
      </c>
      <c r="F80" s="1">
        <v>13109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122040</v>
      </c>
      <c r="C82" s="1">
        <v>40346</v>
      </c>
      <c r="D82" s="2">
        <v>309</v>
      </c>
      <c r="E82" s="1">
        <v>1869</v>
      </c>
      <c r="F82" s="1">
        <v>81694</v>
      </c>
      <c r="I82" s="1" t="s">
        <v>32</v>
      </c>
    </row>
    <row r="83" spans="1:9" x14ac:dyDescent="0.35">
      <c r="A83" s="8" t="s">
        <v>83</v>
      </c>
      <c r="B83" s="1">
        <v>69744</v>
      </c>
      <c r="C83" s="1">
        <v>21798</v>
      </c>
      <c r="D83" s="2">
        <v>325.67</v>
      </c>
      <c r="E83" s="1">
        <v>1591</v>
      </c>
      <c r="F83" s="1">
        <v>47946</v>
      </c>
      <c r="I83" s="1" t="s">
        <v>32</v>
      </c>
    </row>
    <row r="84" spans="1:9" ht="43.5" x14ac:dyDescent="0.35">
      <c r="A84" s="8" t="s">
        <v>84</v>
      </c>
      <c r="B84" s="1">
        <v>27103</v>
      </c>
      <c r="C84" s="1">
        <v>11720</v>
      </c>
      <c r="D84" s="2">
        <v>262.37</v>
      </c>
      <c r="E84" s="1">
        <v>1231</v>
      </c>
      <c r="F84" s="1">
        <v>15383</v>
      </c>
      <c r="I84" s="1" t="s">
        <v>32</v>
      </c>
    </row>
    <row r="85" spans="1:9" x14ac:dyDescent="0.35">
      <c r="A85" s="8" t="s">
        <v>85</v>
      </c>
      <c r="B85" s="1">
        <v>29075</v>
      </c>
      <c r="C85" s="1">
        <v>7619</v>
      </c>
      <c r="D85" s="2">
        <v>462.46</v>
      </c>
      <c r="E85" s="1" t="s">
        <v>32</v>
      </c>
      <c r="F85" s="1">
        <v>21456</v>
      </c>
      <c r="I85" s="1" t="s">
        <v>32</v>
      </c>
    </row>
    <row r="86" spans="1:9" x14ac:dyDescent="0.35">
      <c r="A86" s="8" t="s">
        <v>86</v>
      </c>
      <c r="B86" s="1">
        <v>1743</v>
      </c>
      <c r="C86" s="1" t="s">
        <v>32</v>
      </c>
      <c r="D86" s="2" t="s">
        <v>32</v>
      </c>
      <c r="E86" s="1" t="s">
        <v>32</v>
      </c>
      <c r="F86" s="1">
        <v>1743</v>
      </c>
      <c r="I86" s="1" t="s">
        <v>32</v>
      </c>
    </row>
    <row r="87" spans="1:9" ht="29" x14ac:dyDescent="0.35">
      <c r="A87" s="8" t="s">
        <v>87</v>
      </c>
      <c r="B87" s="1">
        <v>5065</v>
      </c>
      <c r="C87" s="1">
        <v>1092</v>
      </c>
      <c r="D87" s="2">
        <v>106</v>
      </c>
      <c r="E87" s="1" t="s">
        <v>32</v>
      </c>
      <c r="F87" s="1">
        <v>3974</v>
      </c>
      <c r="I87" s="1" t="s">
        <v>32</v>
      </c>
    </row>
    <row r="88" spans="1:9" x14ac:dyDescent="0.35">
      <c r="A88" s="8" t="s">
        <v>88</v>
      </c>
      <c r="B88" s="1">
        <v>11754</v>
      </c>
      <c r="C88" s="1">
        <v>3778</v>
      </c>
      <c r="D88" s="2">
        <v>182.2</v>
      </c>
      <c r="E88" s="1" t="s">
        <v>32</v>
      </c>
      <c r="F88" s="1">
        <v>7976</v>
      </c>
      <c r="I88" s="1" t="s">
        <v>32</v>
      </c>
    </row>
    <row r="89" spans="1:9" ht="29" x14ac:dyDescent="0.35">
      <c r="A89" s="8" t="s">
        <v>89</v>
      </c>
      <c r="B89" s="1">
        <v>4997</v>
      </c>
      <c r="C89" s="1">
        <v>2447</v>
      </c>
      <c r="D89" s="2">
        <v>224.25</v>
      </c>
      <c r="E89" s="1" t="s">
        <v>32</v>
      </c>
      <c r="F89" s="1">
        <v>2551</v>
      </c>
      <c r="I89" s="1" t="s">
        <v>32</v>
      </c>
    </row>
    <row r="90" spans="1:9" x14ac:dyDescent="0.35">
      <c r="A90" s="8" t="s">
        <v>90</v>
      </c>
      <c r="B90" s="1">
        <v>5756</v>
      </c>
      <c r="C90" s="1">
        <v>2185</v>
      </c>
      <c r="D90" s="2">
        <v>251.32</v>
      </c>
      <c r="E90" s="1" t="s">
        <v>32</v>
      </c>
      <c r="F90" s="1">
        <v>3571</v>
      </c>
      <c r="I90" s="1" t="s">
        <v>32</v>
      </c>
    </row>
    <row r="91" spans="1:9" x14ac:dyDescent="0.35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546</v>
      </c>
      <c r="C92" s="1">
        <v>546</v>
      </c>
      <c r="D92" s="2">
        <v>500</v>
      </c>
      <c r="E92" s="1" t="s">
        <v>32</v>
      </c>
      <c r="F92" s="1" t="s">
        <v>32</v>
      </c>
      <c r="I92" s="1" t="s">
        <v>32</v>
      </c>
    </row>
    <row r="93" spans="1:9" x14ac:dyDescent="0.35">
      <c r="A93" s="8" t="s">
        <v>45</v>
      </c>
      <c r="B93" s="1">
        <v>5276</v>
      </c>
      <c r="C93" s="1">
        <v>1653</v>
      </c>
      <c r="D93" s="2">
        <v>676.53</v>
      </c>
      <c r="E93" s="1" t="s">
        <v>32</v>
      </c>
      <c r="F93" s="1">
        <v>3623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915</v>
      </c>
      <c r="C96" s="1" t="s">
        <v>32</v>
      </c>
      <c r="D96" s="2" t="s">
        <v>32</v>
      </c>
      <c r="E96" s="1" t="s">
        <v>32</v>
      </c>
      <c r="F96" s="1">
        <v>915</v>
      </c>
      <c r="I96" s="1" t="s">
        <v>32</v>
      </c>
    </row>
    <row r="97" spans="1:9" x14ac:dyDescent="0.35">
      <c r="A97" s="8" t="s">
        <v>95</v>
      </c>
      <c r="B97" s="1">
        <v>4767</v>
      </c>
      <c r="C97" s="1">
        <v>1156</v>
      </c>
      <c r="D97" s="2">
        <v>200</v>
      </c>
      <c r="E97" s="1" t="s">
        <v>32</v>
      </c>
      <c r="F97" s="1">
        <v>3611</v>
      </c>
      <c r="I97" s="1" t="s">
        <v>32</v>
      </c>
    </row>
    <row r="98" spans="1:9" x14ac:dyDescent="0.35">
      <c r="A98" s="8" t="s">
        <v>96</v>
      </c>
      <c r="B98" s="1">
        <v>1480</v>
      </c>
      <c r="C98" s="1">
        <v>1480</v>
      </c>
      <c r="D98" s="2">
        <v>517.88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132365</v>
      </c>
      <c r="C99" s="1">
        <v>42951</v>
      </c>
      <c r="D99" s="2">
        <v>335.53</v>
      </c>
      <c r="E99" s="1">
        <v>3101</v>
      </c>
      <c r="F99" s="1">
        <v>89414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80309</v>
      </c>
      <c r="C102" s="1">
        <v>25225</v>
      </c>
      <c r="D102" s="2">
        <v>354.17</v>
      </c>
      <c r="E102" s="1">
        <v>360</v>
      </c>
      <c r="F102" s="1">
        <v>55084</v>
      </c>
      <c r="I102" s="1" t="s">
        <v>32</v>
      </c>
    </row>
    <row r="103" spans="1:9" x14ac:dyDescent="0.35">
      <c r="A103" s="8" t="s">
        <v>99</v>
      </c>
      <c r="B103" s="1">
        <v>39123</v>
      </c>
      <c r="C103" s="1">
        <v>14055</v>
      </c>
      <c r="D103" s="2">
        <v>284.14</v>
      </c>
      <c r="E103" s="1">
        <v>1509</v>
      </c>
      <c r="F103" s="1">
        <v>25068</v>
      </c>
      <c r="I103" s="1" t="s">
        <v>32</v>
      </c>
    </row>
    <row r="104" spans="1:9" x14ac:dyDescent="0.35">
      <c r="A104" s="8" t="s">
        <v>100</v>
      </c>
      <c r="B104" s="1">
        <v>1225</v>
      </c>
      <c r="C104" s="1" t="s">
        <v>32</v>
      </c>
      <c r="D104" s="2" t="s">
        <v>32</v>
      </c>
      <c r="E104" s="1" t="s">
        <v>32</v>
      </c>
      <c r="F104" s="1">
        <v>1225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18871</v>
      </c>
      <c r="C106" s="1">
        <v>6307</v>
      </c>
      <c r="D106" s="2">
        <v>412.2</v>
      </c>
      <c r="E106" s="1">
        <v>1231</v>
      </c>
      <c r="F106" s="1">
        <v>12563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106463</v>
      </c>
      <c r="C108" s="1">
        <v>38558</v>
      </c>
      <c r="D108" s="2">
        <v>337.79</v>
      </c>
      <c r="E108" s="1">
        <v>1869</v>
      </c>
      <c r="F108" s="1">
        <v>67905</v>
      </c>
      <c r="I108" s="1" t="s">
        <v>32</v>
      </c>
    </row>
    <row r="109" spans="1:9" x14ac:dyDescent="0.35">
      <c r="A109" s="8" t="s">
        <v>99</v>
      </c>
      <c r="B109" s="1">
        <v>15045</v>
      </c>
      <c r="C109" s="1">
        <v>1574</v>
      </c>
      <c r="D109" s="2">
        <v>152.33000000000001</v>
      </c>
      <c r="E109" s="1" t="s">
        <v>32</v>
      </c>
      <c r="F109" s="1">
        <v>13471</v>
      </c>
      <c r="I109" s="1" t="s">
        <v>32</v>
      </c>
    </row>
    <row r="110" spans="1:9" x14ac:dyDescent="0.35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18019</v>
      </c>
      <c r="C112" s="1">
        <v>5455</v>
      </c>
      <c r="D112" s="2">
        <v>412.2</v>
      </c>
      <c r="E112" s="1">
        <v>1231</v>
      </c>
      <c r="F112" s="1">
        <v>12563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80117</v>
      </c>
      <c r="C114" s="1">
        <v>22780</v>
      </c>
      <c r="D114" s="2">
        <v>315.12</v>
      </c>
      <c r="E114" s="1">
        <v>360</v>
      </c>
      <c r="F114" s="1">
        <v>57337</v>
      </c>
      <c r="I114" s="1" t="s">
        <v>32</v>
      </c>
    </row>
    <row r="115" spans="1:9" x14ac:dyDescent="0.35">
      <c r="A115" s="8" t="s">
        <v>99</v>
      </c>
      <c r="B115" s="1">
        <v>27769</v>
      </c>
      <c r="C115" s="1">
        <v>13649</v>
      </c>
      <c r="D115" s="2">
        <v>406.31</v>
      </c>
      <c r="E115" s="1">
        <v>1509</v>
      </c>
      <c r="F115" s="1">
        <v>14120</v>
      </c>
      <c r="I115" s="1" t="s">
        <v>32</v>
      </c>
    </row>
    <row r="116" spans="1:9" x14ac:dyDescent="0.35">
      <c r="A116" s="8" t="s">
        <v>100</v>
      </c>
      <c r="B116" s="1">
        <v>13622</v>
      </c>
      <c r="C116" s="1">
        <v>3703</v>
      </c>
      <c r="D116" s="2">
        <v>37.42</v>
      </c>
      <c r="E116" s="1" t="s">
        <v>32</v>
      </c>
      <c r="F116" s="1">
        <v>9920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18019</v>
      </c>
      <c r="C118" s="1">
        <v>5455</v>
      </c>
      <c r="D118" s="2">
        <v>412.2</v>
      </c>
      <c r="E118" s="1">
        <v>1231</v>
      </c>
      <c r="F118" s="1">
        <v>12563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78646</v>
      </c>
      <c r="C120" s="1">
        <v>26901</v>
      </c>
      <c r="D120" s="2">
        <v>235.1</v>
      </c>
      <c r="E120" s="1">
        <v>360</v>
      </c>
      <c r="F120" s="1">
        <v>51745</v>
      </c>
      <c r="I120" s="1" t="s">
        <v>32</v>
      </c>
    </row>
    <row r="121" spans="1:9" x14ac:dyDescent="0.35">
      <c r="A121" s="8" t="s">
        <v>99</v>
      </c>
      <c r="B121" s="1">
        <v>41902</v>
      </c>
      <c r="C121" s="1">
        <v>13230</v>
      </c>
      <c r="D121" s="2">
        <v>524.04999999999995</v>
      </c>
      <c r="E121" s="1">
        <v>1509</v>
      </c>
      <c r="F121" s="1">
        <v>28672</v>
      </c>
      <c r="I121" s="1" t="s">
        <v>32</v>
      </c>
    </row>
    <row r="122" spans="1:9" x14ac:dyDescent="0.35">
      <c r="A122" s="8" t="s">
        <v>100</v>
      </c>
      <c r="B122" s="1">
        <v>960</v>
      </c>
      <c r="C122" s="1" t="s">
        <v>32</v>
      </c>
      <c r="D122" s="2" t="s">
        <v>32</v>
      </c>
      <c r="E122" s="1" t="s">
        <v>32</v>
      </c>
      <c r="F122" s="1">
        <v>960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18019</v>
      </c>
      <c r="C124" s="1">
        <v>5455</v>
      </c>
      <c r="D124" s="2">
        <v>412.2</v>
      </c>
      <c r="E124" s="1">
        <v>1231</v>
      </c>
      <c r="F124" s="1">
        <v>12563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116994</v>
      </c>
      <c r="C126" s="1">
        <v>38122</v>
      </c>
      <c r="D126" s="2">
        <v>315.93</v>
      </c>
      <c r="E126" s="1">
        <v>1869</v>
      </c>
      <c r="F126" s="1">
        <v>78872</v>
      </c>
      <c r="I126" s="1" t="s">
        <v>32</v>
      </c>
    </row>
    <row r="127" spans="1:9" x14ac:dyDescent="0.35">
      <c r="A127" s="8" t="s">
        <v>99</v>
      </c>
      <c r="B127" s="1">
        <v>4514</v>
      </c>
      <c r="C127" s="1">
        <v>2010</v>
      </c>
      <c r="D127" s="2">
        <v>560.37</v>
      </c>
      <c r="E127" s="1" t="s">
        <v>32</v>
      </c>
      <c r="F127" s="1">
        <v>2505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18019</v>
      </c>
      <c r="C130" s="1">
        <v>5455</v>
      </c>
      <c r="D130" s="2">
        <v>412.2</v>
      </c>
      <c r="E130" s="1">
        <v>1231</v>
      </c>
      <c r="F130" s="1">
        <v>12563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110997</v>
      </c>
      <c r="C132" s="1">
        <v>36796</v>
      </c>
      <c r="D132" s="2">
        <v>330.45</v>
      </c>
      <c r="E132" s="1">
        <v>1869</v>
      </c>
      <c r="F132" s="1">
        <v>74201</v>
      </c>
      <c r="I132" s="1" t="s">
        <v>32</v>
      </c>
    </row>
    <row r="133" spans="1:9" x14ac:dyDescent="0.35">
      <c r="A133" s="8" t="s">
        <v>99</v>
      </c>
      <c r="B133" s="1">
        <v>10512</v>
      </c>
      <c r="C133" s="1">
        <v>3336</v>
      </c>
      <c r="D133" s="2">
        <v>313.88</v>
      </c>
      <c r="E133" s="1" t="s">
        <v>32</v>
      </c>
      <c r="F133" s="1">
        <v>7176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18019</v>
      </c>
      <c r="C136" s="1">
        <v>5455</v>
      </c>
      <c r="D136" s="2">
        <v>412.2</v>
      </c>
      <c r="E136" s="1">
        <v>1231</v>
      </c>
      <c r="F136" s="1">
        <v>12563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62624</v>
      </c>
      <c r="C138" s="1">
        <v>25435</v>
      </c>
      <c r="D138" s="2">
        <v>469.56</v>
      </c>
      <c r="E138" s="1">
        <v>1231</v>
      </c>
      <c r="F138" s="1">
        <v>37189</v>
      </c>
      <c r="I138" s="1" t="s">
        <v>32</v>
      </c>
    </row>
    <row r="139" spans="1:9" x14ac:dyDescent="0.35">
      <c r="A139" s="8" t="s">
        <v>103</v>
      </c>
      <c r="B139" s="1">
        <v>100652</v>
      </c>
      <c r="C139" s="1">
        <v>32547</v>
      </c>
      <c r="D139" s="2">
        <v>312.83</v>
      </c>
      <c r="E139" s="1">
        <v>360</v>
      </c>
      <c r="F139" s="1">
        <v>68105</v>
      </c>
      <c r="I139" s="1" t="s">
        <v>32</v>
      </c>
    </row>
    <row r="140" spans="1:9" x14ac:dyDescent="0.35">
      <c r="A140" s="8" t="s">
        <v>104</v>
      </c>
      <c r="B140" s="1">
        <v>40552</v>
      </c>
      <c r="C140" s="1">
        <v>8608</v>
      </c>
      <c r="D140" s="2">
        <v>105.1</v>
      </c>
      <c r="E140" s="1">
        <v>2741</v>
      </c>
      <c r="F140" s="1">
        <v>31944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203438</v>
      </c>
      <c r="C9" s="1">
        <v>98076</v>
      </c>
      <c r="D9" s="2">
        <v>228.47</v>
      </c>
      <c r="E9" s="1">
        <v>4667</v>
      </c>
      <c r="F9" s="1">
        <v>105363</v>
      </c>
      <c r="G9" s="1">
        <f>C9+F9</f>
        <v>203439</v>
      </c>
      <c r="H9" s="10">
        <f>C9/G9</f>
        <v>0.48209045463259259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36848</v>
      </c>
      <c r="C11" s="1">
        <v>7099</v>
      </c>
      <c r="D11" s="2">
        <v>214.48</v>
      </c>
      <c r="E11" s="1" t="s">
        <v>32</v>
      </c>
      <c r="F11" s="1">
        <v>29749</v>
      </c>
      <c r="I11" s="1" t="s">
        <v>32</v>
      </c>
    </row>
    <row r="12" spans="1:9" x14ac:dyDescent="0.35">
      <c r="A12" s="8" t="s">
        <v>35</v>
      </c>
      <c r="B12" s="1">
        <v>95311</v>
      </c>
      <c r="C12" s="1">
        <v>58493</v>
      </c>
      <c r="D12" s="2">
        <v>216.68</v>
      </c>
      <c r="E12" s="1">
        <v>4044</v>
      </c>
      <c r="F12" s="1">
        <v>36818</v>
      </c>
      <c r="I12" s="1" t="s">
        <v>32</v>
      </c>
    </row>
    <row r="13" spans="1:9" x14ac:dyDescent="0.35">
      <c r="A13" s="8" t="s">
        <v>36</v>
      </c>
      <c r="B13" s="1">
        <v>45534</v>
      </c>
      <c r="C13" s="1">
        <v>21334</v>
      </c>
      <c r="D13" s="2">
        <v>244.66</v>
      </c>
      <c r="E13" s="1">
        <v>622</v>
      </c>
      <c r="F13" s="1">
        <v>24199</v>
      </c>
      <c r="I13" s="1" t="s">
        <v>32</v>
      </c>
    </row>
    <row r="14" spans="1:9" x14ac:dyDescent="0.35">
      <c r="A14" s="8" t="s">
        <v>37</v>
      </c>
      <c r="B14" s="1">
        <v>24075</v>
      </c>
      <c r="C14" s="1">
        <v>11149</v>
      </c>
      <c r="D14" s="2">
        <v>264.68</v>
      </c>
      <c r="E14" s="1" t="s">
        <v>32</v>
      </c>
      <c r="F14" s="1">
        <v>12926</v>
      </c>
      <c r="I14" s="1" t="s">
        <v>32</v>
      </c>
    </row>
    <row r="15" spans="1:9" x14ac:dyDescent="0.35">
      <c r="A15" s="8" t="s">
        <v>38</v>
      </c>
      <c r="B15" s="1">
        <v>1670</v>
      </c>
      <c r="C15" s="1" t="s">
        <v>32</v>
      </c>
      <c r="D15" s="2" t="s">
        <v>32</v>
      </c>
      <c r="E15" s="1" t="s">
        <v>32</v>
      </c>
      <c r="F15" s="1">
        <v>1670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97093</v>
      </c>
      <c r="C17" s="1">
        <v>45122</v>
      </c>
      <c r="D17" s="2">
        <v>265.45</v>
      </c>
      <c r="E17" s="1">
        <v>3009</v>
      </c>
      <c r="F17" s="1">
        <v>51971</v>
      </c>
      <c r="I17" s="1" t="s">
        <v>32</v>
      </c>
    </row>
    <row r="18" spans="1:9" x14ac:dyDescent="0.35">
      <c r="A18" s="8" t="s">
        <v>40</v>
      </c>
      <c r="B18" s="1">
        <v>106346</v>
      </c>
      <c r="C18" s="1">
        <v>52954</v>
      </c>
      <c r="D18" s="2">
        <v>198.34</v>
      </c>
      <c r="E18" s="1">
        <v>1658</v>
      </c>
      <c r="F18" s="1">
        <v>53392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95598</v>
      </c>
      <c r="C20" s="1">
        <v>43627</v>
      </c>
      <c r="D20" s="2">
        <v>273.48</v>
      </c>
      <c r="E20" s="1">
        <v>3009</v>
      </c>
      <c r="F20" s="1">
        <v>51971</v>
      </c>
      <c r="I20" s="1" t="s">
        <v>32</v>
      </c>
    </row>
    <row r="21" spans="1:9" x14ac:dyDescent="0.35">
      <c r="A21" s="8" t="s">
        <v>42</v>
      </c>
      <c r="B21" s="1">
        <v>103530</v>
      </c>
      <c r="C21" s="1">
        <v>52021</v>
      </c>
      <c r="D21" s="2">
        <v>198.78</v>
      </c>
      <c r="E21" s="1">
        <v>1658</v>
      </c>
      <c r="F21" s="1">
        <v>51509</v>
      </c>
      <c r="I21" s="1" t="s">
        <v>32</v>
      </c>
    </row>
    <row r="22" spans="1:9" x14ac:dyDescent="0.35">
      <c r="A22" s="8" t="s">
        <v>43</v>
      </c>
      <c r="B22" s="1">
        <v>933</v>
      </c>
      <c r="C22" s="1">
        <v>933</v>
      </c>
      <c r="D22" s="2">
        <v>175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3378</v>
      </c>
      <c r="C23" s="1">
        <v>1495</v>
      </c>
      <c r="D23" s="2">
        <v>50</v>
      </c>
      <c r="E23" s="1" t="s">
        <v>32</v>
      </c>
      <c r="F23" s="1">
        <v>1883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845</v>
      </c>
      <c r="C26" s="1">
        <v>845</v>
      </c>
      <c r="D26" s="2">
        <v>140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176414</v>
      </c>
      <c r="C27" s="1">
        <v>88640</v>
      </c>
      <c r="D27" s="2">
        <v>232.32</v>
      </c>
      <c r="E27" s="1">
        <v>4667</v>
      </c>
      <c r="F27" s="1">
        <v>87774</v>
      </c>
      <c r="I27" s="1" t="s">
        <v>32</v>
      </c>
    </row>
    <row r="28" spans="1:9" x14ac:dyDescent="0.35">
      <c r="A28" s="8" t="s">
        <v>48</v>
      </c>
      <c r="B28" s="1">
        <v>15339</v>
      </c>
      <c r="C28" s="1">
        <v>4988</v>
      </c>
      <c r="D28" s="2">
        <v>172.96</v>
      </c>
      <c r="E28" s="1" t="s">
        <v>32</v>
      </c>
      <c r="F28" s="1">
        <v>10350</v>
      </c>
      <c r="I28" s="1" t="s">
        <v>32</v>
      </c>
    </row>
    <row r="29" spans="1:9" x14ac:dyDescent="0.35">
      <c r="A29" s="8" t="s">
        <v>49</v>
      </c>
      <c r="B29" s="1">
        <v>9042</v>
      </c>
      <c r="C29" s="1">
        <v>3601</v>
      </c>
      <c r="D29" s="2">
        <v>237.01</v>
      </c>
      <c r="E29" s="1" t="s">
        <v>32</v>
      </c>
      <c r="F29" s="1">
        <v>5441</v>
      </c>
      <c r="I29" s="1" t="s">
        <v>32</v>
      </c>
    </row>
    <row r="30" spans="1:9" x14ac:dyDescent="0.35">
      <c r="A30" s="8" t="s">
        <v>50</v>
      </c>
      <c r="B30" s="1">
        <v>1010</v>
      </c>
      <c r="C30" s="1" t="s">
        <v>32</v>
      </c>
      <c r="D30" s="2" t="s">
        <v>32</v>
      </c>
      <c r="E30" s="1" t="s">
        <v>32</v>
      </c>
      <c r="F30" s="1">
        <v>1010</v>
      </c>
      <c r="I30" s="1" t="s">
        <v>32</v>
      </c>
    </row>
    <row r="31" spans="1:9" x14ac:dyDescent="0.35">
      <c r="A31" s="8" t="s">
        <v>45</v>
      </c>
      <c r="B31" s="1">
        <v>788</v>
      </c>
      <c r="C31" s="1" t="s">
        <v>32</v>
      </c>
      <c r="D31" s="2" t="s">
        <v>32</v>
      </c>
      <c r="E31" s="1" t="s">
        <v>32</v>
      </c>
      <c r="F31" s="1">
        <v>788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17117</v>
      </c>
      <c r="C33" s="1">
        <v>6767</v>
      </c>
      <c r="D33" s="2">
        <v>169.12</v>
      </c>
      <c r="E33" s="1" t="s">
        <v>32</v>
      </c>
      <c r="F33" s="1">
        <v>10350</v>
      </c>
      <c r="I33" s="1" t="s">
        <v>32</v>
      </c>
    </row>
    <row r="34" spans="1:9" x14ac:dyDescent="0.35">
      <c r="A34" s="8" t="s">
        <v>52</v>
      </c>
      <c r="B34" s="1">
        <v>173036</v>
      </c>
      <c r="C34" s="1">
        <v>87145</v>
      </c>
      <c r="D34" s="2">
        <v>235.66</v>
      </c>
      <c r="E34" s="1">
        <v>4667</v>
      </c>
      <c r="F34" s="1">
        <v>85891</v>
      </c>
      <c r="I34" s="1" t="s">
        <v>32</v>
      </c>
    </row>
    <row r="35" spans="1:9" x14ac:dyDescent="0.35">
      <c r="A35" s="8" t="s">
        <v>53</v>
      </c>
      <c r="B35" s="1">
        <v>12497</v>
      </c>
      <c r="C35" s="1">
        <v>4163</v>
      </c>
      <c r="D35" s="2">
        <v>183.76</v>
      </c>
      <c r="E35" s="1" t="s">
        <v>32</v>
      </c>
      <c r="F35" s="1">
        <v>8333</v>
      </c>
      <c r="I35" s="1" t="s">
        <v>32</v>
      </c>
    </row>
    <row r="36" spans="1:9" x14ac:dyDescent="0.35">
      <c r="A36" s="8" t="s">
        <v>45</v>
      </c>
      <c r="B36" s="1">
        <v>788</v>
      </c>
      <c r="C36" s="1" t="s">
        <v>32</v>
      </c>
      <c r="D36" s="2" t="s">
        <v>32</v>
      </c>
      <c r="E36" s="1" t="s">
        <v>32</v>
      </c>
      <c r="F36" s="1">
        <v>788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34240</v>
      </c>
      <c r="C38" s="1">
        <v>13626</v>
      </c>
      <c r="D38" s="2">
        <v>271.16000000000003</v>
      </c>
      <c r="E38" s="1" t="s">
        <v>32</v>
      </c>
      <c r="F38" s="1">
        <v>20615</v>
      </c>
      <c r="I38" s="1" t="s">
        <v>32</v>
      </c>
    </row>
    <row r="39" spans="1:9" x14ac:dyDescent="0.35">
      <c r="A39" s="8" t="s">
        <v>55</v>
      </c>
      <c r="B39" s="1">
        <v>159226</v>
      </c>
      <c r="C39" s="1">
        <v>79995</v>
      </c>
      <c r="D39" s="2">
        <v>216.68</v>
      </c>
      <c r="E39" s="1">
        <v>4667</v>
      </c>
      <c r="F39" s="1">
        <v>79231</v>
      </c>
      <c r="I39" s="1" t="s">
        <v>32</v>
      </c>
    </row>
    <row r="40" spans="1:9" x14ac:dyDescent="0.35">
      <c r="A40" s="8" t="s">
        <v>56</v>
      </c>
      <c r="B40" s="1">
        <v>619</v>
      </c>
      <c r="C40" s="1" t="s">
        <v>32</v>
      </c>
      <c r="D40" s="2" t="s">
        <v>32</v>
      </c>
      <c r="E40" s="1" t="s">
        <v>32</v>
      </c>
      <c r="F40" s="1">
        <v>619</v>
      </c>
      <c r="I40" s="1" t="s">
        <v>32</v>
      </c>
    </row>
    <row r="41" spans="1:9" x14ac:dyDescent="0.35">
      <c r="A41" s="8" t="s">
        <v>57</v>
      </c>
      <c r="B41" s="1">
        <v>426</v>
      </c>
      <c r="C41" s="1">
        <v>426</v>
      </c>
      <c r="D41" s="2">
        <v>194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8927</v>
      </c>
      <c r="C42" s="1">
        <v>4029</v>
      </c>
      <c r="D42" s="2">
        <v>310.99</v>
      </c>
      <c r="E42" s="1" t="s">
        <v>32</v>
      </c>
      <c r="F42" s="1">
        <v>4898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6950</v>
      </c>
      <c r="C44" s="1" t="s">
        <v>32</v>
      </c>
      <c r="D44" s="2" t="s">
        <v>32</v>
      </c>
      <c r="E44" s="1" t="s">
        <v>32</v>
      </c>
      <c r="F44" s="1">
        <v>6950</v>
      </c>
      <c r="I44" s="1" t="s">
        <v>32</v>
      </c>
    </row>
    <row r="45" spans="1:9" x14ac:dyDescent="0.35">
      <c r="A45" s="8" t="s">
        <v>60</v>
      </c>
      <c r="B45" s="1">
        <v>69205</v>
      </c>
      <c r="C45" s="1">
        <v>27917</v>
      </c>
      <c r="D45" s="2">
        <v>217.71</v>
      </c>
      <c r="E45" s="1" t="s">
        <v>32</v>
      </c>
      <c r="F45" s="1">
        <v>41287</v>
      </c>
      <c r="I45" s="1" t="s">
        <v>32</v>
      </c>
    </row>
    <row r="46" spans="1:9" x14ac:dyDescent="0.35">
      <c r="A46" s="8" t="s">
        <v>61</v>
      </c>
      <c r="B46" s="1">
        <v>77497</v>
      </c>
      <c r="C46" s="1">
        <v>36053</v>
      </c>
      <c r="D46" s="2">
        <v>192.74</v>
      </c>
      <c r="E46" s="1">
        <v>622</v>
      </c>
      <c r="F46" s="1">
        <v>41444</v>
      </c>
      <c r="I46" s="1" t="s">
        <v>32</v>
      </c>
    </row>
    <row r="47" spans="1:9" x14ac:dyDescent="0.35">
      <c r="A47" s="8" t="s">
        <v>62</v>
      </c>
      <c r="B47" s="1">
        <v>49786</v>
      </c>
      <c r="C47" s="1">
        <v>34105</v>
      </c>
      <c r="D47" s="2">
        <v>281.83</v>
      </c>
      <c r="E47" s="1">
        <v>4044</v>
      </c>
      <c r="F47" s="1">
        <v>15680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116401</v>
      </c>
      <c r="C49" s="1">
        <v>70234</v>
      </c>
      <c r="D49" s="2">
        <v>243.18</v>
      </c>
      <c r="E49" s="1">
        <v>4667</v>
      </c>
      <c r="F49" s="1">
        <v>46167</v>
      </c>
      <c r="I49" s="1" t="s">
        <v>32</v>
      </c>
    </row>
    <row r="50" spans="1:9" x14ac:dyDescent="0.35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38806</v>
      </c>
      <c r="C51" s="1">
        <v>14611</v>
      </c>
      <c r="D51" s="2">
        <v>224.61</v>
      </c>
      <c r="E51" s="1" t="s">
        <v>32</v>
      </c>
      <c r="F51" s="1">
        <v>24196</v>
      </c>
      <c r="I51" s="1" t="s">
        <v>32</v>
      </c>
    </row>
    <row r="52" spans="1:9" x14ac:dyDescent="0.35">
      <c r="A52" s="8" t="s">
        <v>66</v>
      </c>
      <c r="B52" s="1">
        <v>48231</v>
      </c>
      <c r="C52" s="1">
        <v>13231</v>
      </c>
      <c r="D52" s="2">
        <v>159.27000000000001</v>
      </c>
      <c r="E52" s="1" t="s">
        <v>32</v>
      </c>
      <c r="F52" s="1">
        <v>35000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5797</v>
      </c>
      <c r="C56" s="1">
        <v>2768</v>
      </c>
      <c r="D56" s="2">
        <v>159.5</v>
      </c>
      <c r="E56" s="1" t="s">
        <v>32</v>
      </c>
      <c r="F56" s="1">
        <v>3029</v>
      </c>
      <c r="I56" s="1" t="s">
        <v>32</v>
      </c>
    </row>
    <row r="57" spans="1:9" x14ac:dyDescent="0.35">
      <c r="A57" s="8" t="s">
        <v>69</v>
      </c>
      <c r="B57" s="1">
        <v>27342</v>
      </c>
      <c r="C57" s="1">
        <v>14413</v>
      </c>
      <c r="D57" s="2">
        <v>260.97000000000003</v>
      </c>
      <c r="E57" s="1" t="s">
        <v>32</v>
      </c>
      <c r="F57" s="1">
        <v>12929</v>
      </c>
      <c r="I57" s="1" t="s">
        <v>32</v>
      </c>
    </row>
    <row r="58" spans="1:9" x14ac:dyDescent="0.35">
      <c r="A58" s="8" t="s">
        <v>70</v>
      </c>
      <c r="B58" s="1">
        <v>41806</v>
      </c>
      <c r="C58" s="1">
        <v>22919</v>
      </c>
      <c r="D58" s="2">
        <v>243.26</v>
      </c>
      <c r="E58" s="1">
        <v>1658</v>
      </c>
      <c r="F58" s="1">
        <v>18887</v>
      </c>
      <c r="I58" s="1" t="s">
        <v>32</v>
      </c>
    </row>
    <row r="59" spans="1:9" x14ac:dyDescent="0.35">
      <c r="A59" s="8" t="s">
        <v>71</v>
      </c>
      <c r="B59" s="1">
        <v>51617</v>
      </c>
      <c r="C59" s="1">
        <v>27765</v>
      </c>
      <c r="D59" s="2">
        <v>237.91</v>
      </c>
      <c r="E59" s="1" t="s">
        <v>32</v>
      </c>
      <c r="F59" s="1">
        <v>23852</v>
      </c>
      <c r="I59" s="1" t="s">
        <v>32</v>
      </c>
    </row>
    <row r="60" spans="1:9" x14ac:dyDescent="0.35">
      <c r="A60" s="8" t="s">
        <v>72</v>
      </c>
      <c r="B60" s="1">
        <v>52738</v>
      </c>
      <c r="C60" s="1">
        <v>18756</v>
      </c>
      <c r="D60" s="2">
        <v>187.93</v>
      </c>
      <c r="E60" s="1">
        <v>3009</v>
      </c>
      <c r="F60" s="1">
        <v>33982</v>
      </c>
      <c r="I60" s="1" t="s">
        <v>32</v>
      </c>
    </row>
    <row r="61" spans="1:9" x14ac:dyDescent="0.35">
      <c r="A61" s="8" t="s">
        <v>73</v>
      </c>
      <c r="B61" s="1">
        <v>24139</v>
      </c>
      <c r="C61" s="1">
        <v>11455</v>
      </c>
      <c r="D61" s="2">
        <v>209.74</v>
      </c>
      <c r="E61" s="1" t="s">
        <v>32</v>
      </c>
      <c r="F61" s="1">
        <v>12685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50639</v>
      </c>
      <c r="C63" s="1">
        <v>19748</v>
      </c>
      <c r="D63" s="2">
        <v>242.75</v>
      </c>
      <c r="E63" s="1" t="s">
        <v>32</v>
      </c>
      <c r="F63" s="1">
        <v>30891</v>
      </c>
      <c r="I63" s="1" t="s">
        <v>32</v>
      </c>
    </row>
    <row r="64" spans="1:9" x14ac:dyDescent="0.35">
      <c r="A64" s="8" t="s">
        <v>52</v>
      </c>
      <c r="B64" s="1">
        <v>152799</v>
      </c>
      <c r="C64" s="1">
        <v>78328</v>
      </c>
      <c r="D64" s="2">
        <v>224.6</v>
      </c>
      <c r="E64" s="1">
        <v>4667</v>
      </c>
      <c r="F64" s="1">
        <v>74472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157927</v>
      </c>
      <c r="C67" s="1">
        <v>84867</v>
      </c>
      <c r="D67" s="2">
        <v>228.5</v>
      </c>
      <c r="E67" s="1">
        <v>4142</v>
      </c>
      <c r="F67" s="1">
        <v>73060</v>
      </c>
      <c r="I67" s="1" t="s">
        <v>32</v>
      </c>
    </row>
    <row r="68" spans="1:9" x14ac:dyDescent="0.35">
      <c r="A68" s="8" t="s">
        <v>52</v>
      </c>
      <c r="B68" s="1">
        <v>42170</v>
      </c>
      <c r="C68" s="1">
        <v>13209</v>
      </c>
      <c r="D68" s="2">
        <v>228.25</v>
      </c>
      <c r="E68" s="1">
        <v>525</v>
      </c>
      <c r="F68" s="1">
        <v>28961</v>
      </c>
      <c r="I68" s="1" t="s">
        <v>32</v>
      </c>
    </row>
    <row r="69" spans="1:9" x14ac:dyDescent="0.35">
      <c r="A69" s="8" t="s">
        <v>45</v>
      </c>
      <c r="B69" s="1">
        <v>3341</v>
      </c>
      <c r="C69" s="1" t="s">
        <v>32</v>
      </c>
      <c r="D69" s="2" t="s">
        <v>32</v>
      </c>
      <c r="E69" s="1" t="s">
        <v>32</v>
      </c>
      <c r="F69" s="1">
        <v>3341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6642</v>
      </c>
      <c r="C71" s="1">
        <v>2377</v>
      </c>
      <c r="D71" s="2">
        <v>106.79</v>
      </c>
      <c r="E71" s="1" t="s">
        <v>32</v>
      </c>
      <c r="F71" s="1">
        <v>4266</v>
      </c>
      <c r="I71" s="1" t="s">
        <v>32</v>
      </c>
    </row>
    <row r="72" spans="1:9" x14ac:dyDescent="0.35">
      <c r="A72" s="8" t="s">
        <v>75</v>
      </c>
      <c r="B72" s="1">
        <v>20726</v>
      </c>
      <c r="C72" s="1">
        <v>9558</v>
      </c>
      <c r="D72" s="2">
        <v>271.19</v>
      </c>
      <c r="E72" s="1" t="s">
        <v>32</v>
      </c>
      <c r="F72" s="1">
        <v>11168</v>
      </c>
      <c r="I72" s="1" t="s">
        <v>32</v>
      </c>
    </row>
    <row r="73" spans="1:9" x14ac:dyDescent="0.35">
      <c r="A73" s="8" t="s">
        <v>175</v>
      </c>
      <c r="C73" s="1">
        <f>SUM(C71:C72)</f>
        <v>11935</v>
      </c>
      <c r="D73" s="2">
        <f>AVERAGE(D71:D72)</f>
        <v>188.99</v>
      </c>
      <c r="F73" s="1">
        <f>SUM(F71:F72)</f>
        <v>15434</v>
      </c>
      <c r="G73" s="1">
        <f>C73+F73</f>
        <v>27369</v>
      </c>
      <c r="H73" s="10">
        <f>C73/G73</f>
        <v>0.43607731374913222</v>
      </c>
    </row>
    <row r="74" spans="1:9" x14ac:dyDescent="0.35">
      <c r="A74" s="8" t="s">
        <v>76</v>
      </c>
      <c r="B74" s="1">
        <v>23718</v>
      </c>
      <c r="C74" s="1">
        <v>10500</v>
      </c>
      <c r="D74" s="2">
        <v>232.51</v>
      </c>
      <c r="E74" s="1" t="s">
        <v>32</v>
      </c>
      <c r="F74" s="1">
        <v>13218</v>
      </c>
      <c r="I74" s="1" t="s">
        <v>32</v>
      </c>
    </row>
    <row r="75" spans="1:9" x14ac:dyDescent="0.35">
      <c r="A75" s="8" t="s">
        <v>77</v>
      </c>
      <c r="B75" s="1">
        <v>19813</v>
      </c>
      <c r="C75" s="1">
        <v>11167</v>
      </c>
      <c r="D75" s="2">
        <v>137.5</v>
      </c>
      <c r="E75" s="1" t="s">
        <v>32</v>
      </c>
      <c r="F75" s="1">
        <v>8646</v>
      </c>
      <c r="I75" s="1" t="s">
        <v>32</v>
      </c>
    </row>
    <row r="76" spans="1:9" x14ac:dyDescent="0.35">
      <c r="A76" s="8" t="s">
        <v>78</v>
      </c>
      <c r="B76" s="1">
        <v>34076</v>
      </c>
      <c r="C76" s="1">
        <v>13871</v>
      </c>
      <c r="D76" s="2">
        <v>227.5</v>
      </c>
      <c r="E76" s="1" t="s">
        <v>32</v>
      </c>
      <c r="F76" s="1">
        <v>20205</v>
      </c>
      <c r="I76" s="1" t="s">
        <v>32</v>
      </c>
    </row>
    <row r="77" spans="1:9" x14ac:dyDescent="0.35">
      <c r="A77" s="8" t="s">
        <v>79</v>
      </c>
      <c r="B77" s="1">
        <v>28250</v>
      </c>
      <c r="C77" s="1">
        <v>23161</v>
      </c>
      <c r="D77" s="2">
        <v>237.31</v>
      </c>
      <c r="E77" s="1" t="s">
        <v>32</v>
      </c>
      <c r="F77" s="1">
        <v>5089</v>
      </c>
      <c r="I77" s="1" t="s">
        <v>32</v>
      </c>
    </row>
    <row r="78" spans="1:9" x14ac:dyDescent="0.35">
      <c r="A78" s="8" t="s">
        <v>80</v>
      </c>
      <c r="B78" s="1">
        <v>4299</v>
      </c>
      <c r="C78" s="1">
        <v>3774</v>
      </c>
      <c r="D78" s="2">
        <v>145.13999999999999</v>
      </c>
      <c r="E78" s="1" t="s">
        <v>32</v>
      </c>
      <c r="F78" s="1">
        <v>525</v>
      </c>
      <c r="I78" s="1" t="s">
        <v>32</v>
      </c>
    </row>
    <row r="79" spans="1:9" x14ac:dyDescent="0.35">
      <c r="A79" s="8" t="s">
        <v>81</v>
      </c>
      <c r="B79" s="1">
        <v>27359</v>
      </c>
      <c r="C79" s="1">
        <v>11886</v>
      </c>
      <c r="D79" s="2">
        <v>352.2</v>
      </c>
      <c r="E79" s="1">
        <v>3009</v>
      </c>
      <c r="F79" s="1">
        <v>15473</v>
      </c>
      <c r="G79" s="1">
        <f>C79+F79</f>
        <v>27359</v>
      </c>
      <c r="H79" s="10">
        <f>C79/G79</f>
        <v>0.4344457034248328</v>
      </c>
      <c r="I79" s="1" t="s">
        <v>32</v>
      </c>
    </row>
    <row r="80" spans="1:9" x14ac:dyDescent="0.35">
      <c r="A80" s="8" t="s">
        <v>45</v>
      </c>
      <c r="B80" s="1">
        <v>38556</v>
      </c>
      <c r="C80" s="1">
        <v>11782</v>
      </c>
      <c r="D80" s="2">
        <v>211.7</v>
      </c>
      <c r="E80" s="1">
        <v>1658</v>
      </c>
      <c r="F80" s="1">
        <v>26773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176593</v>
      </c>
      <c r="C82" s="1">
        <v>82883</v>
      </c>
      <c r="D82" s="2">
        <v>227.23</v>
      </c>
      <c r="E82" s="1">
        <v>4142</v>
      </c>
      <c r="F82" s="1">
        <v>93710</v>
      </c>
      <c r="I82" s="1" t="s">
        <v>32</v>
      </c>
    </row>
    <row r="83" spans="1:9" x14ac:dyDescent="0.35">
      <c r="A83" s="8" t="s">
        <v>83</v>
      </c>
      <c r="B83" s="1">
        <v>109633</v>
      </c>
      <c r="C83" s="1">
        <v>54213</v>
      </c>
      <c r="D83" s="2">
        <v>251.79</v>
      </c>
      <c r="E83" s="1">
        <v>1133</v>
      </c>
      <c r="F83" s="1">
        <v>55420</v>
      </c>
      <c r="I83" s="1" t="s">
        <v>32</v>
      </c>
    </row>
    <row r="84" spans="1:9" ht="43.5" x14ac:dyDescent="0.35">
      <c r="A84" s="8" t="s">
        <v>84</v>
      </c>
      <c r="B84" s="1">
        <v>67490</v>
      </c>
      <c r="C84" s="1">
        <v>35468</v>
      </c>
      <c r="D84" s="2">
        <v>252.86</v>
      </c>
      <c r="E84" s="1" t="s">
        <v>32</v>
      </c>
      <c r="F84" s="1">
        <v>32022</v>
      </c>
      <c r="I84" s="1" t="s">
        <v>32</v>
      </c>
    </row>
    <row r="85" spans="1:9" x14ac:dyDescent="0.35">
      <c r="A85" s="8" t="s">
        <v>85</v>
      </c>
      <c r="B85" s="1">
        <v>28045</v>
      </c>
      <c r="C85" s="1">
        <v>14758</v>
      </c>
      <c r="D85" s="2">
        <v>221.85</v>
      </c>
      <c r="E85" s="1" t="s">
        <v>32</v>
      </c>
      <c r="F85" s="1">
        <v>13286</v>
      </c>
      <c r="I85" s="1" t="s">
        <v>32</v>
      </c>
    </row>
    <row r="86" spans="1:9" x14ac:dyDescent="0.35">
      <c r="A86" s="8" t="s">
        <v>86</v>
      </c>
      <c r="B86" s="1">
        <v>1312</v>
      </c>
      <c r="C86" s="1">
        <v>1312</v>
      </c>
      <c r="D86" s="2">
        <v>143.56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1476</v>
      </c>
      <c r="C87" s="1">
        <v>466</v>
      </c>
      <c r="D87" s="2">
        <v>80</v>
      </c>
      <c r="E87" s="1" t="s">
        <v>32</v>
      </c>
      <c r="F87" s="1">
        <v>1010</v>
      </c>
      <c r="I87" s="1" t="s">
        <v>32</v>
      </c>
    </row>
    <row r="88" spans="1:9" x14ac:dyDescent="0.35">
      <c r="A88" s="8" t="s">
        <v>88</v>
      </c>
      <c r="B88" s="1">
        <v>14249</v>
      </c>
      <c r="C88" s="1">
        <v>3222</v>
      </c>
      <c r="D88" s="2">
        <v>115.5</v>
      </c>
      <c r="E88" s="1" t="s">
        <v>32</v>
      </c>
      <c r="F88" s="1">
        <v>11027</v>
      </c>
      <c r="I88" s="1" t="s">
        <v>32</v>
      </c>
    </row>
    <row r="89" spans="1:9" ht="29" x14ac:dyDescent="0.35">
      <c r="A89" s="8" t="s">
        <v>89</v>
      </c>
      <c r="B89" s="1">
        <v>18266</v>
      </c>
      <c r="C89" s="1">
        <v>7114</v>
      </c>
      <c r="D89" s="2">
        <v>137.36000000000001</v>
      </c>
      <c r="E89" s="1" t="s">
        <v>32</v>
      </c>
      <c r="F89" s="1">
        <v>11152</v>
      </c>
      <c r="I89" s="1" t="s">
        <v>32</v>
      </c>
    </row>
    <row r="90" spans="1:9" x14ac:dyDescent="0.35">
      <c r="A90" s="8" t="s">
        <v>90</v>
      </c>
      <c r="B90" s="1">
        <v>11063</v>
      </c>
      <c r="C90" s="1">
        <v>4687</v>
      </c>
      <c r="D90" s="2">
        <v>247.48</v>
      </c>
      <c r="E90" s="1" t="s">
        <v>32</v>
      </c>
      <c r="F90" s="1">
        <v>6376</v>
      </c>
      <c r="I90" s="1" t="s">
        <v>32</v>
      </c>
    </row>
    <row r="91" spans="1:9" x14ac:dyDescent="0.35">
      <c r="A91" s="8" t="s">
        <v>91</v>
      </c>
      <c r="B91" s="1">
        <v>1744</v>
      </c>
      <c r="C91" s="1">
        <v>1744</v>
      </c>
      <c r="D91" s="2">
        <v>121.54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913</v>
      </c>
      <c r="C92" s="1" t="s">
        <v>32</v>
      </c>
      <c r="D92" s="2" t="s">
        <v>32</v>
      </c>
      <c r="E92" s="1" t="s">
        <v>32</v>
      </c>
      <c r="F92" s="1">
        <v>913</v>
      </c>
      <c r="I92" s="1" t="s">
        <v>32</v>
      </c>
    </row>
    <row r="93" spans="1:9" x14ac:dyDescent="0.35">
      <c r="A93" s="8" t="s">
        <v>45</v>
      </c>
      <c r="B93" s="1">
        <v>3572</v>
      </c>
      <c r="C93" s="1">
        <v>3148</v>
      </c>
      <c r="D93" s="2">
        <v>367.15</v>
      </c>
      <c r="E93" s="1">
        <v>525</v>
      </c>
      <c r="F93" s="1">
        <v>424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2078</v>
      </c>
      <c r="C95" s="1">
        <v>2078</v>
      </c>
      <c r="D95" s="2">
        <v>301.75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619</v>
      </c>
      <c r="C97" s="1" t="s">
        <v>32</v>
      </c>
      <c r="D97" s="2" t="s">
        <v>32</v>
      </c>
      <c r="E97" s="1" t="s">
        <v>32</v>
      </c>
      <c r="F97" s="1">
        <v>619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200741</v>
      </c>
      <c r="C99" s="1">
        <v>95997</v>
      </c>
      <c r="D99" s="2">
        <v>226.79</v>
      </c>
      <c r="E99" s="1">
        <v>4667</v>
      </c>
      <c r="F99" s="1">
        <v>104744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104117</v>
      </c>
      <c r="C102" s="1">
        <v>51497</v>
      </c>
      <c r="D102" s="2">
        <v>216.12</v>
      </c>
      <c r="E102" s="1">
        <v>510</v>
      </c>
      <c r="F102" s="1">
        <v>52620</v>
      </c>
      <c r="I102" s="1" t="s">
        <v>32</v>
      </c>
    </row>
    <row r="103" spans="1:9" x14ac:dyDescent="0.35">
      <c r="A103" s="8" t="s">
        <v>99</v>
      </c>
      <c r="B103" s="1">
        <v>66985</v>
      </c>
      <c r="C103" s="1">
        <v>32016</v>
      </c>
      <c r="D103" s="2">
        <v>237.46</v>
      </c>
      <c r="E103" s="1">
        <v>3009</v>
      </c>
      <c r="F103" s="1">
        <v>34969</v>
      </c>
      <c r="I103" s="1" t="s">
        <v>32</v>
      </c>
    </row>
    <row r="104" spans="1:9" x14ac:dyDescent="0.35">
      <c r="A104" s="8" t="s">
        <v>100</v>
      </c>
      <c r="B104" s="1">
        <v>2725</v>
      </c>
      <c r="C104" s="1">
        <v>2725</v>
      </c>
      <c r="D104" s="2">
        <v>300</v>
      </c>
      <c r="E104" s="1" t="s">
        <v>32</v>
      </c>
      <c r="F104" s="1" t="s">
        <v>32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29612</v>
      </c>
      <c r="C106" s="1">
        <v>11838</v>
      </c>
      <c r="D106" s="2">
        <v>244.47</v>
      </c>
      <c r="E106" s="1">
        <v>1148</v>
      </c>
      <c r="F106" s="1">
        <v>17774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139870</v>
      </c>
      <c r="C108" s="1">
        <v>69681</v>
      </c>
      <c r="D108" s="2">
        <v>208.04</v>
      </c>
      <c r="E108" s="1">
        <v>3519</v>
      </c>
      <c r="F108" s="1">
        <v>70188</v>
      </c>
      <c r="I108" s="1" t="s">
        <v>32</v>
      </c>
    </row>
    <row r="109" spans="1:9" x14ac:dyDescent="0.35">
      <c r="A109" s="8" t="s">
        <v>99</v>
      </c>
      <c r="B109" s="1">
        <v>25946</v>
      </c>
      <c r="C109" s="1">
        <v>14440</v>
      </c>
      <c r="D109" s="2">
        <v>271.63</v>
      </c>
      <c r="E109" s="1" t="s">
        <v>32</v>
      </c>
      <c r="F109" s="1">
        <v>11506</v>
      </c>
      <c r="I109" s="1" t="s">
        <v>32</v>
      </c>
    </row>
    <row r="110" spans="1:9" x14ac:dyDescent="0.35">
      <c r="A110" s="8" t="s">
        <v>100</v>
      </c>
      <c r="B110" s="1">
        <v>7099</v>
      </c>
      <c r="C110" s="1">
        <v>1204</v>
      </c>
      <c r="D110" s="2">
        <v>707.12</v>
      </c>
      <c r="E110" s="1" t="s">
        <v>32</v>
      </c>
      <c r="F110" s="1">
        <v>5895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30525</v>
      </c>
      <c r="C112" s="1">
        <v>12751</v>
      </c>
      <c r="D112" s="2">
        <v>240.91</v>
      </c>
      <c r="E112" s="1">
        <v>1148</v>
      </c>
      <c r="F112" s="1">
        <v>17774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66751</v>
      </c>
      <c r="C114" s="1">
        <v>37196</v>
      </c>
      <c r="D114" s="2">
        <v>201.27</v>
      </c>
      <c r="E114" s="1">
        <v>3519</v>
      </c>
      <c r="F114" s="1">
        <v>29555</v>
      </c>
      <c r="I114" s="1" t="s">
        <v>32</v>
      </c>
    </row>
    <row r="115" spans="1:9" x14ac:dyDescent="0.35">
      <c r="A115" s="8" t="s">
        <v>99</v>
      </c>
      <c r="B115" s="1">
        <v>93538</v>
      </c>
      <c r="C115" s="1">
        <v>41301</v>
      </c>
      <c r="D115" s="2">
        <v>236.26</v>
      </c>
      <c r="E115" s="1" t="s">
        <v>32</v>
      </c>
      <c r="F115" s="1">
        <v>52238</v>
      </c>
      <c r="I115" s="1" t="s">
        <v>32</v>
      </c>
    </row>
    <row r="116" spans="1:9" x14ac:dyDescent="0.35">
      <c r="A116" s="8" t="s">
        <v>100</v>
      </c>
      <c r="B116" s="1">
        <v>13537</v>
      </c>
      <c r="C116" s="1">
        <v>7741</v>
      </c>
      <c r="D116" s="2">
        <v>281.85000000000002</v>
      </c>
      <c r="E116" s="1" t="s">
        <v>32</v>
      </c>
      <c r="F116" s="1">
        <v>5796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29612</v>
      </c>
      <c r="C118" s="1">
        <v>11838</v>
      </c>
      <c r="D118" s="2">
        <v>244.47</v>
      </c>
      <c r="E118" s="1">
        <v>1148</v>
      </c>
      <c r="F118" s="1">
        <v>17774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140524</v>
      </c>
      <c r="C120" s="1">
        <v>67320</v>
      </c>
      <c r="D120" s="2">
        <v>229.74</v>
      </c>
      <c r="E120" s="1">
        <v>3519</v>
      </c>
      <c r="F120" s="1">
        <v>73204</v>
      </c>
      <c r="I120" s="1" t="s">
        <v>32</v>
      </c>
    </row>
    <row r="121" spans="1:9" x14ac:dyDescent="0.35">
      <c r="A121" s="8" t="s">
        <v>99</v>
      </c>
      <c r="B121" s="1">
        <v>28534</v>
      </c>
      <c r="C121" s="1">
        <v>15487</v>
      </c>
      <c r="D121" s="2">
        <v>186.23</v>
      </c>
      <c r="E121" s="1" t="s">
        <v>32</v>
      </c>
      <c r="F121" s="1">
        <v>13047</v>
      </c>
      <c r="I121" s="1" t="s">
        <v>32</v>
      </c>
    </row>
    <row r="122" spans="1:9" x14ac:dyDescent="0.35">
      <c r="A122" s="8" t="s">
        <v>100</v>
      </c>
      <c r="B122" s="1">
        <v>4769</v>
      </c>
      <c r="C122" s="1">
        <v>3431</v>
      </c>
      <c r="D122" s="2">
        <v>346.79</v>
      </c>
      <c r="E122" s="1" t="s">
        <v>32</v>
      </c>
      <c r="F122" s="1">
        <v>1338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29612</v>
      </c>
      <c r="C124" s="1">
        <v>11838</v>
      </c>
      <c r="D124" s="2">
        <v>244.47</v>
      </c>
      <c r="E124" s="1">
        <v>1148</v>
      </c>
      <c r="F124" s="1">
        <v>17774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156206</v>
      </c>
      <c r="C126" s="1">
        <v>76712</v>
      </c>
      <c r="D126" s="2">
        <v>232.67</v>
      </c>
      <c r="E126" s="1">
        <v>3519</v>
      </c>
      <c r="F126" s="1">
        <v>79493</v>
      </c>
      <c r="I126" s="1" t="s">
        <v>32</v>
      </c>
    </row>
    <row r="127" spans="1:9" x14ac:dyDescent="0.35">
      <c r="A127" s="8" t="s">
        <v>99</v>
      </c>
      <c r="B127" s="1">
        <v>16353</v>
      </c>
      <c r="C127" s="1">
        <v>9526</v>
      </c>
      <c r="D127" s="2">
        <v>178.81</v>
      </c>
      <c r="E127" s="1" t="s">
        <v>32</v>
      </c>
      <c r="F127" s="1">
        <v>6827</v>
      </c>
      <c r="I127" s="1" t="s">
        <v>32</v>
      </c>
    </row>
    <row r="128" spans="1:9" x14ac:dyDescent="0.35">
      <c r="A128" s="8" t="s">
        <v>100</v>
      </c>
      <c r="B128" s="1">
        <v>1268</v>
      </c>
      <c r="C128" s="1" t="s">
        <v>32</v>
      </c>
      <c r="D128" s="2" t="s">
        <v>32</v>
      </c>
      <c r="E128" s="1" t="s">
        <v>32</v>
      </c>
      <c r="F128" s="1">
        <v>1268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29612</v>
      </c>
      <c r="C130" s="1">
        <v>11838</v>
      </c>
      <c r="D130" s="2">
        <v>244.47</v>
      </c>
      <c r="E130" s="1">
        <v>1148</v>
      </c>
      <c r="F130" s="1">
        <v>17774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154430</v>
      </c>
      <c r="C132" s="1">
        <v>75921</v>
      </c>
      <c r="D132" s="2">
        <v>225.39</v>
      </c>
      <c r="E132" s="1">
        <v>3519</v>
      </c>
      <c r="F132" s="1">
        <v>78509</v>
      </c>
      <c r="I132" s="1" t="s">
        <v>32</v>
      </c>
    </row>
    <row r="133" spans="1:9" x14ac:dyDescent="0.35">
      <c r="A133" s="8" t="s">
        <v>99</v>
      </c>
      <c r="B133" s="1">
        <v>17884</v>
      </c>
      <c r="C133" s="1">
        <v>9506</v>
      </c>
      <c r="D133" s="2">
        <v>248.52</v>
      </c>
      <c r="E133" s="1" t="s">
        <v>32</v>
      </c>
      <c r="F133" s="1">
        <v>8378</v>
      </c>
      <c r="I133" s="1" t="s">
        <v>32</v>
      </c>
    </row>
    <row r="134" spans="1:9" x14ac:dyDescent="0.35">
      <c r="A134" s="8" t="s">
        <v>100</v>
      </c>
      <c r="B134" s="1">
        <v>1513</v>
      </c>
      <c r="C134" s="1">
        <v>811</v>
      </c>
      <c r="D134" s="2">
        <v>60</v>
      </c>
      <c r="E134" s="1" t="s">
        <v>32</v>
      </c>
      <c r="F134" s="1">
        <v>702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29612</v>
      </c>
      <c r="C136" s="1">
        <v>11838</v>
      </c>
      <c r="D136" s="2">
        <v>244.47</v>
      </c>
      <c r="E136" s="1">
        <v>1148</v>
      </c>
      <c r="F136" s="1">
        <v>17774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120776</v>
      </c>
      <c r="C138" s="1">
        <v>71664</v>
      </c>
      <c r="D138" s="2">
        <v>242.45</v>
      </c>
      <c r="E138" s="1">
        <v>4044</v>
      </c>
      <c r="F138" s="1">
        <v>49111</v>
      </c>
      <c r="I138" s="1" t="s">
        <v>32</v>
      </c>
    </row>
    <row r="139" spans="1:9" x14ac:dyDescent="0.35">
      <c r="A139" s="8" t="s">
        <v>103</v>
      </c>
      <c r="B139" s="1">
        <v>119602</v>
      </c>
      <c r="C139" s="1">
        <v>59695</v>
      </c>
      <c r="D139" s="2">
        <v>196.28</v>
      </c>
      <c r="E139" s="1">
        <v>3631</v>
      </c>
      <c r="F139" s="1">
        <v>59907</v>
      </c>
      <c r="I139" s="1" t="s">
        <v>32</v>
      </c>
    </row>
    <row r="140" spans="1:9" x14ac:dyDescent="0.35">
      <c r="A140" s="8" t="s">
        <v>104</v>
      </c>
      <c r="B140" s="1">
        <v>71940</v>
      </c>
      <c r="C140" s="1">
        <v>23114</v>
      </c>
      <c r="D140" s="2">
        <v>176.57</v>
      </c>
      <c r="E140" s="1" t="s">
        <v>32</v>
      </c>
      <c r="F140" s="1">
        <v>48826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1341187</v>
      </c>
      <c r="C9" s="1">
        <v>886079</v>
      </c>
      <c r="D9" s="2">
        <v>386.69</v>
      </c>
      <c r="E9" s="1">
        <v>78710</v>
      </c>
      <c r="F9" s="1">
        <v>450185</v>
      </c>
      <c r="G9" s="1">
        <f>C9+F9</f>
        <v>1336264</v>
      </c>
      <c r="H9" s="10">
        <f>C9/G9</f>
        <v>0.66310175234833835</v>
      </c>
      <c r="I9" s="1">
        <v>4923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76094</v>
      </c>
      <c r="C11" s="1">
        <v>65530</v>
      </c>
      <c r="D11" s="2">
        <v>704.16</v>
      </c>
      <c r="E11" s="1">
        <v>13491</v>
      </c>
      <c r="F11" s="1">
        <v>10564</v>
      </c>
      <c r="I11" s="1" t="s">
        <v>32</v>
      </c>
    </row>
    <row r="12" spans="1:9" x14ac:dyDescent="0.35">
      <c r="A12" s="8" t="s">
        <v>35</v>
      </c>
      <c r="B12" s="1">
        <v>719386</v>
      </c>
      <c r="C12" s="1">
        <v>502305</v>
      </c>
      <c r="D12" s="2">
        <v>336.43</v>
      </c>
      <c r="E12" s="1">
        <v>22280</v>
      </c>
      <c r="F12" s="1">
        <v>212158</v>
      </c>
      <c r="I12" s="1">
        <v>4923</v>
      </c>
    </row>
    <row r="13" spans="1:9" x14ac:dyDescent="0.35">
      <c r="A13" s="8" t="s">
        <v>36</v>
      </c>
      <c r="B13" s="1">
        <v>404842</v>
      </c>
      <c r="C13" s="1">
        <v>233662</v>
      </c>
      <c r="D13" s="2">
        <v>369.07</v>
      </c>
      <c r="E13" s="1" t="s">
        <v>32</v>
      </c>
      <c r="F13" s="1">
        <v>171180</v>
      </c>
      <c r="I13" s="1" t="s">
        <v>32</v>
      </c>
    </row>
    <row r="14" spans="1:9" x14ac:dyDescent="0.35">
      <c r="A14" s="8" t="s">
        <v>37</v>
      </c>
      <c r="B14" s="1">
        <v>57628</v>
      </c>
      <c r="C14" s="1">
        <v>37187</v>
      </c>
      <c r="D14" s="2">
        <v>1000</v>
      </c>
      <c r="E14" s="1">
        <v>17367</v>
      </c>
      <c r="F14" s="1">
        <v>20441</v>
      </c>
      <c r="I14" s="1" t="s">
        <v>32</v>
      </c>
    </row>
    <row r="15" spans="1:9" x14ac:dyDescent="0.35">
      <c r="A15" s="8" t="s">
        <v>38</v>
      </c>
      <c r="B15" s="1">
        <v>83238</v>
      </c>
      <c r="C15" s="1">
        <v>47395</v>
      </c>
      <c r="D15" s="2">
        <v>339.61</v>
      </c>
      <c r="E15" s="1">
        <v>25573</v>
      </c>
      <c r="F15" s="1">
        <v>35843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640010</v>
      </c>
      <c r="C17" s="1">
        <v>482072</v>
      </c>
      <c r="D17" s="2">
        <v>448.96</v>
      </c>
      <c r="E17" s="1">
        <v>27569</v>
      </c>
      <c r="F17" s="1">
        <v>157937</v>
      </c>
      <c r="I17" s="1" t="s">
        <v>32</v>
      </c>
    </row>
    <row r="18" spans="1:9" x14ac:dyDescent="0.35">
      <c r="A18" s="8" t="s">
        <v>40</v>
      </c>
      <c r="B18" s="1">
        <v>701178</v>
      </c>
      <c r="C18" s="1">
        <v>404006</v>
      </c>
      <c r="D18" s="2">
        <v>305.68</v>
      </c>
      <c r="E18" s="1">
        <v>51141</v>
      </c>
      <c r="F18" s="1">
        <v>292248</v>
      </c>
      <c r="I18" s="1">
        <v>4923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636118</v>
      </c>
      <c r="C20" s="1">
        <v>478181</v>
      </c>
      <c r="D20" s="2">
        <v>448.95</v>
      </c>
      <c r="E20" s="1">
        <v>27569</v>
      </c>
      <c r="F20" s="1">
        <v>157937</v>
      </c>
      <c r="I20" s="1" t="s">
        <v>32</v>
      </c>
    </row>
    <row r="21" spans="1:9" x14ac:dyDescent="0.35">
      <c r="A21" s="8" t="s">
        <v>42</v>
      </c>
      <c r="B21" s="1">
        <v>687400</v>
      </c>
      <c r="C21" s="1">
        <v>394979</v>
      </c>
      <c r="D21" s="2">
        <v>309.10000000000002</v>
      </c>
      <c r="E21" s="1">
        <v>51141</v>
      </c>
      <c r="F21" s="1">
        <v>287498</v>
      </c>
      <c r="I21" s="1">
        <v>4923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7336</v>
      </c>
      <c r="C23" s="1">
        <v>2586</v>
      </c>
      <c r="D23" s="2">
        <v>500</v>
      </c>
      <c r="E23" s="1" t="s">
        <v>32</v>
      </c>
      <c r="F23" s="1">
        <v>4750</v>
      </c>
      <c r="I23" s="1" t="s">
        <v>32</v>
      </c>
    </row>
    <row r="24" spans="1:9" x14ac:dyDescent="0.35">
      <c r="A24" s="8" t="s">
        <v>45</v>
      </c>
      <c r="B24" s="1">
        <v>10333</v>
      </c>
      <c r="C24" s="1">
        <v>10333</v>
      </c>
      <c r="D24" s="2">
        <v>200.64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37679</v>
      </c>
      <c r="C26" s="1">
        <v>37679</v>
      </c>
      <c r="D26" s="2">
        <v>813.72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1170519</v>
      </c>
      <c r="C27" s="1">
        <v>803184</v>
      </c>
      <c r="D27" s="2">
        <v>372.43</v>
      </c>
      <c r="E27" s="1">
        <v>65219</v>
      </c>
      <c r="F27" s="1">
        <v>362411</v>
      </c>
      <c r="I27" s="1">
        <v>4923</v>
      </c>
    </row>
    <row r="28" spans="1:9" x14ac:dyDescent="0.35">
      <c r="A28" s="8" t="s">
        <v>48</v>
      </c>
      <c r="B28" s="1">
        <v>109239</v>
      </c>
      <c r="C28" s="1">
        <v>37490</v>
      </c>
      <c r="D28" s="2">
        <v>144.47</v>
      </c>
      <c r="E28" s="1">
        <v>13491</v>
      </c>
      <c r="F28" s="1">
        <v>71749</v>
      </c>
      <c r="I28" s="1" t="s">
        <v>32</v>
      </c>
    </row>
    <row r="29" spans="1:9" x14ac:dyDescent="0.35">
      <c r="A29" s="8" t="s">
        <v>49</v>
      </c>
      <c r="B29" s="1">
        <v>4750</v>
      </c>
      <c r="C29" s="1" t="s">
        <v>32</v>
      </c>
      <c r="D29" s="2" t="s">
        <v>32</v>
      </c>
      <c r="E29" s="1" t="s">
        <v>32</v>
      </c>
      <c r="F29" s="1">
        <v>4750</v>
      </c>
      <c r="I29" s="1" t="s">
        <v>32</v>
      </c>
    </row>
    <row r="30" spans="1:9" x14ac:dyDescent="0.35">
      <c r="A30" s="8" t="s">
        <v>50</v>
      </c>
      <c r="B30" s="1">
        <v>16533</v>
      </c>
      <c r="C30" s="1">
        <v>5258</v>
      </c>
      <c r="D30" s="2">
        <v>439.83</v>
      </c>
      <c r="E30" s="1" t="s">
        <v>32</v>
      </c>
      <c r="F30" s="1">
        <v>11275</v>
      </c>
      <c r="I30" s="1" t="s">
        <v>32</v>
      </c>
    </row>
    <row r="31" spans="1:9" x14ac:dyDescent="0.35">
      <c r="A31" s="8" t="s">
        <v>45</v>
      </c>
      <c r="B31" s="1">
        <v>2468</v>
      </c>
      <c r="C31" s="1">
        <v>2468</v>
      </c>
      <c r="D31" s="2">
        <v>290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146918</v>
      </c>
      <c r="C33" s="1">
        <v>75169</v>
      </c>
      <c r="D33" s="2">
        <v>553.30999999999995</v>
      </c>
      <c r="E33" s="1">
        <v>13491</v>
      </c>
      <c r="F33" s="1">
        <v>71749</v>
      </c>
      <c r="I33" s="1" t="s">
        <v>32</v>
      </c>
    </row>
    <row r="34" spans="1:9" x14ac:dyDescent="0.35">
      <c r="A34" s="8" t="s">
        <v>52</v>
      </c>
      <c r="B34" s="1">
        <v>1157600</v>
      </c>
      <c r="C34" s="1">
        <v>790265</v>
      </c>
      <c r="D34" s="2">
        <v>374.46</v>
      </c>
      <c r="E34" s="1">
        <v>65219</v>
      </c>
      <c r="F34" s="1">
        <v>362411</v>
      </c>
      <c r="I34" s="1">
        <v>4923</v>
      </c>
    </row>
    <row r="35" spans="1:9" x14ac:dyDescent="0.35">
      <c r="A35" s="8" t="s">
        <v>53</v>
      </c>
      <c r="B35" s="1">
        <v>23869</v>
      </c>
      <c r="C35" s="1">
        <v>7844</v>
      </c>
      <c r="D35" s="2">
        <v>459.67</v>
      </c>
      <c r="E35" s="1" t="s">
        <v>32</v>
      </c>
      <c r="F35" s="1">
        <v>16025</v>
      </c>
      <c r="I35" s="1" t="s">
        <v>32</v>
      </c>
    </row>
    <row r="36" spans="1:9" x14ac:dyDescent="0.35">
      <c r="A36" s="8" t="s">
        <v>45</v>
      </c>
      <c r="B36" s="1">
        <v>12801</v>
      </c>
      <c r="C36" s="1">
        <v>12801</v>
      </c>
      <c r="D36" s="2">
        <v>217.87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264020</v>
      </c>
      <c r="C38" s="1">
        <v>203792</v>
      </c>
      <c r="D38" s="2">
        <v>503.92</v>
      </c>
      <c r="E38" s="1">
        <v>17638</v>
      </c>
      <c r="F38" s="1">
        <v>60228</v>
      </c>
      <c r="I38" s="1" t="s">
        <v>32</v>
      </c>
    </row>
    <row r="39" spans="1:9" x14ac:dyDescent="0.35">
      <c r="A39" s="8" t="s">
        <v>55</v>
      </c>
      <c r="B39" s="1">
        <v>758662</v>
      </c>
      <c r="C39" s="1">
        <v>490532</v>
      </c>
      <c r="D39" s="2">
        <v>275.89</v>
      </c>
      <c r="E39" s="1">
        <v>55627</v>
      </c>
      <c r="F39" s="1">
        <v>268130</v>
      </c>
      <c r="I39" s="1" t="s">
        <v>32</v>
      </c>
    </row>
    <row r="40" spans="1:9" x14ac:dyDescent="0.35">
      <c r="A40" s="8" t="s">
        <v>56</v>
      </c>
      <c r="B40" s="1">
        <v>193932</v>
      </c>
      <c r="C40" s="1">
        <v>122328</v>
      </c>
      <c r="D40" s="2">
        <v>535.94000000000005</v>
      </c>
      <c r="E40" s="1" t="s">
        <v>32</v>
      </c>
      <c r="F40" s="1">
        <v>66681</v>
      </c>
      <c r="I40" s="1">
        <v>4923</v>
      </c>
    </row>
    <row r="41" spans="1:9" x14ac:dyDescent="0.35">
      <c r="A41" s="8" t="s">
        <v>57</v>
      </c>
      <c r="B41" s="1">
        <v>66905</v>
      </c>
      <c r="C41" s="1">
        <v>39353</v>
      </c>
      <c r="D41" s="2">
        <v>470.19</v>
      </c>
      <c r="E41" s="1">
        <v>5445</v>
      </c>
      <c r="F41" s="1">
        <v>27551</v>
      </c>
      <c r="I41" s="1" t="s">
        <v>32</v>
      </c>
    </row>
    <row r="42" spans="1:9" x14ac:dyDescent="0.35">
      <c r="A42" s="8" t="s">
        <v>58</v>
      </c>
      <c r="B42" s="1">
        <v>57668</v>
      </c>
      <c r="C42" s="1">
        <v>30074</v>
      </c>
      <c r="D42" s="2">
        <v>558.97</v>
      </c>
      <c r="E42" s="1" t="s">
        <v>32</v>
      </c>
      <c r="F42" s="1">
        <v>27594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97074</v>
      </c>
      <c r="C44" s="1">
        <v>92150</v>
      </c>
      <c r="D44" s="2">
        <v>335.31</v>
      </c>
      <c r="E44" s="1" t="s">
        <v>32</v>
      </c>
      <c r="F44" s="1" t="s">
        <v>32</v>
      </c>
      <c r="I44" s="1">
        <v>4923</v>
      </c>
    </row>
    <row r="45" spans="1:9" x14ac:dyDescent="0.35">
      <c r="A45" s="8" t="s">
        <v>60</v>
      </c>
      <c r="B45" s="1">
        <v>294936</v>
      </c>
      <c r="C45" s="1">
        <v>200902</v>
      </c>
      <c r="D45" s="2">
        <v>448.12</v>
      </c>
      <c r="E45" s="1">
        <v>41213</v>
      </c>
      <c r="F45" s="1">
        <v>94034</v>
      </c>
      <c r="I45" s="1" t="s">
        <v>32</v>
      </c>
    </row>
    <row r="46" spans="1:9" x14ac:dyDescent="0.35">
      <c r="A46" s="8" t="s">
        <v>61</v>
      </c>
      <c r="B46" s="1">
        <v>404960</v>
      </c>
      <c r="C46" s="1">
        <v>211454</v>
      </c>
      <c r="D46" s="2">
        <v>432.93</v>
      </c>
      <c r="E46" s="1">
        <v>21967</v>
      </c>
      <c r="F46" s="1">
        <v>193506</v>
      </c>
      <c r="I46" s="1" t="s">
        <v>32</v>
      </c>
    </row>
    <row r="47" spans="1:9" x14ac:dyDescent="0.35">
      <c r="A47" s="8" t="s">
        <v>62</v>
      </c>
      <c r="B47" s="1">
        <v>544218</v>
      </c>
      <c r="C47" s="1">
        <v>381573</v>
      </c>
      <c r="D47" s="2">
        <v>349.31</v>
      </c>
      <c r="E47" s="1">
        <v>15530</v>
      </c>
      <c r="F47" s="1">
        <v>162645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864365</v>
      </c>
      <c r="C49" s="1">
        <v>598399</v>
      </c>
      <c r="D49" s="2">
        <v>345.06</v>
      </c>
      <c r="E49" s="1">
        <v>27451</v>
      </c>
      <c r="F49" s="1">
        <v>265967</v>
      </c>
      <c r="I49" s="1" t="s">
        <v>32</v>
      </c>
    </row>
    <row r="50" spans="1:9" x14ac:dyDescent="0.35">
      <c r="A50" s="8" t="s">
        <v>64</v>
      </c>
      <c r="B50" s="1">
        <v>27196</v>
      </c>
      <c r="C50" s="1">
        <v>23847</v>
      </c>
      <c r="D50" s="2" t="s">
        <v>32</v>
      </c>
      <c r="E50" s="1">
        <v>23847</v>
      </c>
      <c r="F50" s="1">
        <v>3350</v>
      </c>
      <c r="I50" s="1" t="s">
        <v>32</v>
      </c>
    </row>
    <row r="51" spans="1:9" x14ac:dyDescent="0.35">
      <c r="A51" s="8" t="s">
        <v>65</v>
      </c>
      <c r="B51" s="1">
        <v>116584</v>
      </c>
      <c r="C51" s="1">
        <v>69630</v>
      </c>
      <c r="D51" s="2">
        <v>291.95</v>
      </c>
      <c r="E51" s="1">
        <v>5445</v>
      </c>
      <c r="F51" s="1">
        <v>46954</v>
      </c>
      <c r="I51" s="1" t="s">
        <v>32</v>
      </c>
    </row>
    <row r="52" spans="1:9" x14ac:dyDescent="0.35">
      <c r="A52" s="8" t="s">
        <v>66</v>
      </c>
      <c r="B52" s="1">
        <v>333042</v>
      </c>
      <c r="C52" s="1">
        <v>194203</v>
      </c>
      <c r="D52" s="2">
        <v>558.51</v>
      </c>
      <c r="E52" s="1">
        <v>21967</v>
      </c>
      <c r="F52" s="1">
        <v>133915</v>
      </c>
      <c r="I52" s="1">
        <v>4923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17874</v>
      </c>
      <c r="C56" s="1">
        <v>5876</v>
      </c>
      <c r="D56" s="2">
        <v>172.23</v>
      </c>
      <c r="E56" s="1" t="s">
        <v>32</v>
      </c>
      <c r="F56" s="1">
        <v>11997</v>
      </c>
      <c r="I56" s="1" t="s">
        <v>32</v>
      </c>
    </row>
    <row r="57" spans="1:9" x14ac:dyDescent="0.35">
      <c r="A57" s="8" t="s">
        <v>69</v>
      </c>
      <c r="B57" s="1">
        <v>393422</v>
      </c>
      <c r="C57" s="1">
        <v>253210</v>
      </c>
      <c r="D57" s="2">
        <v>285.44</v>
      </c>
      <c r="E57" s="1">
        <v>15547</v>
      </c>
      <c r="F57" s="1">
        <v>135289</v>
      </c>
      <c r="I57" s="1">
        <v>4923</v>
      </c>
    </row>
    <row r="58" spans="1:9" x14ac:dyDescent="0.35">
      <c r="A58" s="8" t="s">
        <v>70</v>
      </c>
      <c r="B58" s="1">
        <v>410607</v>
      </c>
      <c r="C58" s="1">
        <v>316030</v>
      </c>
      <c r="D58" s="2">
        <v>392.56</v>
      </c>
      <c r="E58" s="1">
        <v>6733</v>
      </c>
      <c r="F58" s="1">
        <v>94578</v>
      </c>
      <c r="I58" s="1" t="s">
        <v>32</v>
      </c>
    </row>
    <row r="59" spans="1:9" x14ac:dyDescent="0.35">
      <c r="A59" s="8" t="s">
        <v>71</v>
      </c>
      <c r="B59" s="1">
        <v>269192</v>
      </c>
      <c r="C59" s="1">
        <v>150770</v>
      </c>
      <c r="D59" s="2">
        <v>462.94</v>
      </c>
      <c r="E59" s="1">
        <v>41213</v>
      </c>
      <c r="F59" s="1">
        <v>118422</v>
      </c>
      <c r="I59" s="1" t="s">
        <v>32</v>
      </c>
    </row>
    <row r="60" spans="1:9" x14ac:dyDescent="0.35">
      <c r="A60" s="8" t="s">
        <v>72</v>
      </c>
      <c r="B60" s="1">
        <v>167169</v>
      </c>
      <c r="C60" s="1">
        <v>116088</v>
      </c>
      <c r="D60" s="2">
        <v>537.1</v>
      </c>
      <c r="E60" s="1">
        <v>15217</v>
      </c>
      <c r="F60" s="1">
        <v>51081</v>
      </c>
      <c r="I60" s="1" t="s">
        <v>32</v>
      </c>
    </row>
    <row r="61" spans="1:9" x14ac:dyDescent="0.35">
      <c r="A61" s="8" t="s">
        <v>73</v>
      </c>
      <c r="B61" s="1">
        <v>82923</v>
      </c>
      <c r="C61" s="1">
        <v>44105</v>
      </c>
      <c r="D61" s="2">
        <v>395.32</v>
      </c>
      <c r="E61" s="1" t="s">
        <v>32</v>
      </c>
      <c r="F61" s="1">
        <v>38818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257162</v>
      </c>
      <c r="C63" s="1">
        <v>155898</v>
      </c>
      <c r="D63" s="2">
        <v>590.99</v>
      </c>
      <c r="E63" s="1" t="s">
        <v>32</v>
      </c>
      <c r="F63" s="1">
        <v>101264</v>
      </c>
      <c r="I63" s="1" t="s">
        <v>32</v>
      </c>
    </row>
    <row r="64" spans="1:9" x14ac:dyDescent="0.35">
      <c r="A64" s="8" t="s">
        <v>52</v>
      </c>
      <c r="B64" s="1">
        <v>1084025</v>
      </c>
      <c r="C64" s="1">
        <v>730181</v>
      </c>
      <c r="D64" s="2">
        <v>336.67</v>
      </c>
      <c r="E64" s="1">
        <v>78710</v>
      </c>
      <c r="F64" s="1">
        <v>348921</v>
      </c>
      <c r="I64" s="1">
        <v>4923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1082429</v>
      </c>
      <c r="C67" s="1">
        <v>715824</v>
      </c>
      <c r="D67" s="2">
        <v>324.86</v>
      </c>
      <c r="E67" s="1">
        <v>50652</v>
      </c>
      <c r="F67" s="1">
        <v>361681</v>
      </c>
      <c r="I67" s="1">
        <v>4923</v>
      </c>
    </row>
    <row r="68" spans="1:9" x14ac:dyDescent="0.35">
      <c r="A68" s="8" t="s">
        <v>52</v>
      </c>
      <c r="B68" s="1">
        <v>258758</v>
      </c>
      <c r="C68" s="1">
        <v>170254</v>
      </c>
      <c r="D68" s="2">
        <v>686.66</v>
      </c>
      <c r="E68" s="1">
        <v>28058</v>
      </c>
      <c r="F68" s="1">
        <v>88504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78532</v>
      </c>
      <c r="C71" s="1">
        <v>36358</v>
      </c>
      <c r="D71" s="2">
        <v>92.26</v>
      </c>
      <c r="E71" s="1" t="s">
        <v>32</v>
      </c>
      <c r="F71" s="1">
        <v>42174</v>
      </c>
      <c r="I71" s="1" t="s">
        <v>32</v>
      </c>
    </row>
    <row r="72" spans="1:9" x14ac:dyDescent="0.35">
      <c r="A72" s="8" t="s">
        <v>75</v>
      </c>
      <c r="B72" s="1">
        <v>92030</v>
      </c>
      <c r="C72" s="1">
        <v>64131</v>
      </c>
      <c r="D72" s="2">
        <v>543.85</v>
      </c>
      <c r="E72" s="1" t="s">
        <v>32</v>
      </c>
      <c r="F72" s="1">
        <v>27899</v>
      </c>
      <c r="I72" s="1" t="s">
        <v>32</v>
      </c>
    </row>
    <row r="73" spans="1:9" x14ac:dyDescent="0.35">
      <c r="A73" s="8" t="s">
        <v>175</v>
      </c>
      <c r="C73" s="1">
        <f>SUM(C71:C72)</f>
        <v>100489</v>
      </c>
      <c r="D73" s="2">
        <f>AVERAGE(D71:D72)</f>
        <v>318.05500000000001</v>
      </c>
      <c r="F73" s="1">
        <f>SUM(F71:F72)</f>
        <v>70073</v>
      </c>
      <c r="G73" s="1">
        <f>C73+F73</f>
        <v>170562</v>
      </c>
      <c r="H73" s="10">
        <f>C73/G73</f>
        <v>0.58916405764472746</v>
      </c>
    </row>
    <row r="74" spans="1:9" x14ac:dyDescent="0.35">
      <c r="A74" s="8" t="s">
        <v>76</v>
      </c>
      <c r="B74" s="1">
        <v>82268</v>
      </c>
      <c r="C74" s="1">
        <v>42537</v>
      </c>
      <c r="D74" s="2">
        <v>238.3</v>
      </c>
      <c r="E74" s="1" t="s">
        <v>32</v>
      </c>
      <c r="F74" s="1">
        <v>39731</v>
      </c>
      <c r="I74" s="1" t="s">
        <v>32</v>
      </c>
    </row>
    <row r="75" spans="1:9" x14ac:dyDescent="0.35">
      <c r="A75" s="8" t="s">
        <v>77</v>
      </c>
      <c r="B75" s="1">
        <v>74727</v>
      </c>
      <c r="C75" s="1">
        <v>39950</v>
      </c>
      <c r="D75" s="2">
        <v>173.99</v>
      </c>
      <c r="E75" s="1" t="s">
        <v>32</v>
      </c>
      <c r="F75" s="1">
        <v>34777</v>
      </c>
      <c r="I75" s="1" t="s">
        <v>32</v>
      </c>
    </row>
    <row r="76" spans="1:9" x14ac:dyDescent="0.35">
      <c r="A76" s="8" t="s">
        <v>78</v>
      </c>
      <c r="B76" s="1">
        <v>149919</v>
      </c>
      <c r="C76" s="1">
        <v>78203</v>
      </c>
      <c r="D76" s="2">
        <v>373.69</v>
      </c>
      <c r="E76" s="1" t="s">
        <v>32</v>
      </c>
      <c r="F76" s="1">
        <v>71716</v>
      </c>
      <c r="I76" s="1" t="s">
        <v>32</v>
      </c>
    </row>
    <row r="77" spans="1:9" x14ac:dyDescent="0.35">
      <c r="A77" s="8" t="s">
        <v>79</v>
      </c>
      <c r="B77" s="1">
        <v>280210</v>
      </c>
      <c r="C77" s="1">
        <v>196504</v>
      </c>
      <c r="D77" s="2">
        <v>407.15</v>
      </c>
      <c r="E77" s="1">
        <v>41213</v>
      </c>
      <c r="F77" s="1">
        <v>83706</v>
      </c>
      <c r="I77" s="1" t="s">
        <v>32</v>
      </c>
    </row>
    <row r="78" spans="1:9" x14ac:dyDescent="0.35">
      <c r="A78" s="8" t="s">
        <v>80</v>
      </c>
      <c r="B78" s="1">
        <v>82073</v>
      </c>
      <c r="C78" s="1">
        <v>47689</v>
      </c>
      <c r="D78" s="2">
        <v>339.46</v>
      </c>
      <c r="E78" s="1">
        <v>1726</v>
      </c>
      <c r="F78" s="1">
        <v>34384</v>
      </c>
      <c r="I78" s="1" t="s">
        <v>32</v>
      </c>
    </row>
    <row r="79" spans="1:9" x14ac:dyDescent="0.35">
      <c r="A79" s="8" t="s">
        <v>81</v>
      </c>
      <c r="B79" s="1">
        <v>171504</v>
      </c>
      <c r="C79" s="1">
        <v>124800</v>
      </c>
      <c r="D79" s="2">
        <v>388.4</v>
      </c>
      <c r="E79" s="1">
        <v>4147</v>
      </c>
      <c r="F79" s="1">
        <v>46704</v>
      </c>
      <c r="G79" s="1">
        <f>C79+F79</f>
        <v>171504</v>
      </c>
      <c r="H79" s="10">
        <f>C79/G79</f>
        <v>0.72767982087881333</v>
      </c>
      <c r="I79" s="1" t="s">
        <v>32</v>
      </c>
    </row>
    <row r="80" spans="1:9" x14ac:dyDescent="0.35">
      <c r="A80" s="8" t="s">
        <v>45</v>
      </c>
      <c r="B80" s="1">
        <v>329925</v>
      </c>
      <c r="C80" s="1">
        <v>255908</v>
      </c>
      <c r="D80" s="2">
        <v>457.61</v>
      </c>
      <c r="E80" s="1">
        <v>31623</v>
      </c>
      <c r="F80" s="1">
        <v>69095</v>
      </c>
      <c r="I80" s="1">
        <v>4923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1179743</v>
      </c>
      <c r="C82" s="1">
        <v>766665</v>
      </c>
      <c r="D82" s="2">
        <v>402.05</v>
      </c>
      <c r="E82" s="1">
        <v>62203</v>
      </c>
      <c r="F82" s="1">
        <v>413078</v>
      </c>
      <c r="I82" s="1" t="s">
        <v>32</v>
      </c>
    </row>
    <row r="83" spans="1:9" x14ac:dyDescent="0.35">
      <c r="A83" s="8" t="s">
        <v>83</v>
      </c>
      <c r="B83" s="1">
        <v>623155</v>
      </c>
      <c r="C83" s="1">
        <v>424544</v>
      </c>
      <c r="D83" s="2">
        <v>391.36</v>
      </c>
      <c r="E83" s="1">
        <v>38963</v>
      </c>
      <c r="F83" s="1">
        <v>198611</v>
      </c>
      <c r="I83" s="1" t="s">
        <v>32</v>
      </c>
    </row>
    <row r="84" spans="1:9" ht="43.5" x14ac:dyDescent="0.35">
      <c r="A84" s="8" t="s">
        <v>84</v>
      </c>
      <c r="B84" s="1">
        <v>453633</v>
      </c>
      <c r="C84" s="1">
        <v>306422</v>
      </c>
      <c r="D84" s="2">
        <v>423.23</v>
      </c>
      <c r="E84" s="1">
        <v>38963</v>
      </c>
      <c r="F84" s="1">
        <v>147211</v>
      </c>
      <c r="I84" s="1" t="s">
        <v>32</v>
      </c>
    </row>
    <row r="85" spans="1:9" x14ac:dyDescent="0.35">
      <c r="A85" s="8" t="s">
        <v>85</v>
      </c>
      <c r="B85" s="1">
        <v>198512</v>
      </c>
      <c r="C85" s="1">
        <v>123838</v>
      </c>
      <c r="D85" s="2">
        <v>535.07000000000005</v>
      </c>
      <c r="E85" s="1" t="s">
        <v>32</v>
      </c>
      <c r="F85" s="1">
        <v>74674</v>
      </c>
      <c r="I85" s="1" t="s">
        <v>32</v>
      </c>
    </row>
    <row r="86" spans="1:9" x14ac:dyDescent="0.35">
      <c r="A86" s="8" t="s">
        <v>86</v>
      </c>
      <c r="B86" s="1">
        <v>11565</v>
      </c>
      <c r="C86" s="1">
        <v>10378</v>
      </c>
      <c r="D86" s="2">
        <v>500</v>
      </c>
      <c r="E86" s="1" t="s">
        <v>32</v>
      </c>
      <c r="F86" s="1">
        <v>1187</v>
      </c>
      <c r="I86" s="1" t="s">
        <v>32</v>
      </c>
    </row>
    <row r="87" spans="1:9" ht="29" x14ac:dyDescent="0.35">
      <c r="A87" s="8" t="s">
        <v>87</v>
      </c>
      <c r="B87" s="1">
        <v>47063</v>
      </c>
      <c r="C87" s="1">
        <v>29945</v>
      </c>
      <c r="D87" s="2">
        <v>507.14</v>
      </c>
      <c r="E87" s="1" t="s">
        <v>32</v>
      </c>
      <c r="F87" s="1">
        <v>17117</v>
      </c>
      <c r="I87" s="1" t="s">
        <v>32</v>
      </c>
    </row>
    <row r="88" spans="1:9" x14ac:dyDescent="0.35">
      <c r="A88" s="8" t="s">
        <v>88</v>
      </c>
      <c r="B88" s="1">
        <v>165763</v>
      </c>
      <c r="C88" s="1">
        <v>113463</v>
      </c>
      <c r="D88" s="2">
        <v>579.95000000000005</v>
      </c>
      <c r="E88" s="1" t="s">
        <v>32</v>
      </c>
      <c r="F88" s="1">
        <v>52300</v>
      </c>
      <c r="I88" s="1" t="s">
        <v>32</v>
      </c>
    </row>
    <row r="89" spans="1:9" ht="29" x14ac:dyDescent="0.35">
      <c r="A89" s="8" t="s">
        <v>89</v>
      </c>
      <c r="B89" s="1">
        <v>30038</v>
      </c>
      <c r="C89" s="1">
        <v>14732</v>
      </c>
      <c r="D89" s="2">
        <v>100</v>
      </c>
      <c r="E89" s="1" t="s">
        <v>32</v>
      </c>
      <c r="F89" s="1">
        <v>15306</v>
      </c>
      <c r="I89" s="1" t="s">
        <v>32</v>
      </c>
    </row>
    <row r="90" spans="1:9" x14ac:dyDescent="0.35">
      <c r="A90" s="8" t="s">
        <v>90</v>
      </c>
      <c r="B90" s="1">
        <v>71172</v>
      </c>
      <c r="C90" s="1">
        <v>62776</v>
      </c>
      <c r="D90" s="2">
        <v>564.25</v>
      </c>
      <c r="E90" s="1" t="s">
        <v>32</v>
      </c>
      <c r="F90" s="1">
        <v>8396</v>
      </c>
      <c r="I90" s="1" t="s">
        <v>32</v>
      </c>
    </row>
    <row r="91" spans="1:9" x14ac:dyDescent="0.35">
      <c r="A91" s="8" t="s">
        <v>91</v>
      </c>
      <c r="B91" s="1">
        <v>34606</v>
      </c>
      <c r="C91" s="1">
        <v>34606</v>
      </c>
      <c r="D91" s="2">
        <v>615.52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43462</v>
      </c>
      <c r="C92" s="1">
        <v>42876</v>
      </c>
      <c r="D92" s="2">
        <v>781.85</v>
      </c>
      <c r="E92" s="1" t="s">
        <v>32</v>
      </c>
      <c r="F92" s="1">
        <v>586</v>
      </c>
      <c r="I92" s="1" t="s">
        <v>32</v>
      </c>
    </row>
    <row r="93" spans="1:9" x14ac:dyDescent="0.35">
      <c r="A93" s="8" t="s">
        <v>45</v>
      </c>
      <c r="B93" s="1">
        <v>87899</v>
      </c>
      <c r="C93" s="1">
        <v>67488</v>
      </c>
      <c r="D93" s="2">
        <v>307.05</v>
      </c>
      <c r="E93" s="1">
        <v>16507</v>
      </c>
      <c r="F93" s="1">
        <v>15487</v>
      </c>
      <c r="I93" s="1">
        <v>4923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908</v>
      </c>
      <c r="C95" s="1">
        <v>908</v>
      </c>
      <c r="D95" s="2">
        <v>680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1870</v>
      </c>
      <c r="C96" s="1">
        <v>1870</v>
      </c>
      <c r="D96" s="2">
        <v>235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539</v>
      </c>
      <c r="C97" s="1">
        <v>539</v>
      </c>
      <c r="D97" s="2">
        <v>75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3748</v>
      </c>
      <c r="C98" s="1">
        <v>3748</v>
      </c>
      <c r="D98" s="2">
        <v>50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1334122</v>
      </c>
      <c r="C99" s="1">
        <v>879013</v>
      </c>
      <c r="D99" s="2">
        <v>388.53</v>
      </c>
      <c r="E99" s="1">
        <v>78710</v>
      </c>
      <c r="F99" s="1">
        <v>450185</v>
      </c>
      <c r="I99" s="1">
        <v>4923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763673</v>
      </c>
      <c r="C102" s="1">
        <v>501150</v>
      </c>
      <c r="D102" s="2">
        <v>409.7</v>
      </c>
      <c r="E102" s="1">
        <v>32583</v>
      </c>
      <c r="F102" s="1">
        <v>262523</v>
      </c>
      <c r="I102" s="1" t="s">
        <v>32</v>
      </c>
    </row>
    <row r="103" spans="1:9" x14ac:dyDescent="0.35">
      <c r="A103" s="8" t="s">
        <v>99</v>
      </c>
      <c r="B103" s="1">
        <v>241330</v>
      </c>
      <c r="C103" s="1">
        <v>121381</v>
      </c>
      <c r="D103" s="2">
        <v>226.88</v>
      </c>
      <c r="E103" s="1">
        <v>4147</v>
      </c>
      <c r="F103" s="1">
        <v>119949</v>
      </c>
      <c r="I103" s="1" t="s">
        <v>32</v>
      </c>
    </row>
    <row r="104" spans="1:9" x14ac:dyDescent="0.35">
      <c r="A104" s="8" t="s">
        <v>100</v>
      </c>
      <c r="B104" s="1">
        <v>40401</v>
      </c>
      <c r="C104" s="1">
        <v>40401</v>
      </c>
      <c r="D104" s="2">
        <v>272.37</v>
      </c>
      <c r="E104" s="1">
        <v>23847</v>
      </c>
      <c r="F104" s="1" t="s">
        <v>32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295784</v>
      </c>
      <c r="C106" s="1">
        <v>223147</v>
      </c>
      <c r="D106" s="2">
        <v>435.76</v>
      </c>
      <c r="E106" s="1">
        <v>18132</v>
      </c>
      <c r="F106" s="1">
        <v>67713</v>
      </c>
      <c r="I106" s="1">
        <v>4923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917538</v>
      </c>
      <c r="C108" s="1">
        <v>564031</v>
      </c>
      <c r="D108" s="2">
        <v>376.4</v>
      </c>
      <c r="E108" s="1">
        <v>35005</v>
      </c>
      <c r="F108" s="1">
        <v>353506</v>
      </c>
      <c r="I108" s="1" t="s">
        <v>32</v>
      </c>
    </row>
    <row r="109" spans="1:9" x14ac:dyDescent="0.35">
      <c r="A109" s="8" t="s">
        <v>99</v>
      </c>
      <c r="B109" s="1">
        <v>104501</v>
      </c>
      <c r="C109" s="1">
        <v>96432</v>
      </c>
      <c r="D109" s="2">
        <v>328.44</v>
      </c>
      <c r="E109" s="1">
        <v>25573</v>
      </c>
      <c r="F109" s="1">
        <v>8068</v>
      </c>
      <c r="I109" s="1" t="s">
        <v>32</v>
      </c>
    </row>
    <row r="110" spans="1:9" x14ac:dyDescent="0.35">
      <c r="A110" s="8" t="s">
        <v>100</v>
      </c>
      <c r="B110" s="1">
        <v>2468</v>
      </c>
      <c r="C110" s="1">
        <v>2468</v>
      </c>
      <c r="D110" s="2">
        <v>290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316681</v>
      </c>
      <c r="C112" s="1">
        <v>223147</v>
      </c>
      <c r="D112" s="2">
        <v>435.76</v>
      </c>
      <c r="E112" s="1">
        <v>18132</v>
      </c>
      <c r="F112" s="1">
        <v>88610</v>
      </c>
      <c r="I112" s="1">
        <v>4923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630147</v>
      </c>
      <c r="C114" s="1">
        <v>383115</v>
      </c>
      <c r="D114" s="2">
        <v>393.97</v>
      </c>
      <c r="E114" s="1">
        <v>35005</v>
      </c>
      <c r="F114" s="1">
        <v>247032</v>
      </c>
      <c r="I114" s="1" t="s">
        <v>32</v>
      </c>
    </row>
    <row r="115" spans="1:9" x14ac:dyDescent="0.35">
      <c r="A115" s="8" t="s">
        <v>99</v>
      </c>
      <c r="B115" s="1">
        <v>390962</v>
      </c>
      <c r="C115" s="1">
        <v>260273</v>
      </c>
      <c r="D115" s="2">
        <v>346.84</v>
      </c>
      <c r="E115" s="1">
        <v>25573</v>
      </c>
      <c r="F115" s="1">
        <v>130689</v>
      </c>
      <c r="I115" s="1" t="s">
        <v>32</v>
      </c>
    </row>
    <row r="116" spans="1:9" x14ac:dyDescent="0.35">
      <c r="A116" s="8" t="s">
        <v>100</v>
      </c>
      <c r="B116" s="1">
        <v>18304</v>
      </c>
      <c r="C116" s="1">
        <v>13554</v>
      </c>
      <c r="D116" s="2">
        <v>164.77</v>
      </c>
      <c r="E116" s="1" t="s">
        <v>32</v>
      </c>
      <c r="F116" s="1">
        <v>4750</v>
      </c>
      <c r="I116" s="1" t="s">
        <v>32</v>
      </c>
    </row>
    <row r="117" spans="1:9" x14ac:dyDescent="0.35">
      <c r="A117" s="8" t="s">
        <v>101</v>
      </c>
      <c r="B117" s="1">
        <v>5990</v>
      </c>
      <c r="C117" s="1">
        <v>5990</v>
      </c>
      <c r="D117" s="2">
        <v>400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295784</v>
      </c>
      <c r="C118" s="1">
        <v>223147</v>
      </c>
      <c r="D118" s="2">
        <v>435.76</v>
      </c>
      <c r="E118" s="1">
        <v>18132</v>
      </c>
      <c r="F118" s="1">
        <v>67713</v>
      </c>
      <c r="I118" s="1">
        <v>4923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916380</v>
      </c>
      <c r="C120" s="1">
        <v>615364</v>
      </c>
      <c r="D120" s="2">
        <v>379.51</v>
      </c>
      <c r="E120" s="1">
        <v>36731</v>
      </c>
      <c r="F120" s="1">
        <v>301016</v>
      </c>
      <c r="I120" s="1" t="s">
        <v>32</v>
      </c>
    </row>
    <row r="121" spans="1:9" x14ac:dyDescent="0.35">
      <c r="A121" s="8" t="s">
        <v>99</v>
      </c>
      <c r="B121" s="1">
        <v>106462</v>
      </c>
      <c r="C121" s="1">
        <v>47567</v>
      </c>
      <c r="D121" s="2">
        <v>149.41999999999999</v>
      </c>
      <c r="E121" s="1">
        <v>23847</v>
      </c>
      <c r="F121" s="1">
        <v>58894</v>
      </c>
      <c r="I121" s="1" t="s">
        <v>32</v>
      </c>
    </row>
    <row r="122" spans="1:9" x14ac:dyDescent="0.35">
      <c r="A122" s="8" t="s">
        <v>100</v>
      </c>
      <c r="B122" s="1">
        <v>22562</v>
      </c>
      <c r="C122" s="1" t="s">
        <v>32</v>
      </c>
      <c r="D122" s="2" t="s">
        <v>32</v>
      </c>
      <c r="E122" s="1" t="s">
        <v>32</v>
      </c>
      <c r="F122" s="1">
        <v>22562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295784</v>
      </c>
      <c r="C124" s="1">
        <v>223147</v>
      </c>
      <c r="D124" s="2">
        <v>435.76</v>
      </c>
      <c r="E124" s="1">
        <v>18132</v>
      </c>
      <c r="F124" s="1">
        <v>67713</v>
      </c>
      <c r="I124" s="1">
        <v>4923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997950</v>
      </c>
      <c r="C126" s="1">
        <v>647346</v>
      </c>
      <c r="D126" s="2">
        <v>372.52</v>
      </c>
      <c r="E126" s="1">
        <v>60577</v>
      </c>
      <c r="F126" s="1">
        <v>350604</v>
      </c>
      <c r="I126" s="1" t="s">
        <v>32</v>
      </c>
    </row>
    <row r="127" spans="1:9" x14ac:dyDescent="0.35">
      <c r="A127" s="8" t="s">
        <v>99</v>
      </c>
      <c r="B127" s="1">
        <v>25556</v>
      </c>
      <c r="C127" s="1">
        <v>9595</v>
      </c>
      <c r="D127" s="2">
        <v>219.31</v>
      </c>
      <c r="E127" s="1" t="s">
        <v>32</v>
      </c>
      <c r="F127" s="1">
        <v>15960</v>
      </c>
      <c r="I127" s="1" t="s">
        <v>32</v>
      </c>
    </row>
    <row r="128" spans="1:9" x14ac:dyDescent="0.35">
      <c r="A128" s="8" t="s">
        <v>100</v>
      </c>
      <c r="B128" s="1">
        <v>6601</v>
      </c>
      <c r="C128" s="1" t="s">
        <v>32</v>
      </c>
      <c r="D128" s="2" t="s">
        <v>32</v>
      </c>
      <c r="E128" s="1" t="s">
        <v>32</v>
      </c>
      <c r="F128" s="1">
        <v>6601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311080</v>
      </c>
      <c r="C130" s="1">
        <v>229137</v>
      </c>
      <c r="D130" s="2">
        <v>434.71</v>
      </c>
      <c r="E130" s="1">
        <v>18132</v>
      </c>
      <c r="F130" s="1">
        <v>77019</v>
      </c>
      <c r="I130" s="1">
        <v>4923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975750</v>
      </c>
      <c r="C132" s="1">
        <v>624191</v>
      </c>
      <c r="D132" s="2">
        <v>383.27</v>
      </c>
      <c r="E132" s="1">
        <v>60577</v>
      </c>
      <c r="F132" s="1">
        <v>351559</v>
      </c>
      <c r="I132" s="1" t="s">
        <v>32</v>
      </c>
    </row>
    <row r="133" spans="1:9" x14ac:dyDescent="0.35">
      <c r="A133" s="8" t="s">
        <v>99</v>
      </c>
      <c r="B133" s="1">
        <v>63664</v>
      </c>
      <c r="C133" s="1">
        <v>32751</v>
      </c>
      <c r="D133" s="2">
        <v>145.30000000000001</v>
      </c>
      <c r="E133" s="1" t="s">
        <v>32</v>
      </c>
      <c r="F133" s="1">
        <v>30913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301774</v>
      </c>
      <c r="C136" s="1">
        <v>229137</v>
      </c>
      <c r="D136" s="2">
        <v>434.71</v>
      </c>
      <c r="E136" s="1">
        <v>18132</v>
      </c>
      <c r="F136" s="1">
        <v>67713</v>
      </c>
      <c r="I136" s="1">
        <v>4923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742135</v>
      </c>
      <c r="C138" s="1">
        <v>566924</v>
      </c>
      <c r="D138" s="2">
        <v>394.35</v>
      </c>
      <c r="E138" s="1">
        <v>52867</v>
      </c>
      <c r="F138" s="1">
        <v>175211</v>
      </c>
      <c r="I138" s="1" t="s">
        <v>32</v>
      </c>
    </row>
    <row r="139" spans="1:9" x14ac:dyDescent="0.35">
      <c r="A139" s="8" t="s">
        <v>103</v>
      </c>
      <c r="B139" s="1">
        <v>757927</v>
      </c>
      <c r="C139" s="1">
        <v>498672</v>
      </c>
      <c r="D139" s="2">
        <v>379.81</v>
      </c>
      <c r="E139" s="1">
        <v>45361</v>
      </c>
      <c r="F139" s="1">
        <v>254331</v>
      </c>
      <c r="I139" s="1">
        <v>4923</v>
      </c>
    </row>
    <row r="140" spans="1:9" x14ac:dyDescent="0.35">
      <c r="A140" s="8" t="s">
        <v>104</v>
      </c>
      <c r="B140" s="1">
        <v>376464</v>
      </c>
      <c r="C140" s="1">
        <v>196566</v>
      </c>
      <c r="D140" s="2">
        <v>495.96</v>
      </c>
      <c r="E140" s="1">
        <v>8476</v>
      </c>
      <c r="F140" s="1">
        <v>179898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727599</v>
      </c>
      <c r="C9" s="1">
        <v>411134</v>
      </c>
      <c r="D9" s="2">
        <v>213.39</v>
      </c>
      <c r="E9" s="1">
        <v>28667</v>
      </c>
      <c r="F9" s="1">
        <v>289168</v>
      </c>
      <c r="G9" s="1">
        <f>C9+F9</f>
        <v>700302</v>
      </c>
      <c r="H9" s="10">
        <f>C9/G9</f>
        <v>0.5870810021961953</v>
      </c>
      <c r="I9" s="1">
        <v>27297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20870</v>
      </c>
      <c r="C11" s="1">
        <v>7287</v>
      </c>
      <c r="D11" s="2">
        <v>600</v>
      </c>
      <c r="E11" s="1" t="s">
        <v>32</v>
      </c>
      <c r="F11" s="1">
        <v>13583</v>
      </c>
      <c r="I11" s="1" t="s">
        <v>32</v>
      </c>
    </row>
    <row r="12" spans="1:9" x14ac:dyDescent="0.35">
      <c r="A12" s="8" t="s">
        <v>35</v>
      </c>
      <c r="B12" s="1">
        <v>430110</v>
      </c>
      <c r="C12" s="1">
        <v>228816</v>
      </c>
      <c r="D12" s="2">
        <v>213.29</v>
      </c>
      <c r="E12" s="1" t="s">
        <v>32</v>
      </c>
      <c r="F12" s="1">
        <v>201294</v>
      </c>
      <c r="I12" s="1" t="s">
        <v>32</v>
      </c>
    </row>
    <row r="13" spans="1:9" x14ac:dyDescent="0.35">
      <c r="A13" s="8" t="s">
        <v>36</v>
      </c>
      <c r="B13" s="1">
        <v>222262</v>
      </c>
      <c r="C13" s="1">
        <v>156764</v>
      </c>
      <c r="D13" s="2">
        <v>200.4</v>
      </c>
      <c r="E13" s="1">
        <v>28667</v>
      </c>
      <c r="F13" s="1">
        <v>65498</v>
      </c>
      <c r="I13" s="1" t="s">
        <v>32</v>
      </c>
    </row>
    <row r="14" spans="1:9" x14ac:dyDescent="0.35">
      <c r="A14" s="8" t="s">
        <v>37</v>
      </c>
      <c r="B14" s="1">
        <v>22791</v>
      </c>
      <c r="C14" s="1">
        <v>18267</v>
      </c>
      <c r="D14" s="2">
        <v>151.5</v>
      </c>
      <c r="E14" s="1" t="s">
        <v>32</v>
      </c>
      <c r="F14" s="1">
        <v>4523</v>
      </c>
      <c r="I14" s="1" t="s">
        <v>32</v>
      </c>
    </row>
    <row r="15" spans="1:9" x14ac:dyDescent="0.35">
      <c r="A15" s="8" t="s">
        <v>38</v>
      </c>
      <c r="B15" s="1">
        <v>31567</v>
      </c>
      <c r="C15" s="1" t="s">
        <v>32</v>
      </c>
      <c r="D15" s="2" t="s">
        <v>32</v>
      </c>
      <c r="E15" s="1" t="s">
        <v>32</v>
      </c>
      <c r="F15" s="1">
        <v>4269</v>
      </c>
      <c r="I15" s="1">
        <v>27297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341020</v>
      </c>
      <c r="C17" s="1">
        <v>196206</v>
      </c>
      <c r="D17" s="2">
        <v>185.12</v>
      </c>
      <c r="E17" s="1">
        <v>16359</v>
      </c>
      <c r="F17" s="1">
        <v>117517</v>
      </c>
      <c r="I17" s="1">
        <v>27297</v>
      </c>
    </row>
    <row r="18" spans="1:9" x14ac:dyDescent="0.35">
      <c r="A18" s="8" t="s">
        <v>40</v>
      </c>
      <c r="B18" s="1">
        <v>386579</v>
      </c>
      <c r="C18" s="1">
        <v>214928</v>
      </c>
      <c r="D18" s="2">
        <v>238.49</v>
      </c>
      <c r="E18" s="1">
        <v>12308</v>
      </c>
      <c r="F18" s="1">
        <v>171651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313722</v>
      </c>
      <c r="C20" s="1">
        <v>196206</v>
      </c>
      <c r="D20" s="2">
        <v>185.12</v>
      </c>
      <c r="E20" s="1">
        <v>16359</v>
      </c>
      <c r="F20" s="1">
        <v>117517</v>
      </c>
      <c r="I20" s="1" t="s">
        <v>32</v>
      </c>
    </row>
    <row r="21" spans="1:9" x14ac:dyDescent="0.35">
      <c r="A21" s="8" t="s">
        <v>42</v>
      </c>
      <c r="B21" s="1">
        <v>373604</v>
      </c>
      <c r="C21" s="1">
        <v>209686</v>
      </c>
      <c r="D21" s="2">
        <v>241.64</v>
      </c>
      <c r="E21" s="1">
        <v>12308</v>
      </c>
      <c r="F21" s="1">
        <v>163919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40272</v>
      </c>
      <c r="C23" s="1">
        <v>5243</v>
      </c>
      <c r="D23" s="2">
        <v>120</v>
      </c>
      <c r="E23" s="1" t="s">
        <v>32</v>
      </c>
      <c r="F23" s="1">
        <v>7732</v>
      </c>
      <c r="I23" s="1">
        <v>27297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640821</v>
      </c>
      <c r="C27" s="1">
        <v>385839</v>
      </c>
      <c r="D27" s="2">
        <v>220.15</v>
      </c>
      <c r="E27" s="1">
        <v>28667</v>
      </c>
      <c r="F27" s="1">
        <v>254982</v>
      </c>
      <c r="I27" s="1" t="s">
        <v>32</v>
      </c>
    </row>
    <row r="28" spans="1:9" x14ac:dyDescent="0.35">
      <c r="A28" s="8" t="s">
        <v>48</v>
      </c>
      <c r="B28" s="1">
        <v>34411</v>
      </c>
      <c r="C28" s="1">
        <v>14882</v>
      </c>
      <c r="D28" s="2">
        <v>147.12</v>
      </c>
      <c r="E28" s="1" t="s">
        <v>32</v>
      </c>
      <c r="F28" s="1">
        <v>19529</v>
      </c>
      <c r="I28" s="1" t="s">
        <v>32</v>
      </c>
    </row>
    <row r="29" spans="1:9" x14ac:dyDescent="0.35">
      <c r="A29" s="8" t="s">
        <v>49</v>
      </c>
      <c r="B29" s="1">
        <v>5481</v>
      </c>
      <c r="C29" s="1" t="s">
        <v>32</v>
      </c>
      <c r="D29" s="2" t="s">
        <v>32</v>
      </c>
      <c r="E29" s="1" t="s">
        <v>32</v>
      </c>
      <c r="F29" s="1">
        <v>5481</v>
      </c>
      <c r="I29" s="1" t="s">
        <v>32</v>
      </c>
    </row>
    <row r="30" spans="1:9" x14ac:dyDescent="0.35">
      <c r="A30" s="8" t="s">
        <v>50</v>
      </c>
      <c r="B30" s="1">
        <v>46886</v>
      </c>
      <c r="C30" s="1">
        <v>10414</v>
      </c>
      <c r="D30" s="2">
        <v>76.3</v>
      </c>
      <c r="E30" s="1" t="s">
        <v>32</v>
      </c>
      <c r="F30" s="1">
        <v>9175</v>
      </c>
      <c r="I30" s="1">
        <v>27297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34411</v>
      </c>
      <c r="C33" s="1">
        <v>14882</v>
      </c>
      <c r="D33" s="2">
        <v>147.12</v>
      </c>
      <c r="E33" s="1" t="s">
        <v>32</v>
      </c>
      <c r="F33" s="1">
        <v>19529</v>
      </c>
      <c r="I33" s="1" t="s">
        <v>32</v>
      </c>
    </row>
    <row r="34" spans="1:9" x14ac:dyDescent="0.35">
      <c r="A34" s="8" t="s">
        <v>52</v>
      </c>
      <c r="B34" s="1">
        <v>633089</v>
      </c>
      <c r="C34" s="1">
        <v>385839</v>
      </c>
      <c r="D34" s="2">
        <v>220.15</v>
      </c>
      <c r="E34" s="1">
        <v>28667</v>
      </c>
      <c r="F34" s="1">
        <v>247250</v>
      </c>
      <c r="I34" s="1" t="s">
        <v>32</v>
      </c>
    </row>
    <row r="35" spans="1:9" x14ac:dyDescent="0.35">
      <c r="A35" s="8" t="s">
        <v>53</v>
      </c>
      <c r="B35" s="1">
        <v>60099</v>
      </c>
      <c r="C35" s="1">
        <v>10414</v>
      </c>
      <c r="D35" s="2">
        <v>76.3</v>
      </c>
      <c r="E35" s="1" t="s">
        <v>32</v>
      </c>
      <c r="F35" s="1">
        <v>22388</v>
      </c>
      <c r="I35" s="1">
        <v>27297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62490</v>
      </c>
      <c r="C38" s="1">
        <v>6712</v>
      </c>
      <c r="D38" s="2">
        <v>145.22999999999999</v>
      </c>
      <c r="E38" s="1" t="s">
        <v>32</v>
      </c>
      <c r="F38" s="1">
        <v>28481</v>
      </c>
      <c r="I38" s="1">
        <v>27297</v>
      </c>
    </row>
    <row r="39" spans="1:9" x14ac:dyDescent="0.35">
      <c r="A39" s="8" t="s">
        <v>55</v>
      </c>
      <c r="B39" s="1">
        <v>556319</v>
      </c>
      <c r="C39" s="1">
        <v>343771</v>
      </c>
      <c r="D39" s="2">
        <v>205.21</v>
      </c>
      <c r="E39" s="1">
        <v>28667</v>
      </c>
      <c r="F39" s="1">
        <v>212548</v>
      </c>
      <c r="I39" s="1" t="s">
        <v>32</v>
      </c>
    </row>
    <row r="40" spans="1:9" x14ac:dyDescent="0.35">
      <c r="A40" s="8" t="s">
        <v>56</v>
      </c>
      <c r="B40" s="1">
        <v>71963</v>
      </c>
      <c r="C40" s="1">
        <v>33464</v>
      </c>
      <c r="D40" s="2">
        <v>177.13</v>
      </c>
      <c r="E40" s="1" t="s">
        <v>32</v>
      </c>
      <c r="F40" s="1">
        <v>38499</v>
      </c>
      <c r="I40" s="1" t="s">
        <v>32</v>
      </c>
    </row>
    <row r="41" spans="1:9" x14ac:dyDescent="0.35">
      <c r="A41" s="8" t="s">
        <v>57</v>
      </c>
      <c r="B41" s="1">
        <v>15179</v>
      </c>
      <c r="C41" s="1">
        <v>15179</v>
      </c>
      <c r="D41" s="2">
        <v>504.63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21648</v>
      </c>
      <c r="C42" s="1">
        <v>12008</v>
      </c>
      <c r="D42" s="2">
        <v>199.16</v>
      </c>
      <c r="E42" s="1" t="s">
        <v>32</v>
      </c>
      <c r="F42" s="1">
        <v>9640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98168</v>
      </c>
      <c r="C44" s="1">
        <v>14934</v>
      </c>
      <c r="D44" s="2">
        <v>395.18</v>
      </c>
      <c r="E44" s="1" t="s">
        <v>32</v>
      </c>
      <c r="F44" s="1">
        <v>55937</v>
      </c>
      <c r="I44" s="1">
        <v>27297</v>
      </c>
    </row>
    <row r="45" spans="1:9" x14ac:dyDescent="0.35">
      <c r="A45" s="8" t="s">
        <v>60</v>
      </c>
      <c r="B45" s="1">
        <v>182008</v>
      </c>
      <c r="C45" s="1">
        <v>115377</v>
      </c>
      <c r="D45" s="2">
        <v>189.16</v>
      </c>
      <c r="E45" s="1">
        <v>23048</v>
      </c>
      <c r="F45" s="1">
        <v>66631</v>
      </c>
      <c r="I45" s="1" t="s">
        <v>32</v>
      </c>
    </row>
    <row r="46" spans="1:9" x14ac:dyDescent="0.35">
      <c r="A46" s="8" t="s">
        <v>61</v>
      </c>
      <c r="B46" s="1">
        <v>223647</v>
      </c>
      <c r="C46" s="1">
        <v>105925</v>
      </c>
      <c r="D46" s="2">
        <v>171.13</v>
      </c>
      <c r="E46" s="1">
        <v>1698</v>
      </c>
      <c r="F46" s="1">
        <v>117722</v>
      </c>
      <c r="I46" s="1" t="s">
        <v>32</v>
      </c>
    </row>
    <row r="47" spans="1:9" x14ac:dyDescent="0.35">
      <c r="A47" s="8" t="s">
        <v>62</v>
      </c>
      <c r="B47" s="1">
        <v>223776</v>
      </c>
      <c r="C47" s="1">
        <v>174898</v>
      </c>
      <c r="D47" s="2">
        <v>236.37</v>
      </c>
      <c r="E47" s="1">
        <v>3921</v>
      </c>
      <c r="F47" s="1">
        <v>48878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514906</v>
      </c>
      <c r="C49" s="1">
        <v>334877</v>
      </c>
      <c r="D49" s="2">
        <v>221.3</v>
      </c>
      <c r="E49" s="1">
        <v>26969</v>
      </c>
      <c r="F49" s="1">
        <v>180029</v>
      </c>
      <c r="I49" s="1" t="s">
        <v>32</v>
      </c>
    </row>
    <row r="50" spans="1:9" x14ac:dyDescent="0.35">
      <c r="A50" s="8" t="s">
        <v>64</v>
      </c>
      <c r="B50" s="1">
        <v>30690</v>
      </c>
      <c r="C50" s="1" t="s">
        <v>32</v>
      </c>
      <c r="D50" s="2" t="s">
        <v>32</v>
      </c>
      <c r="E50" s="1" t="s">
        <v>32</v>
      </c>
      <c r="F50" s="1">
        <v>3392</v>
      </c>
      <c r="I50" s="1">
        <v>27297</v>
      </c>
    </row>
    <row r="51" spans="1:9" x14ac:dyDescent="0.35">
      <c r="A51" s="8" t="s">
        <v>65</v>
      </c>
      <c r="B51" s="1">
        <v>78047</v>
      </c>
      <c r="C51" s="1">
        <v>35284</v>
      </c>
      <c r="D51" s="2">
        <v>173.43</v>
      </c>
      <c r="E51" s="1">
        <v>1698</v>
      </c>
      <c r="F51" s="1">
        <v>42763</v>
      </c>
      <c r="I51" s="1" t="s">
        <v>32</v>
      </c>
    </row>
    <row r="52" spans="1:9" x14ac:dyDescent="0.35">
      <c r="A52" s="8" t="s">
        <v>66</v>
      </c>
      <c r="B52" s="1">
        <v>102390</v>
      </c>
      <c r="C52" s="1">
        <v>40972</v>
      </c>
      <c r="D52" s="2">
        <v>186.75</v>
      </c>
      <c r="E52" s="1" t="s">
        <v>32</v>
      </c>
      <c r="F52" s="1">
        <v>61417</v>
      </c>
      <c r="I52" s="1" t="s">
        <v>32</v>
      </c>
    </row>
    <row r="53" spans="1:9" x14ac:dyDescent="0.35">
      <c r="A53" s="8" t="s">
        <v>45</v>
      </c>
      <c r="B53" s="1">
        <v>1566</v>
      </c>
      <c r="C53" s="1" t="s">
        <v>32</v>
      </c>
      <c r="D53" s="2" t="s">
        <v>32</v>
      </c>
      <c r="E53" s="1" t="s">
        <v>32</v>
      </c>
      <c r="F53" s="1">
        <v>1566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15753</v>
      </c>
      <c r="C56" s="1">
        <v>7556</v>
      </c>
      <c r="D56" s="2">
        <v>315.79000000000002</v>
      </c>
      <c r="E56" s="1">
        <v>1698</v>
      </c>
      <c r="F56" s="1">
        <v>8196</v>
      </c>
      <c r="I56" s="1" t="s">
        <v>32</v>
      </c>
    </row>
    <row r="57" spans="1:9" x14ac:dyDescent="0.35">
      <c r="A57" s="8" t="s">
        <v>69</v>
      </c>
      <c r="B57" s="1">
        <v>117528</v>
      </c>
      <c r="C57" s="1">
        <v>64652</v>
      </c>
      <c r="D57" s="2">
        <v>161.29</v>
      </c>
      <c r="E57" s="1">
        <v>1987</v>
      </c>
      <c r="F57" s="1">
        <v>52876</v>
      </c>
      <c r="I57" s="1" t="s">
        <v>32</v>
      </c>
    </row>
    <row r="58" spans="1:9" x14ac:dyDescent="0.35">
      <c r="A58" s="8" t="s">
        <v>70</v>
      </c>
      <c r="B58" s="1">
        <v>237334</v>
      </c>
      <c r="C58" s="1">
        <v>141750</v>
      </c>
      <c r="D58" s="2">
        <v>231.36</v>
      </c>
      <c r="E58" s="1">
        <v>6689</v>
      </c>
      <c r="F58" s="1">
        <v>95584</v>
      </c>
      <c r="I58" s="1" t="s">
        <v>32</v>
      </c>
    </row>
    <row r="59" spans="1:9" x14ac:dyDescent="0.35">
      <c r="A59" s="8" t="s">
        <v>71</v>
      </c>
      <c r="B59" s="1">
        <v>203679</v>
      </c>
      <c r="C59" s="1">
        <v>114636</v>
      </c>
      <c r="D59" s="2">
        <v>185.22</v>
      </c>
      <c r="E59" s="1">
        <v>18293</v>
      </c>
      <c r="F59" s="1">
        <v>89043</v>
      </c>
      <c r="I59" s="1" t="s">
        <v>32</v>
      </c>
    </row>
    <row r="60" spans="1:9" x14ac:dyDescent="0.35">
      <c r="A60" s="8" t="s">
        <v>72</v>
      </c>
      <c r="B60" s="1">
        <v>79043</v>
      </c>
      <c r="C60" s="1">
        <v>68300</v>
      </c>
      <c r="D60" s="2">
        <v>244.22</v>
      </c>
      <c r="E60" s="1" t="s">
        <v>32</v>
      </c>
      <c r="F60" s="1">
        <v>10743</v>
      </c>
      <c r="I60" s="1" t="s">
        <v>32</v>
      </c>
    </row>
    <row r="61" spans="1:9" x14ac:dyDescent="0.35">
      <c r="A61" s="8" t="s">
        <v>73</v>
      </c>
      <c r="B61" s="1">
        <v>74263</v>
      </c>
      <c r="C61" s="1">
        <v>14241</v>
      </c>
      <c r="D61" s="2">
        <v>272.83</v>
      </c>
      <c r="E61" s="1" t="s">
        <v>32</v>
      </c>
      <c r="F61" s="1">
        <v>32724</v>
      </c>
      <c r="I61" s="1">
        <v>27297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117215</v>
      </c>
      <c r="C63" s="1">
        <v>60102</v>
      </c>
      <c r="D63" s="2">
        <v>243.21</v>
      </c>
      <c r="E63" s="1">
        <v>1698</v>
      </c>
      <c r="F63" s="1">
        <v>57113</v>
      </c>
      <c r="I63" s="1" t="s">
        <v>32</v>
      </c>
    </row>
    <row r="64" spans="1:9" x14ac:dyDescent="0.35">
      <c r="A64" s="8" t="s">
        <v>52</v>
      </c>
      <c r="B64" s="1">
        <v>583087</v>
      </c>
      <c r="C64" s="1">
        <v>351032</v>
      </c>
      <c r="D64" s="2">
        <v>208.02</v>
      </c>
      <c r="E64" s="1">
        <v>26969</v>
      </c>
      <c r="F64" s="1">
        <v>232054</v>
      </c>
      <c r="I64" s="1" t="s">
        <v>32</v>
      </c>
    </row>
    <row r="65" spans="1:9" x14ac:dyDescent="0.35">
      <c r="A65" s="8" t="s">
        <v>45</v>
      </c>
      <c r="B65" s="1">
        <v>27297</v>
      </c>
      <c r="C65" s="1" t="s">
        <v>32</v>
      </c>
      <c r="D65" s="2" t="s">
        <v>32</v>
      </c>
      <c r="E65" s="1" t="s">
        <v>32</v>
      </c>
      <c r="F65" s="1" t="s">
        <v>32</v>
      </c>
      <c r="I65" s="1">
        <v>27297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568449</v>
      </c>
      <c r="C67" s="1">
        <v>355018</v>
      </c>
      <c r="D67" s="2">
        <v>206.81</v>
      </c>
      <c r="E67" s="1">
        <v>28667</v>
      </c>
      <c r="F67" s="1">
        <v>213431</v>
      </c>
      <c r="I67" s="1" t="s">
        <v>32</v>
      </c>
    </row>
    <row r="68" spans="1:9" x14ac:dyDescent="0.35">
      <c r="A68" s="8" t="s">
        <v>52</v>
      </c>
      <c r="B68" s="1">
        <v>129403</v>
      </c>
      <c r="C68" s="1">
        <v>53666</v>
      </c>
      <c r="D68" s="2">
        <v>254.04</v>
      </c>
      <c r="E68" s="1" t="s">
        <v>32</v>
      </c>
      <c r="F68" s="1">
        <v>75736</v>
      </c>
      <c r="I68" s="1" t="s">
        <v>32</v>
      </c>
    </row>
    <row r="69" spans="1:9" x14ac:dyDescent="0.35">
      <c r="A69" s="8" t="s">
        <v>45</v>
      </c>
      <c r="B69" s="1">
        <v>29747</v>
      </c>
      <c r="C69" s="1">
        <v>2450</v>
      </c>
      <c r="D69" s="2">
        <v>200</v>
      </c>
      <c r="E69" s="1" t="s">
        <v>32</v>
      </c>
      <c r="F69" s="1" t="s">
        <v>32</v>
      </c>
      <c r="I69" s="1">
        <v>27297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60235</v>
      </c>
      <c r="C71" s="1">
        <v>6633</v>
      </c>
      <c r="D71" s="2">
        <v>137.38999999999999</v>
      </c>
      <c r="E71" s="1" t="s">
        <v>32</v>
      </c>
      <c r="F71" s="1">
        <v>53602</v>
      </c>
      <c r="I71" s="1" t="s">
        <v>32</v>
      </c>
    </row>
    <row r="72" spans="1:9" x14ac:dyDescent="0.35">
      <c r="A72" s="8" t="s">
        <v>75</v>
      </c>
      <c r="B72" s="1">
        <v>48483</v>
      </c>
      <c r="C72" s="1">
        <v>35194</v>
      </c>
      <c r="D72" s="2">
        <v>436.27</v>
      </c>
      <c r="E72" s="1" t="s">
        <v>32</v>
      </c>
      <c r="F72" s="1">
        <v>13289</v>
      </c>
      <c r="I72" s="1" t="s">
        <v>32</v>
      </c>
    </row>
    <row r="73" spans="1:9" x14ac:dyDescent="0.35">
      <c r="A73" s="8" t="s">
        <v>175</v>
      </c>
      <c r="C73" s="1">
        <f>SUM(C71:C72)</f>
        <v>41827</v>
      </c>
      <c r="D73" s="2">
        <f>AVERAGE(D71:D72)</f>
        <v>286.83</v>
      </c>
      <c r="F73" s="1">
        <f>SUM(F71:F72)</f>
        <v>66891</v>
      </c>
      <c r="G73" s="1">
        <f>C73+F73</f>
        <v>108718</v>
      </c>
      <c r="H73" s="10">
        <f>C73/G73</f>
        <v>0.38472929965599073</v>
      </c>
    </row>
    <row r="74" spans="1:9" x14ac:dyDescent="0.35">
      <c r="A74" s="8" t="s">
        <v>76</v>
      </c>
      <c r="B74" s="1">
        <v>39309</v>
      </c>
      <c r="C74" s="1">
        <v>18882</v>
      </c>
      <c r="D74" s="2">
        <v>56.98</v>
      </c>
      <c r="E74" s="1" t="s">
        <v>32</v>
      </c>
      <c r="F74" s="1">
        <v>20426</v>
      </c>
      <c r="I74" s="1" t="s">
        <v>32</v>
      </c>
    </row>
    <row r="75" spans="1:9" x14ac:dyDescent="0.35">
      <c r="A75" s="8" t="s">
        <v>77</v>
      </c>
      <c r="B75" s="1">
        <v>135917</v>
      </c>
      <c r="C75" s="1">
        <v>67395</v>
      </c>
      <c r="D75" s="2">
        <v>144.26</v>
      </c>
      <c r="E75" s="1" t="s">
        <v>32</v>
      </c>
      <c r="F75" s="1">
        <v>68521</v>
      </c>
      <c r="I75" s="1" t="s">
        <v>32</v>
      </c>
    </row>
    <row r="76" spans="1:9" x14ac:dyDescent="0.35">
      <c r="A76" s="8" t="s">
        <v>78</v>
      </c>
      <c r="B76" s="1">
        <v>78912</v>
      </c>
      <c r="C76" s="1">
        <v>47649</v>
      </c>
      <c r="D76" s="2">
        <v>139.96</v>
      </c>
      <c r="E76" s="1" t="s">
        <v>32</v>
      </c>
      <c r="F76" s="1">
        <v>31263</v>
      </c>
      <c r="I76" s="1" t="s">
        <v>32</v>
      </c>
    </row>
    <row r="77" spans="1:9" x14ac:dyDescent="0.35">
      <c r="A77" s="8" t="s">
        <v>79</v>
      </c>
      <c r="B77" s="1">
        <v>112229</v>
      </c>
      <c r="C77" s="1">
        <v>92330</v>
      </c>
      <c r="D77" s="2">
        <v>192.32</v>
      </c>
      <c r="E77" s="1">
        <v>16359</v>
      </c>
      <c r="F77" s="1">
        <v>19899</v>
      </c>
      <c r="I77" s="1" t="s">
        <v>32</v>
      </c>
    </row>
    <row r="78" spans="1:9" x14ac:dyDescent="0.35">
      <c r="A78" s="8" t="s">
        <v>80</v>
      </c>
      <c r="B78" s="1">
        <v>40321</v>
      </c>
      <c r="C78" s="1">
        <v>31494</v>
      </c>
      <c r="D78" s="2">
        <v>320.05</v>
      </c>
      <c r="E78" s="1" t="s">
        <v>32</v>
      </c>
      <c r="F78" s="1">
        <v>8827</v>
      </c>
      <c r="I78" s="1" t="s">
        <v>32</v>
      </c>
    </row>
    <row r="79" spans="1:9" x14ac:dyDescent="0.35">
      <c r="A79" s="8" t="s">
        <v>81</v>
      </c>
      <c r="B79" s="1">
        <v>31572</v>
      </c>
      <c r="C79" s="1">
        <v>21463</v>
      </c>
      <c r="D79" s="2">
        <v>443.68</v>
      </c>
      <c r="E79" s="1" t="s">
        <v>32</v>
      </c>
      <c r="F79" s="1">
        <v>10109</v>
      </c>
      <c r="G79" s="1">
        <f>C79+F79</f>
        <v>31572</v>
      </c>
      <c r="H79" s="10">
        <f>C79/G79</f>
        <v>0.67981122513619663</v>
      </c>
      <c r="I79" s="1" t="s">
        <v>32</v>
      </c>
    </row>
    <row r="80" spans="1:9" x14ac:dyDescent="0.35">
      <c r="A80" s="8" t="s">
        <v>45</v>
      </c>
      <c r="B80" s="1">
        <v>180623</v>
      </c>
      <c r="C80" s="1">
        <v>90094</v>
      </c>
      <c r="D80" s="2">
        <v>175.73</v>
      </c>
      <c r="E80" s="1">
        <v>12308</v>
      </c>
      <c r="F80" s="1">
        <v>63231</v>
      </c>
      <c r="I80" s="1">
        <v>27297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587172</v>
      </c>
      <c r="C82" s="1">
        <v>360932</v>
      </c>
      <c r="D82" s="2">
        <v>211.69</v>
      </c>
      <c r="E82" s="1">
        <v>26680</v>
      </c>
      <c r="F82" s="1">
        <v>226240</v>
      </c>
      <c r="I82" s="1" t="s">
        <v>32</v>
      </c>
    </row>
    <row r="83" spans="1:9" x14ac:dyDescent="0.35">
      <c r="A83" s="8" t="s">
        <v>83</v>
      </c>
      <c r="B83" s="1">
        <v>291172</v>
      </c>
      <c r="C83" s="1">
        <v>208201</v>
      </c>
      <c r="D83" s="2">
        <v>205.21</v>
      </c>
      <c r="E83" s="1">
        <v>8387</v>
      </c>
      <c r="F83" s="1">
        <v>82971</v>
      </c>
      <c r="I83" s="1" t="s">
        <v>32</v>
      </c>
    </row>
    <row r="84" spans="1:9" ht="43.5" x14ac:dyDescent="0.35">
      <c r="A84" s="8" t="s">
        <v>84</v>
      </c>
      <c r="B84" s="1">
        <v>263196</v>
      </c>
      <c r="C84" s="1">
        <v>170020</v>
      </c>
      <c r="D84" s="2">
        <v>216.42</v>
      </c>
      <c r="E84" s="1">
        <v>1698</v>
      </c>
      <c r="F84" s="1">
        <v>93176</v>
      </c>
      <c r="I84" s="1" t="s">
        <v>32</v>
      </c>
    </row>
    <row r="85" spans="1:9" x14ac:dyDescent="0.35">
      <c r="A85" s="8" t="s">
        <v>85</v>
      </c>
      <c r="B85" s="1">
        <v>145878</v>
      </c>
      <c r="C85" s="1">
        <v>68999</v>
      </c>
      <c r="D85" s="2">
        <v>285.33999999999997</v>
      </c>
      <c r="E85" s="1" t="s">
        <v>32</v>
      </c>
      <c r="F85" s="1">
        <v>76879</v>
      </c>
      <c r="I85" s="1" t="s">
        <v>32</v>
      </c>
    </row>
    <row r="86" spans="1:9" x14ac:dyDescent="0.35">
      <c r="A86" s="8" t="s">
        <v>86</v>
      </c>
      <c r="B86" s="1">
        <v>1855</v>
      </c>
      <c r="C86" s="1">
        <v>1855</v>
      </c>
      <c r="D86" s="2">
        <v>30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8195</v>
      </c>
      <c r="C87" s="1">
        <v>6757</v>
      </c>
      <c r="D87" s="2">
        <v>53.41</v>
      </c>
      <c r="E87" s="1" t="s">
        <v>32</v>
      </c>
      <c r="F87" s="1">
        <v>1438</v>
      </c>
      <c r="I87" s="1" t="s">
        <v>32</v>
      </c>
    </row>
    <row r="88" spans="1:9" x14ac:dyDescent="0.35">
      <c r="A88" s="8" t="s">
        <v>88</v>
      </c>
      <c r="B88" s="1">
        <v>60265</v>
      </c>
      <c r="C88" s="1">
        <v>22540</v>
      </c>
      <c r="D88" s="2">
        <v>508.36</v>
      </c>
      <c r="E88" s="1" t="s">
        <v>32</v>
      </c>
      <c r="F88" s="1">
        <v>37725</v>
      </c>
      <c r="I88" s="1" t="s">
        <v>32</v>
      </c>
    </row>
    <row r="89" spans="1:9" ht="29" x14ac:dyDescent="0.35">
      <c r="A89" s="8" t="s">
        <v>89</v>
      </c>
      <c r="B89" s="1">
        <v>63555</v>
      </c>
      <c r="C89" s="1">
        <v>20484</v>
      </c>
      <c r="D89" s="2">
        <v>83.98</v>
      </c>
      <c r="E89" s="1" t="s">
        <v>32</v>
      </c>
      <c r="F89" s="1">
        <v>43071</v>
      </c>
      <c r="I89" s="1" t="s">
        <v>32</v>
      </c>
    </row>
    <row r="90" spans="1:9" x14ac:dyDescent="0.35">
      <c r="A90" s="8" t="s">
        <v>90</v>
      </c>
      <c r="B90" s="1">
        <v>30773</v>
      </c>
      <c r="C90" s="1">
        <v>6764</v>
      </c>
      <c r="D90" s="2">
        <v>285.64</v>
      </c>
      <c r="E90" s="1" t="s">
        <v>32</v>
      </c>
      <c r="F90" s="1">
        <v>24009</v>
      </c>
      <c r="I90" s="1" t="s">
        <v>32</v>
      </c>
    </row>
    <row r="91" spans="1:9" x14ac:dyDescent="0.35">
      <c r="A91" s="8" t="s">
        <v>91</v>
      </c>
      <c r="B91" s="1">
        <v>1414</v>
      </c>
      <c r="C91" s="1">
        <v>1414</v>
      </c>
      <c r="D91" s="2">
        <v>86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63762</v>
      </c>
      <c r="C92" s="1">
        <v>15140</v>
      </c>
      <c r="D92" s="2">
        <v>147.29</v>
      </c>
      <c r="E92" s="1" t="s">
        <v>32</v>
      </c>
      <c r="F92" s="1">
        <v>48622</v>
      </c>
      <c r="I92" s="1" t="s">
        <v>32</v>
      </c>
    </row>
    <row r="93" spans="1:9" x14ac:dyDescent="0.35">
      <c r="A93" s="8" t="s">
        <v>45</v>
      </c>
      <c r="B93" s="1">
        <v>68137</v>
      </c>
      <c r="C93" s="1">
        <v>20917</v>
      </c>
      <c r="D93" s="2">
        <v>126.44</v>
      </c>
      <c r="E93" s="1">
        <v>1987</v>
      </c>
      <c r="F93" s="1">
        <v>19922</v>
      </c>
      <c r="I93" s="1">
        <v>27297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23895</v>
      </c>
      <c r="C95" s="1" t="s">
        <v>32</v>
      </c>
      <c r="D95" s="2" t="s">
        <v>32</v>
      </c>
      <c r="E95" s="1" t="s">
        <v>32</v>
      </c>
      <c r="F95" s="1">
        <v>23895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2450</v>
      </c>
      <c r="C97" s="1">
        <v>2450</v>
      </c>
      <c r="D97" s="2">
        <v>200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698950</v>
      </c>
      <c r="C99" s="1">
        <v>406380</v>
      </c>
      <c r="D99" s="2">
        <v>212.95</v>
      </c>
      <c r="E99" s="1">
        <v>28667</v>
      </c>
      <c r="F99" s="1">
        <v>265273</v>
      </c>
      <c r="I99" s="1">
        <v>27297</v>
      </c>
    </row>
    <row r="100" spans="1:9" x14ac:dyDescent="0.35">
      <c r="A100" s="8" t="s">
        <v>45</v>
      </c>
      <c r="B100" s="1">
        <v>2304</v>
      </c>
      <c r="C100" s="1">
        <v>2304</v>
      </c>
      <c r="D100" s="2">
        <v>300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425002</v>
      </c>
      <c r="C102" s="1">
        <v>261410</v>
      </c>
      <c r="D102" s="2">
        <v>212.67</v>
      </c>
      <c r="E102" s="1">
        <v>24982</v>
      </c>
      <c r="F102" s="1">
        <v>163592</v>
      </c>
      <c r="I102" s="1" t="s">
        <v>32</v>
      </c>
    </row>
    <row r="103" spans="1:9" x14ac:dyDescent="0.35">
      <c r="A103" s="8" t="s">
        <v>99</v>
      </c>
      <c r="B103" s="1">
        <v>138708</v>
      </c>
      <c r="C103" s="1">
        <v>78022</v>
      </c>
      <c r="D103" s="2">
        <v>252.99</v>
      </c>
      <c r="E103" s="1">
        <v>1698</v>
      </c>
      <c r="F103" s="1">
        <v>60687</v>
      </c>
      <c r="I103" s="1" t="s">
        <v>32</v>
      </c>
    </row>
    <row r="104" spans="1:9" x14ac:dyDescent="0.35">
      <c r="A104" s="8" t="s">
        <v>100</v>
      </c>
      <c r="B104" s="1">
        <v>21284</v>
      </c>
      <c r="C104" s="1">
        <v>6434</v>
      </c>
      <c r="D104" s="2">
        <v>125.55</v>
      </c>
      <c r="E104" s="1" t="s">
        <v>32</v>
      </c>
      <c r="F104" s="1">
        <v>14850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142605</v>
      </c>
      <c r="C106" s="1">
        <v>65268</v>
      </c>
      <c r="D106" s="2">
        <v>177.26</v>
      </c>
      <c r="E106" s="1">
        <v>1987</v>
      </c>
      <c r="F106" s="1">
        <v>50039</v>
      </c>
      <c r="I106" s="1">
        <v>27297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523376</v>
      </c>
      <c r="C108" s="1">
        <v>310801</v>
      </c>
      <c r="D108" s="2">
        <v>215.12</v>
      </c>
      <c r="E108" s="1">
        <v>26680</v>
      </c>
      <c r="F108" s="1">
        <v>212575</v>
      </c>
      <c r="I108" s="1" t="s">
        <v>32</v>
      </c>
    </row>
    <row r="109" spans="1:9" x14ac:dyDescent="0.35">
      <c r="A109" s="8" t="s">
        <v>99</v>
      </c>
      <c r="B109" s="1">
        <v>55042</v>
      </c>
      <c r="C109" s="1">
        <v>35065</v>
      </c>
      <c r="D109" s="2">
        <v>264.62</v>
      </c>
      <c r="E109" s="1" t="s">
        <v>32</v>
      </c>
      <c r="F109" s="1">
        <v>19977</v>
      </c>
      <c r="I109" s="1" t="s">
        <v>32</v>
      </c>
    </row>
    <row r="110" spans="1:9" x14ac:dyDescent="0.35">
      <c r="A110" s="8" t="s">
        <v>100</v>
      </c>
      <c r="B110" s="1">
        <v>6577</v>
      </c>
      <c r="C110" s="1" t="s">
        <v>32</v>
      </c>
      <c r="D110" s="2" t="s">
        <v>32</v>
      </c>
      <c r="E110" s="1" t="s">
        <v>32</v>
      </c>
      <c r="F110" s="1">
        <v>6577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142605</v>
      </c>
      <c r="C112" s="1">
        <v>65268</v>
      </c>
      <c r="D112" s="2">
        <v>177.26</v>
      </c>
      <c r="E112" s="1">
        <v>1987</v>
      </c>
      <c r="F112" s="1">
        <v>50039</v>
      </c>
      <c r="I112" s="1">
        <v>27297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260309</v>
      </c>
      <c r="C114" s="1">
        <v>181292</v>
      </c>
      <c r="D114" s="2">
        <v>213.61</v>
      </c>
      <c r="E114" s="1">
        <v>23048</v>
      </c>
      <c r="F114" s="1">
        <v>79017</v>
      </c>
      <c r="I114" s="1" t="s">
        <v>32</v>
      </c>
    </row>
    <row r="115" spans="1:9" x14ac:dyDescent="0.35">
      <c r="A115" s="8" t="s">
        <v>99</v>
      </c>
      <c r="B115" s="1">
        <v>260660</v>
      </c>
      <c r="C115" s="1">
        <v>143653</v>
      </c>
      <c r="D115" s="2">
        <v>226.29</v>
      </c>
      <c r="E115" s="1">
        <v>3632</v>
      </c>
      <c r="F115" s="1">
        <v>117007</v>
      </c>
      <c r="I115" s="1" t="s">
        <v>32</v>
      </c>
    </row>
    <row r="116" spans="1:9" x14ac:dyDescent="0.35">
      <c r="A116" s="8" t="s">
        <v>100</v>
      </c>
      <c r="B116" s="1">
        <v>64025</v>
      </c>
      <c r="C116" s="1">
        <v>20921</v>
      </c>
      <c r="D116" s="2">
        <v>234.74</v>
      </c>
      <c r="E116" s="1" t="s">
        <v>32</v>
      </c>
      <c r="F116" s="1">
        <v>43104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142605</v>
      </c>
      <c r="C118" s="1">
        <v>65268</v>
      </c>
      <c r="D118" s="2">
        <v>177.26</v>
      </c>
      <c r="E118" s="1">
        <v>1987</v>
      </c>
      <c r="F118" s="1">
        <v>50039</v>
      </c>
      <c r="I118" s="1">
        <v>27297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514035</v>
      </c>
      <c r="C120" s="1">
        <v>290259</v>
      </c>
      <c r="D120" s="2">
        <v>213.35</v>
      </c>
      <c r="E120" s="1">
        <v>24746</v>
      </c>
      <c r="F120" s="1">
        <v>223777</v>
      </c>
      <c r="I120" s="1" t="s">
        <v>32</v>
      </c>
    </row>
    <row r="121" spans="1:9" x14ac:dyDescent="0.35">
      <c r="A121" s="8" t="s">
        <v>99</v>
      </c>
      <c r="B121" s="1">
        <v>67479</v>
      </c>
      <c r="C121" s="1">
        <v>52462</v>
      </c>
      <c r="D121" s="2">
        <v>265.92</v>
      </c>
      <c r="E121" s="1">
        <v>1934</v>
      </c>
      <c r="F121" s="1">
        <v>15017</v>
      </c>
      <c r="I121" s="1" t="s">
        <v>32</v>
      </c>
    </row>
    <row r="122" spans="1:9" x14ac:dyDescent="0.35">
      <c r="A122" s="8" t="s">
        <v>100</v>
      </c>
      <c r="B122" s="1">
        <v>3480</v>
      </c>
      <c r="C122" s="1">
        <v>3146</v>
      </c>
      <c r="D122" s="2">
        <v>100</v>
      </c>
      <c r="E122" s="1" t="s">
        <v>32</v>
      </c>
      <c r="F122" s="1">
        <v>334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142605</v>
      </c>
      <c r="C124" s="1">
        <v>65268</v>
      </c>
      <c r="D124" s="2">
        <v>177.26</v>
      </c>
      <c r="E124" s="1">
        <v>1987</v>
      </c>
      <c r="F124" s="1">
        <v>50039</v>
      </c>
      <c r="I124" s="1">
        <v>27297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536056</v>
      </c>
      <c r="C126" s="1">
        <v>320324</v>
      </c>
      <c r="D126" s="2">
        <v>195.74</v>
      </c>
      <c r="E126" s="1">
        <v>26680</v>
      </c>
      <c r="F126" s="1">
        <v>215733</v>
      </c>
      <c r="I126" s="1" t="s">
        <v>32</v>
      </c>
    </row>
    <row r="127" spans="1:9" x14ac:dyDescent="0.35">
      <c r="A127" s="8" t="s">
        <v>99</v>
      </c>
      <c r="B127" s="1">
        <v>48938</v>
      </c>
      <c r="C127" s="1">
        <v>25542</v>
      </c>
      <c r="D127" s="2">
        <v>505.82</v>
      </c>
      <c r="E127" s="1" t="s">
        <v>32</v>
      </c>
      <c r="F127" s="1">
        <v>23396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142605</v>
      </c>
      <c r="C130" s="1">
        <v>65268</v>
      </c>
      <c r="D130" s="2">
        <v>177.26</v>
      </c>
      <c r="E130" s="1">
        <v>1987</v>
      </c>
      <c r="F130" s="1">
        <v>50039</v>
      </c>
      <c r="I130" s="1">
        <v>27297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541615</v>
      </c>
      <c r="C132" s="1">
        <v>324490</v>
      </c>
      <c r="D132" s="2">
        <v>212.42</v>
      </c>
      <c r="E132" s="1">
        <v>26680</v>
      </c>
      <c r="F132" s="1">
        <v>217125</v>
      </c>
      <c r="I132" s="1" t="s">
        <v>32</v>
      </c>
    </row>
    <row r="133" spans="1:9" x14ac:dyDescent="0.35">
      <c r="A133" s="8" t="s">
        <v>99</v>
      </c>
      <c r="B133" s="1">
        <v>38208</v>
      </c>
      <c r="C133" s="1">
        <v>16205</v>
      </c>
      <c r="D133" s="2">
        <v>430.2</v>
      </c>
      <c r="E133" s="1" t="s">
        <v>32</v>
      </c>
      <c r="F133" s="1">
        <v>22003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147776</v>
      </c>
      <c r="C136" s="1">
        <v>70439</v>
      </c>
      <c r="D136" s="2">
        <v>166.29</v>
      </c>
      <c r="E136" s="1">
        <v>1987</v>
      </c>
      <c r="F136" s="1">
        <v>50039</v>
      </c>
      <c r="I136" s="1">
        <v>27297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478296</v>
      </c>
      <c r="C138" s="1">
        <v>272230</v>
      </c>
      <c r="D138" s="2">
        <v>225.1</v>
      </c>
      <c r="E138" s="1">
        <v>6689</v>
      </c>
      <c r="F138" s="1">
        <v>178768</v>
      </c>
      <c r="I138" s="1">
        <v>27297</v>
      </c>
    </row>
    <row r="139" spans="1:9" x14ac:dyDescent="0.35">
      <c r="A139" s="8" t="s">
        <v>103</v>
      </c>
      <c r="B139" s="1">
        <v>447439</v>
      </c>
      <c r="C139" s="1">
        <v>244957</v>
      </c>
      <c r="D139" s="2">
        <v>169.91</v>
      </c>
      <c r="E139" s="1">
        <v>28667</v>
      </c>
      <c r="F139" s="1">
        <v>175184</v>
      </c>
      <c r="I139" s="1">
        <v>27297</v>
      </c>
    </row>
    <row r="140" spans="1:9" x14ac:dyDescent="0.35">
      <c r="A140" s="8" t="s">
        <v>104</v>
      </c>
      <c r="B140" s="1">
        <v>150292</v>
      </c>
      <c r="C140" s="1">
        <v>48576</v>
      </c>
      <c r="D140" s="2">
        <v>224.13</v>
      </c>
      <c r="E140" s="1">
        <v>1934</v>
      </c>
      <c r="F140" s="1">
        <v>74419</v>
      </c>
      <c r="I140" s="1">
        <v>27297</v>
      </c>
    </row>
    <row r="141" spans="1:9" x14ac:dyDescent="0.35">
      <c r="A141" s="8" t="s">
        <v>45</v>
      </c>
      <c r="B141" s="1">
        <v>2697</v>
      </c>
      <c r="C141" s="1" t="s">
        <v>32</v>
      </c>
      <c r="D141" s="2" t="s">
        <v>32</v>
      </c>
      <c r="E141" s="1" t="s">
        <v>32</v>
      </c>
      <c r="F141" s="1">
        <v>2697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324410</v>
      </c>
      <c r="C9" s="1">
        <v>212998</v>
      </c>
      <c r="D9" s="2">
        <v>221.28</v>
      </c>
      <c r="E9" s="1">
        <v>3643</v>
      </c>
      <c r="F9" s="1">
        <v>111411</v>
      </c>
      <c r="G9" s="1">
        <f>C9+F9</f>
        <v>324409</v>
      </c>
      <c r="H9" s="10">
        <f>C9/G9</f>
        <v>0.65657241321911541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15003</v>
      </c>
      <c r="C11" s="1">
        <v>3961</v>
      </c>
      <c r="D11" s="2">
        <v>29</v>
      </c>
      <c r="E11" s="1" t="s">
        <v>32</v>
      </c>
      <c r="F11" s="1">
        <v>11041</v>
      </c>
      <c r="I11" s="1" t="s">
        <v>32</v>
      </c>
    </row>
    <row r="12" spans="1:9" x14ac:dyDescent="0.35">
      <c r="A12" s="8" t="s">
        <v>35</v>
      </c>
      <c r="B12" s="1">
        <v>212311</v>
      </c>
      <c r="C12" s="1">
        <v>155227</v>
      </c>
      <c r="D12" s="2">
        <v>225.19</v>
      </c>
      <c r="E12" s="1">
        <v>2967</v>
      </c>
      <c r="F12" s="1">
        <v>57084</v>
      </c>
      <c r="I12" s="1" t="s">
        <v>32</v>
      </c>
    </row>
    <row r="13" spans="1:9" x14ac:dyDescent="0.35">
      <c r="A13" s="8" t="s">
        <v>36</v>
      </c>
      <c r="B13" s="1">
        <v>81180</v>
      </c>
      <c r="C13" s="1">
        <v>53809</v>
      </c>
      <c r="D13" s="2">
        <v>224.41</v>
      </c>
      <c r="E13" s="1">
        <v>675</v>
      </c>
      <c r="F13" s="1">
        <v>27371</v>
      </c>
      <c r="I13" s="1" t="s">
        <v>32</v>
      </c>
    </row>
    <row r="14" spans="1:9" x14ac:dyDescent="0.35">
      <c r="A14" s="8" t="s">
        <v>37</v>
      </c>
      <c r="B14" s="1">
        <v>4030</v>
      </c>
      <c r="C14" s="1" t="s">
        <v>32</v>
      </c>
      <c r="D14" s="2" t="s">
        <v>32</v>
      </c>
      <c r="E14" s="1" t="s">
        <v>32</v>
      </c>
      <c r="F14" s="1">
        <v>4030</v>
      </c>
      <c r="I14" s="1" t="s">
        <v>32</v>
      </c>
    </row>
    <row r="15" spans="1:9" x14ac:dyDescent="0.35">
      <c r="A15" s="8" t="s">
        <v>38</v>
      </c>
      <c r="B15" s="1">
        <v>11885</v>
      </c>
      <c r="C15" s="1" t="s">
        <v>32</v>
      </c>
      <c r="D15" s="2" t="s">
        <v>32</v>
      </c>
      <c r="E15" s="1" t="s">
        <v>32</v>
      </c>
      <c r="F15" s="1">
        <v>11885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151973</v>
      </c>
      <c r="C17" s="1">
        <v>98586</v>
      </c>
      <c r="D17" s="2">
        <v>225.57</v>
      </c>
      <c r="E17" s="1" t="s">
        <v>32</v>
      </c>
      <c r="F17" s="1">
        <v>53387</v>
      </c>
      <c r="I17" s="1" t="s">
        <v>32</v>
      </c>
    </row>
    <row r="18" spans="1:9" x14ac:dyDescent="0.35">
      <c r="A18" s="8" t="s">
        <v>40</v>
      </c>
      <c r="B18" s="1">
        <v>172437</v>
      </c>
      <c r="C18" s="1">
        <v>114413</v>
      </c>
      <c r="D18" s="2">
        <v>217.46</v>
      </c>
      <c r="E18" s="1">
        <v>3643</v>
      </c>
      <c r="F18" s="1">
        <v>58025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136967</v>
      </c>
      <c r="C20" s="1">
        <v>98586</v>
      </c>
      <c r="D20" s="2">
        <v>225.57</v>
      </c>
      <c r="E20" s="1" t="s">
        <v>32</v>
      </c>
      <c r="F20" s="1">
        <v>38382</v>
      </c>
      <c r="I20" s="1" t="s">
        <v>32</v>
      </c>
    </row>
    <row r="21" spans="1:9" x14ac:dyDescent="0.35">
      <c r="A21" s="8" t="s">
        <v>42</v>
      </c>
      <c r="B21" s="1">
        <v>171291</v>
      </c>
      <c r="C21" s="1">
        <v>113267</v>
      </c>
      <c r="D21" s="2">
        <v>215.97</v>
      </c>
      <c r="E21" s="1">
        <v>3643</v>
      </c>
      <c r="F21" s="1">
        <v>58025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16151</v>
      </c>
      <c r="C23" s="1">
        <v>1146</v>
      </c>
      <c r="D23" s="2">
        <v>360</v>
      </c>
      <c r="E23" s="1" t="s">
        <v>32</v>
      </c>
      <c r="F23" s="1">
        <v>15005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1523</v>
      </c>
      <c r="C26" s="1" t="s">
        <v>32</v>
      </c>
      <c r="D26" s="2" t="s">
        <v>32</v>
      </c>
      <c r="E26" s="1" t="s">
        <v>32</v>
      </c>
      <c r="F26" s="1">
        <v>1523</v>
      </c>
      <c r="I26" s="1" t="s">
        <v>32</v>
      </c>
    </row>
    <row r="27" spans="1:9" x14ac:dyDescent="0.35">
      <c r="A27" s="8" t="s">
        <v>47</v>
      </c>
      <c r="B27" s="1">
        <v>278109</v>
      </c>
      <c r="C27" s="1">
        <v>197193</v>
      </c>
      <c r="D27" s="2">
        <v>225.7</v>
      </c>
      <c r="E27" s="1">
        <v>1924</v>
      </c>
      <c r="F27" s="1">
        <v>80915</v>
      </c>
      <c r="I27" s="1" t="s">
        <v>32</v>
      </c>
    </row>
    <row r="28" spans="1:9" x14ac:dyDescent="0.35">
      <c r="A28" s="8" t="s">
        <v>48</v>
      </c>
      <c r="B28" s="1">
        <v>22269</v>
      </c>
      <c r="C28" s="1">
        <v>12038</v>
      </c>
      <c r="D28" s="2">
        <v>138.06</v>
      </c>
      <c r="E28" s="1" t="s">
        <v>32</v>
      </c>
      <c r="F28" s="1">
        <v>10230</v>
      </c>
      <c r="I28" s="1" t="s">
        <v>32</v>
      </c>
    </row>
    <row r="29" spans="1:9" x14ac:dyDescent="0.35">
      <c r="A29" s="8" t="s">
        <v>49</v>
      </c>
      <c r="B29" s="1">
        <v>16473</v>
      </c>
      <c r="C29" s="1">
        <v>2864</v>
      </c>
      <c r="D29" s="2">
        <v>360</v>
      </c>
      <c r="E29" s="1">
        <v>1719</v>
      </c>
      <c r="F29" s="1">
        <v>13609</v>
      </c>
      <c r="I29" s="1" t="s">
        <v>32</v>
      </c>
    </row>
    <row r="30" spans="1:9" x14ac:dyDescent="0.35">
      <c r="A30" s="8" t="s">
        <v>50</v>
      </c>
      <c r="B30" s="1">
        <v>1900</v>
      </c>
      <c r="C30" s="1">
        <v>902</v>
      </c>
      <c r="D30" s="2">
        <v>200</v>
      </c>
      <c r="E30" s="1" t="s">
        <v>32</v>
      </c>
      <c r="F30" s="1">
        <v>998</v>
      </c>
      <c r="I30" s="1" t="s">
        <v>32</v>
      </c>
    </row>
    <row r="31" spans="1:9" x14ac:dyDescent="0.35">
      <c r="A31" s="8" t="s">
        <v>45</v>
      </c>
      <c r="B31" s="1">
        <v>4136</v>
      </c>
      <c r="C31" s="1" t="s">
        <v>32</v>
      </c>
      <c r="D31" s="2" t="s">
        <v>32</v>
      </c>
      <c r="E31" s="1" t="s">
        <v>32</v>
      </c>
      <c r="F31" s="1">
        <v>4136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23792</v>
      </c>
      <c r="C33" s="1">
        <v>12038</v>
      </c>
      <c r="D33" s="2">
        <v>138.06</v>
      </c>
      <c r="E33" s="1" t="s">
        <v>32</v>
      </c>
      <c r="F33" s="1">
        <v>11753</v>
      </c>
      <c r="I33" s="1" t="s">
        <v>32</v>
      </c>
    </row>
    <row r="34" spans="1:9" x14ac:dyDescent="0.35">
      <c r="A34" s="8" t="s">
        <v>52</v>
      </c>
      <c r="B34" s="1">
        <v>274801</v>
      </c>
      <c r="C34" s="1">
        <v>197193</v>
      </c>
      <c r="D34" s="2">
        <v>225.7</v>
      </c>
      <c r="E34" s="1">
        <v>1924</v>
      </c>
      <c r="F34" s="1">
        <v>77608</v>
      </c>
      <c r="I34" s="1" t="s">
        <v>32</v>
      </c>
    </row>
    <row r="35" spans="1:9" x14ac:dyDescent="0.35">
      <c r="A35" s="8" t="s">
        <v>53</v>
      </c>
      <c r="B35" s="1">
        <v>21681</v>
      </c>
      <c r="C35" s="1">
        <v>3767</v>
      </c>
      <c r="D35" s="2">
        <v>289.52</v>
      </c>
      <c r="E35" s="1">
        <v>1719</v>
      </c>
      <c r="F35" s="1">
        <v>17914</v>
      </c>
      <c r="I35" s="1" t="s">
        <v>32</v>
      </c>
    </row>
    <row r="36" spans="1:9" x14ac:dyDescent="0.35">
      <c r="A36" s="8" t="s">
        <v>45</v>
      </c>
      <c r="B36" s="1">
        <v>4136</v>
      </c>
      <c r="C36" s="1" t="s">
        <v>32</v>
      </c>
      <c r="D36" s="2" t="s">
        <v>32</v>
      </c>
      <c r="E36" s="1" t="s">
        <v>32</v>
      </c>
      <c r="F36" s="1">
        <v>4136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10456</v>
      </c>
      <c r="C38" s="1">
        <v>6728</v>
      </c>
      <c r="D38" s="2">
        <v>269.38</v>
      </c>
      <c r="E38" s="1" t="s">
        <v>32</v>
      </c>
      <c r="F38" s="1">
        <v>3728</v>
      </c>
      <c r="I38" s="1" t="s">
        <v>32</v>
      </c>
    </row>
    <row r="39" spans="1:9" x14ac:dyDescent="0.35">
      <c r="A39" s="8" t="s">
        <v>55</v>
      </c>
      <c r="B39" s="1">
        <v>283045</v>
      </c>
      <c r="C39" s="1">
        <v>187802</v>
      </c>
      <c r="D39" s="2">
        <v>222.34</v>
      </c>
      <c r="E39" s="1">
        <v>3643</v>
      </c>
      <c r="F39" s="1">
        <v>95243</v>
      </c>
      <c r="I39" s="1" t="s">
        <v>32</v>
      </c>
    </row>
    <row r="40" spans="1:9" x14ac:dyDescent="0.35">
      <c r="A40" s="8" t="s">
        <v>56</v>
      </c>
      <c r="B40" s="1">
        <v>17087</v>
      </c>
      <c r="C40" s="1">
        <v>4647</v>
      </c>
      <c r="D40" s="2">
        <v>139.58000000000001</v>
      </c>
      <c r="E40" s="1" t="s">
        <v>32</v>
      </c>
      <c r="F40" s="1">
        <v>12440</v>
      </c>
      <c r="I40" s="1" t="s">
        <v>32</v>
      </c>
    </row>
    <row r="41" spans="1:9" x14ac:dyDescent="0.35">
      <c r="A41" s="8" t="s">
        <v>57</v>
      </c>
      <c r="B41" s="1">
        <v>4374</v>
      </c>
      <c r="C41" s="1">
        <v>4374</v>
      </c>
      <c r="D41" s="2">
        <v>127.65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9447</v>
      </c>
      <c r="C42" s="1">
        <v>9447</v>
      </c>
      <c r="D42" s="2">
        <v>250</v>
      </c>
      <c r="E42" s="1" t="s">
        <v>32</v>
      </c>
      <c r="F42" s="1" t="s">
        <v>32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17237</v>
      </c>
      <c r="C44" s="1" t="s">
        <v>32</v>
      </c>
      <c r="D44" s="2" t="s">
        <v>32</v>
      </c>
      <c r="E44" s="1" t="s">
        <v>32</v>
      </c>
      <c r="F44" s="1">
        <v>17237</v>
      </c>
      <c r="I44" s="1" t="s">
        <v>32</v>
      </c>
    </row>
    <row r="45" spans="1:9" x14ac:dyDescent="0.35">
      <c r="A45" s="8" t="s">
        <v>60</v>
      </c>
      <c r="B45" s="1">
        <v>86317</v>
      </c>
      <c r="C45" s="1">
        <v>56595</v>
      </c>
      <c r="D45" s="2">
        <v>214.73</v>
      </c>
      <c r="E45" s="1" t="s">
        <v>32</v>
      </c>
      <c r="F45" s="1">
        <v>29722</v>
      </c>
      <c r="I45" s="1" t="s">
        <v>32</v>
      </c>
    </row>
    <row r="46" spans="1:9" x14ac:dyDescent="0.35">
      <c r="A46" s="8" t="s">
        <v>61</v>
      </c>
      <c r="B46" s="1">
        <v>97027</v>
      </c>
      <c r="C46" s="1">
        <v>68855</v>
      </c>
      <c r="D46" s="2">
        <v>184.89</v>
      </c>
      <c r="E46" s="1">
        <v>1924</v>
      </c>
      <c r="F46" s="1">
        <v>28172</v>
      </c>
      <c r="I46" s="1" t="s">
        <v>32</v>
      </c>
    </row>
    <row r="47" spans="1:9" x14ac:dyDescent="0.35">
      <c r="A47" s="8" t="s">
        <v>62</v>
      </c>
      <c r="B47" s="1">
        <v>123828</v>
      </c>
      <c r="C47" s="1">
        <v>87548</v>
      </c>
      <c r="D47" s="2">
        <v>253.98</v>
      </c>
      <c r="E47" s="1">
        <v>1719</v>
      </c>
      <c r="F47" s="1">
        <v>36281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210021</v>
      </c>
      <c r="C49" s="1">
        <v>150492</v>
      </c>
      <c r="D49" s="2">
        <v>242.55</v>
      </c>
      <c r="E49" s="1">
        <v>1249</v>
      </c>
      <c r="F49" s="1">
        <v>59529</v>
      </c>
      <c r="I49" s="1" t="s">
        <v>32</v>
      </c>
    </row>
    <row r="50" spans="1:9" x14ac:dyDescent="0.35">
      <c r="A50" s="8" t="s">
        <v>64</v>
      </c>
      <c r="B50" s="1">
        <v>1839</v>
      </c>
      <c r="C50" s="1" t="s">
        <v>32</v>
      </c>
      <c r="D50" s="2" t="s">
        <v>32</v>
      </c>
      <c r="E50" s="1" t="s">
        <v>32</v>
      </c>
      <c r="F50" s="1">
        <v>1839</v>
      </c>
      <c r="I50" s="1" t="s">
        <v>32</v>
      </c>
    </row>
    <row r="51" spans="1:9" x14ac:dyDescent="0.35">
      <c r="A51" s="8" t="s">
        <v>65</v>
      </c>
      <c r="B51" s="1">
        <v>26263</v>
      </c>
      <c r="C51" s="1">
        <v>11437</v>
      </c>
      <c r="D51" s="2">
        <v>240.53</v>
      </c>
      <c r="E51" s="1" t="s">
        <v>32</v>
      </c>
      <c r="F51" s="1">
        <v>14826</v>
      </c>
      <c r="I51" s="1" t="s">
        <v>32</v>
      </c>
    </row>
    <row r="52" spans="1:9" x14ac:dyDescent="0.35">
      <c r="A52" s="8" t="s">
        <v>66</v>
      </c>
      <c r="B52" s="1">
        <v>86287</v>
      </c>
      <c r="C52" s="1">
        <v>51069</v>
      </c>
      <c r="D52" s="2">
        <v>151.55000000000001</v>
      </c>
      <c r="E52" s="1">
        <v>2394</v>
      </c>
      <c r="F52" s="1">
        <v>35217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3205</v>
      </c>
      <c r="C56" s="1">
        <v>1904</v>
      </c>
      <c r="D56" s="2">
        <v>368.12</v>
      </c>
      <c r="E56" s="1" t="s">
        <v>32</v>
      </c>
      <c r="F56" s="1">
        <v>1301</v>
      </c>
      <c r="I56" s="1" t="s">
        <v>32</v>
      </c>
    </row>
    <row r="57" spans="1:9" x14ac:dyDescent="0.35">
      <c r="A57" s="8" t="s">
        <v>69</v>
      </c>
      <c r="B57" s="1">
        <v>81160</v>
      </c>
      <c r="C57" s="1">
        <v>62333</v>
      </c>
      <c r="D57" s="2">
        <v>184.32</v>
      </c>
      <c r="E57" s="1">
        <v>675</v>
      </c>
      <c r="F57" s="1">
        <v>18827</v>
      </c>
      <c r="I57" s="1" t="s">
        <v>32</v>
      </c>
    </row>
    <row r="58" spans="1:9" x14ac:dyDescent="0.35">
      <c r="A58" s="8" t="s">
        <v>70</v>
      </c>
      <c r="B58" s="1">
        <v>121225</v>
      </c>
      <c r="C58" s="1">
        <v>84387</v>
      </c>
      <c r="D58" s="2">
        <v>244.39</v>
      </c>
      <c r="E58" s="1" t="s">
        <v>32</v>
      </c>
      <c r="F58" s="1">
        <v>36838</v>
      </c>
      <c r="I58" s="1" t="s">
        <v>32</v>
      </c>
    </row>
    <row r="59" spans="1:9" x14ac:dyDescent="0.35">
      <c r="A59" s="8" t="s">
        <v>71</v>
      </c>
      <c r="B59" s="1">
        <v>50842</v>
      </c>
      <c r="C59" s="1">
        <v>39299</v>
      </c>
      <c r="D59" s="2">
        <v>260.83</v>
      </c>
      <c r="E59" s="1">
        <v>2967</v>
      </c>
      <c r="F59" s="1">
        <v>11543</v>
      </c>
      <c r="I59" s="1" t="s">
        <v>32</v>
      </c>
    </row>
    <row r="60" spans="1:9" x14ac:dyDescent="0.35">
      <c r="A60" s="8" t="s">
        <v>72</v>
      </c>
      <c r="B60" s="1">
        <v>31592</v>
      </c>
      <c r="C60" s="1">
        <v>14484</v>
      </c>
      <c r="D60" s="2">
        <v>194.64</v>
      </c>
      <c r="E60" s="1" t="s">
        <v>32</v>
      </c>
      <c r="F60" s="1">
        <v>17108</v>
      </c>
      <c r="I60" s="1" t="s">
        <v>32</v>
      </c>
    </row>
    <row r="61" spans="1:9" x14ac:dyDescent="0.35">
      <c r="A61" s="8" t="s">
        <v>73</v>
      </c>
      <c r="B61" s="1">
        <v>36385</v>
      </c>
      <c r="C61" s="1">
        <v>10592</v>
      </c>
      <c r="D61" s="2">
        <v>126.73</v>
      </c>
      <c r="E61" s="1" t="s">
        <v>32</v>
      </c>
      <c r="F61" s="1">
        <v>25794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63440</v>
      </c>
      <c r="C63" s="1">
        <v>38200</v>
      </c>
      <c r="D63" s="2">
        <v>246.92</v>
      </c>
      <c r="E63" s="1" t="s">
        <v>32</v>
      </c>
      <c r="F63" s="1">
        <v>25240</v>
      </c>
      <c r="I63" s="1" t="s">
        <v>32</v>
      </c>
    </row>
    <row r="64" spans="1:9" x14ac:dyDescent="0.35">
      <c r="A64" s="8" t="s">
        <v>52</v>
      </c>
      <c r="B64" s="1">
        <v>260970</v>
      </c>
      <c r="C64" s="1">
        <v>174798</v>
      </c>
      <c r="D64" s="2">
        <v>215.56</v>
      </c>
      <c r="E64" s="1">
        <v>3643</v>
      </c>
      <c r="F64" s="1">
        <v>86172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272196</v>
      </c>
      <c r="C67" s="1">
        <v>199590</v>
      </c>
      <c r="D67" s="2">
        <v>222.08</v>
      </c>
      <c r="E67" s="1">
        <v>2967</v>
      </c>
      <c r="F67" s="1">
        <v>72605</v>
      </c>
      <c r="I67" s="1" t="s">
        <v>32</v>
      </c>
    </row>
    <row r="68" spans="1:9" x14ac:dyDescent="0.35">
      <c r="A68" s="8" t="s">
        <v>52</v>
      </c>
      <c r="B68" s="1">
        <v>52214</v>
      </c>
      <c r="C68" s="1">
        <v>13408</v>
      </c>
      <c r="D68" s="2">
        <v>208.94</v>
      </c>
      <c r="E68" s="1">
        <v>675</v>
      </c>
      <c r="F68" s="1">
        <v>38806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20689</v>
      </c>
      <c r="C71" s="1">
        <v>5869</v>
      </c>
      <c r="D71" s="2">
        <v>193.98</v>
      </c>
      <c r="E71" s="1" t="s">
        <v>32</v>
      </c>
      <c r="F71" s="1">
        <v>14821</v>
      </c>
      <c r="I71" s="1" t="s">
        <v>32</v>
      </c>
    </row>
    <row r="72" spans="1:9" x14ac:dyDescent="0.35">
      <c r="A72" s="8" t="s">
        <v>75</v>
      </c>
      <c r="B72" s="1">
        <v>23624</v>
      </c>
      <c r="C72" s="1">
        <v>9997</v>
      </c>
      <c r="D72" s="2">
        <v>114.92</v>
      </c>
      <c r="E72" s="1" t="s">
        <v>32</v>
      </c>
      <c r="F72" s="1">
        <v>13627</v>
      </c>
      <c r="I72" s="1" t="s">
        <v>32</v>
      </c>
    </row>
    <row r="73" spans="1:9" x14ac:dyDescent="0.35">
      <c r="A73" s="8" t="s">
        <v>175</v>
      </c>
      <c r="C73" s="1">
        <f>SUM(C71:C72)</f>
        <v>15866</v>
      </c>
      <c r="D73" s="2">
        <f>AVERAGE(D71:D72)</f>
        <v>154.44999999999999</v>
      </c>
      <c r="F73" s="1">
        <f>SUM(F71:F72)</f>
        <v>28448</v>
      </c>
      <c r="G73" s="1">
        <f>C73+F73</f>
        <v>44314</v>
      </c>
      <c r="H73" s="10">
        <f>C73/G73</f>
        <v>0.35803583517624227</v>
      </c>
    </row>
    <row r="74" spans="1:9" x14ac:dyDescent="0.35">
      <c r="A74" s="8" t="s">
        <v>76</v>
      </c>
      <c r="B74" s="1">
        <v>39314</v>
      </c>
      <c r="C74" s="1">
        <v>16558</v>
      </c>
      <c r="D74" s="2">
        <v>172.01</v>
      </c>
      <c r="E74" s="1" t="s">
        <v>32</v>
      </c>
      <c r="F74" s="1">
        <v>22756</v>
      </c>
      <c r="I74" s="1" t="s">
        <v>32</v>
      </c>
    </row>
    <row r="75" spans="1:9" x14ac:dyDescent="0.35">
      <c r="A75" s="8" t="s">
        <v>77</v>
      </c>
      <c r="B75" s="1">
        <v>35805</v>
      </c>
      <c r="C75" s="1">
        <v>20445</v>
      </c>
      <c r="D75" s="2">
        <v>155.88</v>
      </c>
      <c r="E75" s="1">
        <v>675</v>
      </c>
      <c r="F75" s="1">
        <v>15360</v>
      </c>
      <c r="I75" s="1" t="s">
        <v>32</v>
      </c>
    </row>
    <row r="76" spans="1:9" x14ac:dyDescent="0.35">
      <c r="A76" s="8" t="s">
        <v>78</v>
      </c>
      <c r="B76" s="1">
        <v>80750</v>
      </c>
      <c r="C76" s="1">
        <v>70288</v>
      </c>
      <c r="D76" s="2">
        <v>251.73</v>
      </c>
      <c r="E76" s="1">
        <v>1249</v>
      </c>
      <c r="F76" s="1">
        <v>10463</v>
      </c>
      <c r="I76" s="1" t="s">
        <v>32</v>
      </c>
    </row>
    <row r="77" spans="1:9" x14ac:dyDescent="0.35">
      <c r="A77" s="8" t="s">
        <v>79</v>
      </c>
      <c r="B77" s="1">
        <v>55271</v>
      </c>
      <c r="C77" s="1">
        <v>40878</v>
      </c>
      <c r="D77" s="2">
        <v>238.57</v>
      </c>
      <c r="E77" s="1" t="s">
        <v>32</v>
      </c>
      <c r="F77" s="1">
        <v>14393</v>
      </c>
      <c r="I77" s="1" t="s">
        <v>32</v>
      </c>
    </row>
    <row r="78" spans="1:9" x14ac:dyDescent="0.35">
      <c r="A78" s="8" t="s">
        <v>80</v>
      </c>
      <c r="B78" s="1">
        <v>8698</v>
      </c>
      <c r="C78" s="1">
        <v>8698</v>
      </c>
      <c r="D78" s="2">
        <v>222.09</v>
      </c>
      <c r="E78" s="1" t="s">
        <v>32</v>
      </c>
      <c r="F78" s="1" t="s">
        <v>32</v>
      </c>
      <c r="I78" s="1" t="s">
        <v>32</v>
      </c>
    </row>
    <row r="79" spans="1:9" x14ac:dyDescent="0.35">
      <c r="A79" s="8" t="s">
        <v>81</v>
      </c>
      <c r="B79" s="1">
        <v>28525</v>
      </c>
      <c r="C79" s="1">
        <v>21000</v>
      </c>
      <c r="D79" s="2">
        <v>230.87</v>
      </c>
      <c r="E79" s="1" t="s">
        <v>32</v>
      </c>
      <c r="F79" s="1">
        <v>7524</v>
      </c>
      <c r="G79" s="1">
        <f>C79+F79</f>
        <v>28524</v>
      </c>
      <c r="H79" s="10">
        <f>C79/G79</f>
        <v>0.73622212873369797</v>
      </c>
      <c r="I79" s="1" t="s">
        <v>32</v>
      </c>
    </row>
    <row r="80" spans="1:9" x14ac:dyDescent="0.35">
      <c r="A80" s="8" t="s">
        <v>45</v>
      </c>
      <c r="B80" s="1">
        <v>31733</v>
      </c>
      <c r="C80" s="1">
        <v>19265</v>
      </c>
      <c r="D80" s="2">
        <v>239.26</v>
      </c>
      <c r="E80" s="1">
        <v>1719</v>
      </c>
      <c r="F80" s="1">
        <v>12468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286163</v>
      </c>
      <c r="C82" s="1">
        <v>197352</v>
      </c>
      <c r="D82" s="2">
        <v>228.22</v>
      </c>
      <c r="E82" s="1">
        <v>3643</v>
      </c>
      <c r="F82" s="1">
        <v>88811</v>
      </c>
      <c r="I82" s="1" t="s">
        <v>32</v>
      </c>
    </row>
    <row r="83" spans="1:9" x14ac:dyDescent="0.35">
      <c r="A83" s="8" t="s">
        <v>83</v>
      </c>
      <c r="B83" s="1">
        <v>118372</v>
      </c>
      <c r="C83" s="1">
        <v>62940</v>
      </c>
      <c r="D83" s="2">
        <v>202.01</v>
      </c>
      <c r="E83" s="1">
        <v>2394</v>
      </c>
      <c r="F83" s="1">
        <v>55432</v>
      </c>
      <c r="I83" s="1" t="s">
        <v>32</v>
      </c>
    </row>
    <row r="84" spans="1:9" ht="43.5" x14ac:dyDescent="0.35">
      <c r="A84" s="8" t="s">
        <v>84</v>
      </c>
      <c r="B84" s="1">
        <v>71788</v>
      </c>
      <c r="C84" s="1">
        <v>47844</v>
      </c>
      <c r="D84" s="2">
        <v>162.94999999999999</v>
      </c>
      <c r="E84" s="1">
        <v>2394</v>
      </c>
      <c r="F84" s="1">
        <v>23943</v>
      </c>
      <c r="I84" s="1" t="s">
        <v>32</v>
      </c>
    </row>
    <row r="85" spans="1:9" x14ac:dyDescent="0.35">
      <c r="A85" s="8" t="s">
        <v>85</v>
      </c>
      <c r="B85" s="1">
        <v>40090</v>
      </c>
      <c r="C85" s="1">
        <v>14438</v>
      </c>
      <c r="D85" s="2">
        <v>219.91</v>
      </c>
      <c r="E85" s="1">
        <v>1719</v>
      </c>
      <c r="F85" s="1">
        <v>25653</v>
      </c>
      <c r="I85" s="1" t="s">
        <v>32</v>
      </c>
    </row>
    <row r="86" spans="1:9" x14ac:dyDescent="0.35">
      <c r="A86" s="8" t="s">
        <v>86</v>
      </c>
      <c r="B86" s="1">
        <v>11698</v>
      </c>
      <c r="C86" s="1" t="s">
        <v>32</v>
      </c>
      <c r="D86" s="2" t="s">
        <v>32</v>
      </c>
      <c r="E86" s="1" t="s">
        <v>32</v>
      </c>
      <c r="F86" s="1">
        <v>11698</v>
      </c>
      <c r="I86" s="1" t="s">
        <v>32</v>
      </c>
    </row>
    <row r="87" spans="1:9" ht="29" x14ac:dyDescent="0.35">
      <c r="A87" s="8" t="s">
        <v>87</v>
      </c>
      <c r="B87" s="1">
        <v>50290</v>
      </c>
      <c r="C87" s="1">
        <v>36706</v>
      </c>
      <c r="D87" s="2">
        <v>270.66000000000003</v>
      </c>
      <c r="E87" s="1" t="s">
        <v>32</v>
      </c>
      <c r="F87" s="1">
        <v>13584</v>
      </c>
      <c r="I87" s="1" t="s">
        <v>32</v>
      </c>
    </row>
    <row r="88" spans="1:9" x14ac:dyDescent="0.35">
      <c r="A88" s="8" t="s">
        <v>88</v>
      </c>
      <c r="B88" s="1">
        <v>37232</v>
      </c>
      <c r="C88" s="1">
        <v>12093</v>
      </c>
      <c r="D88" s="2">
        <v>120.35</v>
      </c>
      <c r="E88" s="1" t="s">
        <v>32</v>
      </c>
      <c r="F88" s="1">
        <v>25139</v>
      </c>
      <c r="I88" s="1" t="s">
        <v>32</v>
      </c>
    </row>
    <row r="89" spans="1:9" ht="29" x14ac:dyDescent="0.35">
      <c r="A89" s="8" t="s">
        <v>89</v>
      </c>
      <c r="B89" s="1">
        <v>29833</v>
      </c>
      <c r="C89" s="1">
        <v>5743</v>
      </c>
      <c r="D89" s="2">
        <v>207.56</v>
      </c>
      <c r="E89" s="1" t="s">
        <v>32</v>
      </c>
      <c r="F89" s="1">
        <v>24090</v>
      </c>
      <c r="I89" s="1" t="s">
        <v>32</v>
      </c>
    </row>
    <row r="90" spans="1:9" x14ac:dyDescent="0.35">
      <c r="A90" s="8" t="s">
        <v>90</v>
      </c>
      <c r="B90" s="1">
        <v>26545</v>
      </c>
      <c r="C90" s="1">
        <v>11293</v>
      </c>
      <c r="D90" s="2">
        <v>184.92</v>
      </c>
      <c r="E90" s="1" t="s">
        <v>32</v>
      </c>
      <c r="F90" s="1">
        <v>15252</v>
      </c>
      <c r="I90" s="1" t="s">
        <v>32</v>
      </c>
    </row>
    <row r="91" spans="1:9" x14ac:dyDescent="0.35">
      <c r="A91" s="8" t="s">
        <v>91</v>
      </c>
      <c r="B91" s="1">
        <v>13584</v>
      </c>
      <c r="C91" s="1">
        <v>1886</v>
      </c>
      <c r="D91" s="2">
        <v>124</v>
      </c>
      <c r="E91" s="1" t="s">
        <v>32</v>
      </c>
      <c r="F91" s="1">
        <v>11698</v>
      </c>
      <c r="I91" s="1" t="s">
        <v>32</v>
      </c>
    </row>
    <row r="92" spans="1:9" x14ac:dyDescent="0.35">
      <c r="A92" s="8" t="s">
        <v>92</v>
      </c>
      <c r="B92" s="1">
        <v>10866</v>
      </c>
      <c r="C92" s="1">
        <v>3049</v>
      </c>
      <c r="D92" s="2">
        <v>61.8</v>
      </c>
      <c r="E92" s="1" t="s">
        <v>32</v>
      </c>
      <c r="F92" s="1">
        <v>7818</v>
      </c>
      <c r="I92" s="1" t="s">
        <v>32</v>
      </c>
    </row>
    <row r="93" spans="1:9" x14ac:dyDescent="0.35">
      <c r="A93" s="8" t="s">
        <v>45</v>
      </c>
      <c r="B93" s="1">
        <v>746</v>
      </c>
      <c r="C93" s="1" t="s">
        <v>32</v>
      </c>
      <c r="D93" s="2" t="s">
        <v>32</v>
      </c>
      <c r="E93" s="1" t="s">
        <v>32</v>
      </c>
      <c r="F93" s="1">
        <v>746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1911</v>
      </c>
      <c r="C95" s="1" t="s">
        <v>32</v>
      </c>
      <c r="D95" s="2" t="s">
        <v>32</v>
      </c>
      <c r="E95" s="1" t="s">
        <v>32</v>
      </c>
      <c r="F95" s="1">
        <v>1911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2728</v>
      </c>
      <c r="C98" s="1">
        <v>889</v>
      </c>
      <c r="D98" s="2">
        <v>170</v>
      </c>
      <c r="E98" s="1" t="s">
        <v>32</v>
      </c>
      <c r="F98" s="1">
        <v>1839</v>
      </c>
      <c r="I98" s="1" t="s">
        <v>32</v>
      </c>
    </row>
    <row r="99" spans="1:9" x14ac:dyDescent="0.35">
      <c r="A99" s="8" t="s">
        <v>97</v>
      </c>
      <c r="B99" s="1">
        <v>313915</v>
      </c>
      <c r="C99" s="1">
        <v>210391</v>
      </c>
      <c r="D99" s="2">
        <v>221.5</v>
      </c>
      <c r="E99" s="1">
        <v>1924</v>
      </c>
      <c r="F99" s="1">
        <v>103524</v>
      </c>
      <c r="I99" s="1" t="s">
        <v>32</v>
      </c>
    </row>
    <row r="100" spans="1:9" x14ac:dyDescent="0.35">
      <c r="A100" s="8" t="s">
        <v>45</v>
      </c>
      <c r="B100" s="1">
        <v>5855</v>
      </c>
      <c r="C100" s="1">
        <v>1719</v>
      </c>
      <c r="D100" s="2" t="s">
        <v>32</v>
      </c>
      <c r="E100" s="1">
        <v>1719</v>
      </c>
      <c r="F100" s="1">
        <v>4136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234135</v>
      </c>
      <c r="C102" s="1">
        <v>173396</v>
      </c>
      <c r="D102" s="2">
        <v>224.33</v>
      </c>
      <c r="E102" s="1">
        <v>1924</v>
      </c>
      <c r="F102" s="1">
        <v>60739</v>
      </c>
      <c r="I102" s="1" t="s">
        <v>32</v>
      </c>
    </row>
    <row r="103" spans="1:9" x14ac:dyDescent="0.35">
      <c r="A103" s="8" t="s">
        <v>99</v>
      </c>
      <c r="B103" s="1">
        <v>45040</v>
      </c>
      <c r="C103" s="1">
        <v>24218</v>
      </c>
      <c r="D103" s="2">
        <v>183.49</v>
      </c>
      <c r="E103" s="1">
        <v>1719</v>
      </c>
      <c r="F103" s="1">
        <v>20822</v>
      </c>
      <c r="I103" s="1" t="s">
        <v>32</v>
      </c>
    </row>
    <row r="104" spans="1:9" x14ac:dyDescent="0.35">
      <c r="A104" s="8" t="s">
        <v>100</v>
      </c>
      <c r="B104" s="1">
        <v>21010</v>
      </c>
      <c r="C104" s="1" t="s">
        <v>32</v>
      </c>
      <c r="D104" s="2" t="s">
        <v>32</v>
      </c>
      <c r="E104" s="1" t="s">
        <v>32</v>
      </c>
      <c r="F104" s="1">
        <v>21010</v>
      </c>
      <c r="I104" s="1" t="s">
        <v>32</v>
      </c>
    </row>
    <row r="105" spans="1:9" x14ac:dyDescent="0.35">
      <c r="A105" s="8" t="s">
        <v>101</v>
      </c>
      <c r="B105" s="1">
        <v>1911</v>
      </c>
      <c r="C105" s="1" t="s">
        <v>32</v>
      </c>
      <c r="D105" s="2" t="s">
        <v>32</v>
      </c>
      <c r="E105" s="1" t="s">
        <v>32</v>
      </c>
      <c r="F105" s="1">
        <v>1911</v>
      </c>
      <c r="I105" s="1" t="s">
        <v>32</v>
      </c>
    </row>
    <row r="106" spans="1:9" x14ac:dyDescent="0.35">
      <c r="A106" s="8" t="s">
        <v>45</v>
      </c>
      <c r="B106" s="1">
        <v>22313</v>
      </c>
      <c r="C106" s="1">
        <v>15384</v>
      </c>
      <c r="D106" s="2">
        <v>242.57</v>
      </c>
      <c r="E106" s="1" t="s">
        <v>32</v>
      </c>
      <c r="F106" s="1">
        <v>6929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280848</v>
      </c>
      <c r="C108" s="1">
        <v>189118</v>
      </c>
      <c r="D108" s="2">
        <v>217.19</v>
      </c>
      <c r="E108" s="1">
        <v>3643</v>
      </c>
      <c r="F108" s="1">
        <v>91731</v>
      </c>
      <c r="I108" s="1" t="s">
        <v>32</v>
      </c>
    </row>
    <row r="109" spans="1:9" x14ac:dyDescent="0.35">
      <c r="A109" s="8" t="s">
        <v>99</v>
      </c>
      <c r="B109" s="1">
        <v>15396</v>
      </c>
      <c r="C109" s="1">
        <v>8497</v>
      </c>
      <c r="D109" s="2">
        <v>272.02999999999997</v>
      </c>
      <c r="E109" s="1" t="s">
        <v>32</v>
      </c>
      <c r="F109" s="1">
        <v>6899</v>
      </c>
      <c r="I109" s="1" t="s">
        <v>32</v>
      </c>
    </row>
    <row r="110" spans="1:9" x14ac:dyDescent="0.35">
      <c r="A110" s="8" t="s">
        <v>100</v>
      </c>
      <c r="B110" s="1">
        <v>2186</v>
      </c>
      <c r="C110" s="1" t="s">
        <v>32</v>
      </c>
      <c r="D110" s="2" t="s">
        <v>32</v>
      </c>
      <c r="E110" s="1" t="s">
        <v>32</v>
      </c>
      <c r="F110" s="1">
        <v>2186</v>
      </c>
      <c r="I110" s="1" t="s">
        <v>32</v>
      </c>
    </row>
    <row r="111" spans="1:9" x14ac:dyDescent="0.35">
      <c r="A111" s="8" t="s">
        <v>101</v>
      </c>
      <c r="B111" s="1">
        <v>1911</v>
      </c>
      <c r="C111" s="1" t="s">
        <v>32</v>
      </c>
      <c r="D111" s="2" t="s">
        <v>32</v>
      </c>
      <c r="E111" s="1" t="s">
        <v>32</v>
      </c>
      <c r="F111" s="1">
        <v>1911</v>
      </c>
      <c r="I111" s="1" t="s">
        <v>32</v>
      </c>
    </row>
    <row r="112" spans="1:9" x14ac:dyDescent="0.35">
      <c r="A112" s="8" t="s">
        <v>45</v>
      </c>
      <c r="B112" s="1">
        <v>24069</v>
      </c>
      <c r="C112" s="1">
        <v>15384</v>
      </c>
      <c r="D112" s="2">
        <v>242.57</v>
      </c>
      <c r="E112" s="1" t="s">
        <v>32</v>
      </c>
      <c r="F112" s="1">
        <v>8685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147680</v>
      </c>
      <c r="C114" s="1">
        <v>96895</v>
      </c>
      <c r="D114" s="2">
        <v>209.64</v>
      </c>
      <c r="E114" s="1">
        <v>1924</v>
      </c>
      <c r="F114" s="1">
        <v>50785</v>
      </c>
      <c r="I114" s="1" t="s">
        <v>32</v>
      </c>
    </row>
    <row r="115" spans="1:9" x14ac:dyDescent="0.35">
      <c r="A115" s="8" t="s">
        <v>99</v>
      </c>
      <c r="B115" s="1">
        <v>129240</v>
      </c>
      <c r="C115" s="1">
        <v>91403</v>
      </c>
      <c r="D115" s="2">
        <v>219.74</v>
      </c>
      <c r="E115" s="1" t="s">
        <v>32</v>
      </c>
      <c r="F115" s="1">
        <v>37837</v>
      </c>
      <c r="I115" s="1" t="s">
        <v>32</v>
      </c>
    </row>
    <row r="116" spans="1:9" x14ac:dyDescent="0.35">
      <c r="A116" s="8" t="s">
        <v>100</v>
      </c>
      <c r="B116" s="1">
        <v>23265</v>
      </c>
      <c r="C116" s="1">
        <v>9316</v>
      </c>
      <c r="D116" s="2">
        <v>342.27</v>
      </c>
      <c r="E116" s="1">
        <v>1719</v>
      </c>
      <c r="F116" s="1">
        <v>13949</v>
      </c>
      <c r="I116" s="1" t="s">
        <v>32</v>
      </c>
    </row>
    <row r="117" spans="1:9" x14ac:dyDescent="0.35">
      <c r="A117" s="8" t="s">
        <v>101</v>
      </c>
      <c r="B117" s="1">
        <v>1911</v>
      </c>
      <c r="C117" s="1" t="s">
        <v>32</v>
      </c>
      <c r="D117" s="2" t="s">
        <v>32</v>
      </c>
      <c r="E117" s="1" t="s">
        <v>32</v>
      </c>
      <c r="F117" s="1">
        <v>1911</v>
      </c>
      <c r="I117" s="1" t="s">
        <v>32</v>
      </c>
    </row>
    <row r="118" spans="1:9" x14ac:dyDescent="0.35">
      <c r="A118" s="8" t="s">
        <v>45</v>
      </c>
      <c r="B118" s="1">
        <v>22313</v>
      </c>
      <c r="C118" s="1">
        <v>15384</v>
      </c>
      <c r="D118" s="2">
        <v>242.57</v>
      </c>
      <c r="E118" s="1" t="s">
        <v>32</v>
      </c>
      <c r="F118" s="1">
        <v>6929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276636</v>
      </c>
      <c r="C120" s="1">
        <v>191514</v>
      </c>
      <c r="D120" s="2">
        <v>218.39</v>
      </c>
      <c r="E120" s="1">
        <v>3643</v>
      </c>
      <c r="F120" s="1">
        <v>85122</v>
      </c>
      <c r="I120" s="1" t="s">
        <v>32</v>
      </c>
    </row>
    <row r="121" spans="1:9" x14ac:dyDescent="0.35">
      <c r="A121" s="8" t="s">
        <v>99</v>
      </c>
      <c r="B121" s="1">
        <v>13650</v>
      </c>
      <c r="C121" s="1">
        <v>4955</v>
      </c>
      <c r="D121" s="2">
        <v>232.88</v>
      </c>
      <c r="E121" s="1" t="s">
        <v>32</v>
      </c>
      <c r="F121" s="1">
        <v>8695</v>
      </c>
      <c r="I121" s="1" t="s">
        <v>32</v>
      </c>
    </row>
    <row r="122" spans="1:9" x14ac:dyDescent="0.35">
      <c r="A122" s="8" t="s">
        <v>100</v>
      </c>
      <c r="B122" s="1">
        <v>8755</v>
      </c>
      <c r="C122" s="1" t="s">
        <v>32</v>
      </c>
      <c r="D122" s="2" t="s">
        <v>32</v>
      </c>
      <c r="E122" s="1" t="s">
        <v>32</v>
      </c>
      <c r="F122" s="1">
        <v>8755</v>
      </c>
      <c r="I122" s="1" t="s">
        <v>32</v>
      </c>
    </row>
    <row r="123" spans="1:9" x14ac:dyDescent="0.35">
      <c r="A123" s="8" t="s">
        <v>101</v>
      </c>
      <c r="B123" s="1">
        <v>3057</v>
      </c>
      <c r="C123" s="1">
        <v>1146</v>
      </c>
      <c r="D123" s="2">
        <v>360</v>
      </c>
      <c r="E123" s="1" t="s">
        <v>32</v>
      </c>
      <c r="F123" s="1">
        <v>1911</v>
      </c>
      <c r="I123" s="1" t="s">
        <v>32</v>
      </c>
    </row>
    <row r="124" spans="1:9" x14ac:dyDescent="0.35">
      <c r="A124" s="8" t="s">
        <v>45</v>
      </c>
      <c r="B124" s="1">
        <v>22313</v>
      </c>
      <c r="C124" s="1">
        <v>15384</v>
      </c>
      <c r="D124" s="2">
        <v>242.57</v>
      </c>
      <c r="E124" s="1" t="s">
        <v>32</v>
      </c>
      <c r="F124" s="1">
        <v>6929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278970</v>
      </c>
      <c r="C126" s="1">
        <v>189023</v>
      </c>
      <c r="D126" s="2">
        <v>213.44</v>
      </c>
      <c r="E126" s="1">
        <v>1924</v>
      </c>
      <c r="F126" s="1">
        <v>89947</v>
      </c>
      <c r="I126" s="1" t="s">
        <v>32</v>
      </c>
    </row>
    <row r="127" spans="1:9" x14ac:dyDescent="0.35">
      <c r="A127" s="8" t="s">
        <v>99</v>
      </c>
      <c r="B127" s="1">
        <v>20070</v>
      </c>
      <c r="C127" s="1">
        <v>7445</v>
      </c>
      <c r="D127" s="2">
        <v>392.49</v>
      </c>
      <c r="E127" s="1">
        <v>1719</v>
      </c>
      <c r="F127" s="1">
        <v>12624</v>
      </c>
      <c r="I127" s="1" t="s">
        <v>32</v>
      </c>
    </row>
    <row r="128" spans="1:9" x14ac:dyDescent="0.35">
      <c r="A128" s="8" t="s">
        <v>100</v>
      </c>
      <c r="B128" s="1">
        <v>1146</v>
      </c>
      <c r="C128" s="1">
        <v>1146</v>
      </c>
      <c r="D128" s="2">
        <v>360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1911</v>
      </c>
      <c r="C129" s="1" t="s">
        <v>32</v>
      </c>
      <c r="D129" s="2" t="s">
        <v>32</v>
      </c>
      <c r="E129" s="1" t="s">
        <v>32</v>
      </c>
      <c r="F129" s="1">
        <v>1911</v>
      </c>
      <c r="I129" s="1" t="s">
        <v>32</v>
      </c>
    </row>
    <row r="130" spans="1:9" x14ac:dyDescent="0.35">
      <c r="A130" s="8" t="s">
        <v>45</v>
      </c>
      <c r="B130" s="1">
        <v>22313</v>
      </c>
      <c r="C130" s="1">
        <v>15384</v>
      </c>
      <c r="D130" s="2">
        <v>242.57</v>
      </c>
      <c r="E130" s="1" t="s">
        <v>32</v>
      </c>
      <c r="F130" s="1">
        <v>6929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275923</v>
      </c>
      <c r="C132" s="1">
        <v>191495</v>
      </c>
      <c r="D132" s="2">
        <v>217.15</v>
      </c>
      <c r="E132" s="1">
        <v>3643</v>
      </c>
      <c r="F132" s="1">
        <v>84428</v>
      </c>
      <c r="I132" s="1" t="s">
        <v>32</v>
      </c>
    </row>
    <row r="133" spans="1:9" x14ac:dyDescent="0.35">
      <c r="A133" s="8" t="s">
        <v>99</v>
      </c>
      <c r="B133" s="1">
        <v>8428</v>
      </c>
      <c r="C133" s="1">
        <v>6119</v>
      </c>
      <c r="D133" s="2">
        <v>294.66000000000003</v>
      </c>
      <c r="E133" s="1" t="s">
        <v>32</v>
      </c>
      <c r="F133" s="1">
        <v>2309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1911</v>
      </c>
      <c r="C135" s="1" t="s">
        <v>32</v>
      </c>
      <c r="D135" s="2" t="s">
        <v>32</v>
      </c>
      <c r="E135" s="1" t="s">
        <v>32</v>
      </c>
      <c r="F135" s="1">
        <v>1911</v>
      </c>
      <c r="I135" s="1" t="s">
        <v>32</v>
      </c>
    </row>
    <row r="136" spans="1:9" x14ac:dyDescent="0.35">
      <c r="A136" s="8" t="s">
        <v>45</v>
      </c>
      <c r="B136" s="1">
        <v>38147</v>
      </c>
      <c r="C136" s="1">
        <v>15384</v>
      </c>
      <c r="D136" s="2">
        <v>242.57</v>
      </c>
      <c r="E136" s="1" t="s">
        <v>32</v>
      </c>
      <c r="F136" s="1">
        <v>22763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215698</v>
      </c>
      <c r="C138" s="1">
        <v>155254</v>
      </c>
      <c r="D138" s="2">
        <v>221.74</v>
      </c>
      <c r="E138" s="1">
        <v>2967</v>
      </c>
      <c r="F138" s="1">
        <v>60444</v>
      </c>
      <c r="I138" s="1" t="s">
        <v>32</v>
      </c>
    </row>
    <row r="139" spans="1:9" x14ac:dyDescent="0.35">
      <c r="A139" s="8" t="s">
        <v>103</v>
      </c>
      <c r="B139" s="1">
        <v>203679</v>
      </c>
      <c r="C139" s="1">
        <v>126135</v>
      </c>
      <c r="D139" s="2">
        <v>209.52</v>
      </c>
      <c r="E139" s="1">
        <v>3643</v>
      </c>
      <c r="F139" s="1">
        <v>77543</v>
      </c>
      <c r="I139" s="1" t="s">
        <v>32</v>
      </c>
    </row>
    <row r="140" spans="1:9" x14ac:dyDescent="0.35">
      <c r="A140" s="8" t="s">
        <v>104</v>
      </c>
      <c r="B140" s="1">
        <v>87330</v>
      </c>
      <c r="C140" s="1">
        <v>35328</v>
      </c>
      <c r="D140" s="2">
        <v>158.77000000000001</v>
      </c>
      <c r="E140" s="1">
        <v>675</v>
      </c>
      <c r="F140" s="1">
        <v>52001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272983</v>
      </c>
      <c r="C9" s="1">
        <v>147667</v>
      </c>
      <c r="D9" s="2">
        <v>251.31</v>
      </c>
      <c r="E9" s="1">
        <v>1738</v>
      </c>
      <c r="F9" s="1">
        <v>125316</v>
      </c>
      <c r="G9" s="1">
        <f>C9+F9</f>
        <v>272983</v>
      </c>
      <c r="H9" s="10">
        <f>C9/G9</f>
        <v>0.54093844671646218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5016</v>
      </c>
      <c r="C11" s="1">
        <v>2006</v>
      </c>
      <c r="D11" s="2" t="s">
        <v>32</v>
      </c>
      <c r="E11" s="1" t="s">
        <v>32</v>
      </c>
      <c r="F11" s="1">
        <v>3009</v>
      </c>
      <c r="I11" s="1" t="s">
        <v>32</v>
      </c>
    </row>
    <row r="12" spans="1:9" x14ac:dyDescent="0.35">
      <c r="A12" s="8" t="s">
        <v>35</v>
      </c>
      <c r="B12" s="1">
        <v>158562</v>
      </c>
      <c r="C12" s="1">
        <v>99754</v>
      </c>
      <c r="D12" s="2">
        <v>273.89</v>
      </c>
      <c r="E12" s="1">
        <v>1738</v>
      </c>
      <c r="F12" s="1">
        <v>58808</v>
      </c>
      <c r="I12" s="1" t="s">
        <v>32</v>
      </c>
    </row>
    <row r="13" spans="1:9" x14ac:dyDescent="0.35">
      <c r="A13" s="8" t="s">
        <v>36</v>
      </c>
      <c r="B13" s="1">
        <v>87992</v>
      </c>
      <c r="C13" s="1">
        <v>43765</v>
      </c>
      <c r="D13" s="2">
        <v>209.42</v>
      </c>
      <c r="E13" s="1" t="s">
        <v>32</v>
      </c>
      <c r="F13" s="1">
        <v>44228</v>
      </c>
      <c r="I13" s="1" t="s">
        <v>32</v>
      </c>
    </row>
    <row r="14" spans="1:9" x14ac:dyDescent="0.35">
      <c r="A14" s="8" t="s">
        <v>37</v>
      </c>
      <c r="B14" s="1">
        <v>17261</v>
      </c>
      <c r="C14" s="1">
        <v>1474</v>
      </c>
      <c r="D14" s="2">
        <v>75</v>
      </c>
      <c r="E14" s="1" t="s">
        <v>32</v>
      </c>
      <c r="F14" s="1">
        <v>15787</v>
      </c>
      <c r="I14" s="1" t="s">
        <v>32</v>
      </c>
    </row>
    <row r="15" spans="1:9" x14ac:dyDescent="0.35">
      <c r="A15" s="8" t="s">
        <v>38</v>
      </c>
      <c r="B15" s="1">
        <v>4152</v>
      </c>
      <c r="C15" s="1">
        <v>668</v>
      </c>
      <c r="D15" s="2" t="s">
        <v>32</v>
      </c>
      <c r="E15" s="1" t="s">
        <v>32</v>
      </c>
      <c r="F15" s="1">
        <v>3484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106101</v>
      </c>
      <c r="C17" s="1">
        <v>58266</v>
      </c>
      <c r="D17" s="2">
        <v>260.05</v>
      </c>
      <c r="E17" s="1">
        <v>1738</v>
      </c>
      <c r="F17" s="1">
        <v>47835</v>
      </c>
      <c r="I17" s="1" t="s">
        <v>32</v>
      </c>
    </row>
    <row r="18" spans="1:9" x14ac:dyDescent="0.35">
      <c r="A18" s="8" t="s">
        <v>40</v>
      </c>
      <c r="B18" s="1">
        <v>166882</v>
      </c>
      <c r="C18" s="1">
        <v>89400</v>
      </c>
      <c r="D18" s="2">
        <v>245.23</v>
      </c>
      <c r="E18" s="1" t="s">
        <v>32</v>
      </c>
      <c r="F18" s="1">
        <v>77482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106101</v>
      </c>
      <c r="C20" s="1">
        <v>58266</v>
      </c>
      <c r="D20" s="2">
        <v>260.05</v>
      </c>
      <c r="E20" s="1">
        <v>1738</v>
      </c>
      <c r="F20" s="1">
        <v>47835</v>
      </c>
      <c r="I20" s="1" t="s">
        <v>32</v>
      </c>
    </row>
    <row r="21" spans="1:9" x14ac:dyDescent="0.35">
      <c r="A21" s="8" t="s">
        <v>42</v>
      </c>
      <c r="B21" s="1">
        <v>163367</v>
      </c>
      <c r="C21" s="1">
        <v>86760</v>
      </c>
      <c r="D21" s="2">
        <v>233.01</v>
      </c>
      <c r="E21" s="1" t="s">
        <v>32</v>
      </c>
      <c r="F21" s="1">
        <v>76607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3515</v>
      </c>
      <c r="C23" s="1">
        <v>2640</v>
      </c>
      <c r="D23" s="2">
        <v>610.01</v>
      </c>
      <c r="E23" s="1" t="s">
        <v>32</v>
      </c>
      <c r="F23" s="1">
        <v>875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1353</v>
      </c>
      <c r="C26" s="1">
        <v>1353</v>
      </c>
      <c r="D26" s="2">
        <v>100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254810</v>
      </c>
      <c r="C27" s="1">
        <v>140384</v>
      </c>
      <c r="D27" s="2">
        <v>254.87</v>
      </c>
      <c r="E27" s="1">
        <v>1738</v>
      </c>
      <c r="F27" s="1">
        <v>114427</v>
      </c>
      <c r="I27" s="1" t="s">
        <v>32</v>
      </c>
    </row>
    <row r="28" spans="1:9" x14ac:dyDescent="0.35">
      <c r="A28" s="8" t="s">
        <v>48</v>
      </c>
      <c r="B28" s="1">
        <v>10020</v>
      </c>
      <c r="C28" s="1">
        <v>2992</v>
      </c>
      <c r="D28" s="2">
        <v>233.53</v>
      </c>
      <c r="E28" s="1" t="s">
        <v>32</v>
      </c>
      <c r="F28" s="1">
        <v>7028</v>
      </c>
      <c r="I28" s="1" t="s">
        <v>32</v>
      </c>
    </row>
    <row r="29" spans="1:9" x14ac:dyDescent="0.35">
      <c r="A29" s="8" t="s">
        <v>49</v>
      </c>
      <c r="B29" s="1">
        <v>4793</v>
      </c>
      <c r="C29" s="1">
        <v>2938</v>
      </c>
      <c r="D29" s="2">
        <v>38</v>
      </c>
      <c r="E29" s="1" t="s">
        <v>32</v>
      </c>
      <c r="F29" s="1">
        <v>1855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2006</v>
      </c>
      <c r="C31" s="1" t="s">
        <v>32</v>
      </c>
      <c r="D31" s="2" t="s">
        <v>32</v>
      </c>
      <c r="E31" s="1" t="s">
        <v>32</v>
      </c>
      <c r="F31" s="1">
        <v>2006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11373</v>
      </c>
      <c r="C33" s="1">
        <v>4345</v>
      </c>
      <c r="D33" s="2">
        <v>191.94</v>
      </c>
      <c r="E33" s="1" t="s">
        <v>32</v>
      </c>
      <c r="F33" s="1">
        <v>7028</v>
      </c>
      <c r="I33" s="1" t="s">
        <v>32</v>
      </c>
    </row>
    <row r="34" spans="1:9" x14ac:dyDescent="0.35">
      <c r="A34" s="8" t="s">
        <v>52</v>
      </c>
      <c r="B34" s="1">
        <v>252298</v>
      </c>
      <c r="C34" s="1">
        <v>138747</v>
      </c>
      <c r="D34" s="2">
        <v>248.05</v>
      </c>
      <c r="E34" s="1">
        <v>1738</v>
      </c>
      <c r="F34" s="1">
        <v>113552</v>
      </c>
      <c r="I34" s="1" t="s">
        <v>32</v>
      </c>
    </row>
    <row r="35" spans="1:9" x14ac:dyDescent="0.35">
      <c r="A35" s="8" t="s">
        <v>53</v>
      </c>
      <c r="B35" s="1">
        <v>7305</v>
      </c>
      <c r="C35" s="1">
        <v>4575</v>
      </c>
      <c r="D35" s="2">
        <v>510.45</v>
      </c>
      <c r="E35" s="1" t="s">
        <v>32</v>
      </c>
      <c r="F35" s="1">
        <v>2730</v>
      </c>
      <c r="I35" s="1" t="s">
        <v>32</v>
      </c>
    </row>
    <row r="36" spans="1:9" x14ac:dyDescent="0.35">
      <c r="A36" s="8" t="s">
        <v>45</v>
      </c>
      <c r="B36" s="1">
        <v>2006</v>
      </c>
      <c r="C36" s="1" t="s">
        <v>32</v>
      </c>
      <c r="D36" s="2" t="s">
        <v>32</v>
      </c>
      <c r="E36" s="1" t="s">
        <v>32</v>
      </c>
      <c r="F36" s="1">
        <v>2006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43082</v>
      </c>
      <c r="C38" s="1">
        <v>31591</v>
      </c>
      <c r="D38" s="2">
        <v>233.38</v>
      </c>
      <c r="E38" s="1" t="s">
        <v>32</v>
      </c>
      <c r="F38" s="1">
        <v>11491</v>
      </c>
      <c r="I38" s="1" t="s">
        <v>32</v>
      </c>
    </row>
    <row r="39" spans="1:9" x14ac:dyDescent="0.35">
      <c r="A39" s="8" t="s">
        <v>55</v>
      </c>
      <c r="B39" s="1">
        <v>204739</v>
      </c>
      <c r="C39" s="1">
        <v>105204</v>
      </c>
      <c r="D39" s="2">
        <v>264.89999999999998</v>
      </c>
      <c r="E39" s="1">
        <v>1738</v>
      </c>
      <c r="F39" s="1">
        <v>99534</v>
      </c>
      <c r="I39" s="1" t="s">
        <v>32</v>
      </c>
    </row>
    <row r="40" spans="1:9" x14ac:dyDescent="0.35">
      <c r="A40" s="8" t="s">
        <v>56</v>
      </c>
      <c r="B40" s="1">
        <v>11802</v>
      </c>
      <c r="C40" s="1">
        <v>5361</v>
      </c>
      <c r="D40" s="2">
        <v>94.64</v>
      </c>
      <c r="E40" s="1" t="s">
        <v>32</v>
      </c>
      <c r="F40" s="1">
        <v>6441</v>
      </c>
      <c r="I40" s="1" t="s">
        <v>32</v>
      </c>
    </row>
    <row r="41" spans="1:9" x14ac:dyDescent="0.35">
      <c r="A41" s="8" t="s">
        <v>57</v>
      </c>
      <c r="B41" s="1">
        <v>2493</v>
      </c>
      <c r="C41" s="1" t="s">
        <v>32</v>
      </c>
      <c r="D41" s="2" t="s">
        <v>32</v>
      </c>
      <c r="E41" s="1" t="s">
        <v>32</v>
      </c>
      <c r="F41" s="1">
        <v>2493</v>
      </c>
      <c r="I41" s="1" t="s">
        <v>32</v>
      </c>
    </row>
    <row r="42" spans="1:9" x14ac:dyDescent="0.35">
      <c r="A42" s="8" t="s">
        <v>58</v>
      </c>
      <c r="B42" s="1">
        <v>10867</v>
      </c>
      <c r="C42" s="1">
        <v>5510</v>
      </c>
      <c r="D42" s="2">
        <v>259.93</v>
      </c>
      <c r="E42" s="1" t="s">
        <v>32</v>
      </c>
      <c r="F42" s="1">
        <v>5357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21371</v>
      </c>
      <c r="C44" s="1">
        <v>14824</v>
      </c>
      <c r="D44" s="2">
        <v>196.1</v>
      </c>
      <c r="E44" s="1" t="s">
        <v>32</v>
      </c>
      <c r="F44" s="1">
        <v>6547</v>
      </c>
      <c r="I44" s="1" t="s">
        <v>32</v>
      </c>
    </row>
    <row r="45" spans="1:9" x14ac:dyDescent="0.35">
      <c r="A45" s="8" t="s">
        <v>60</v>
      </c>
      <c r="B45" s="1">
        <v>55147</v>
      </c>
      <c r="C45" s="1">
        <v>19462</v>
      </c>
      <c r="D45" s="2">
        <v>203.62</v>
      </c>
      <c r="E45" s="1" t="s">
        <v>32</v>
      </c>
      <c r="F45" s="1">
        <v>35684</v>
      </c>
      <c r="I45" s="1" t="s">
        <v>32</v>
      </c>
    </row>
    <row r="46" spans="1:9" x14ac:dyDescent="0.35">
      <c r="A46" s="8" t="s">
        <v>61</v>
      </c>
      <c r="B46" s="1">
        <v>99195</v>
      </c>
      <c r="C46" s="1">
        <v>49339</v>
      </c>
      <c r="D46" s="2">
        <v>234.18</v>
      </c>
      <c r="E46" s="1">
        <v>1738</v>
      </c>
      <c r="F46" s="1">
        <v>49856</v>
      </c>
      <c r="I46" s="1" t="s">
        <v>32</v>
      </c>
    </row>
    <row r="47" spans="1:9" x14ac:dyDescent="0.35">
      <c r="A47" s="8" t="s">
        <v>62</v>
      </c>
      <c r="B47" s="1">
        <v>97270</v>
      </c>
      <c r="C47" s="1">
        <v>64042</v>
      </c>
      <c r="D47" s="2">
        <v>287.55</v>
      </c>
      <c r="E47" s="1" t="s">
        <v>32</v>
      </c>
      <c r="F47" s="1">
        <v>33229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210155</v>
      </c>
      <c r="C49" s="1">
        <v>122390</v>
      </c>
      <c r="D49" s="2">
        <v>260.85000000000002</v>
      </c>
      <c r="E49" s="1">
        <v>1738</v>
      </c>
      <c r="F49" s="1">
        <v>87765</v>
      </c>
      <c r="I49" s="1" t="s">
        <v>32</v>
      </c>
    </row>
    <row r="50" spans="1:9" x14ac:dyDescent="0.35">
      <c r="A50" s="8" t="s">
        <v>64</v>
      </c>
      <c r="B50" s="1">
        <v>4594</v>
      </c>
      <c r="C50" s="1">
        <v>4594</v>
      </c>
      <c r="D50" s="2">
        <v>84.49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26783</v>
      </c>
      <c r="C51" s="1">
        <v>8429</v>
      </c>
      <c r="D51" s="2">
        <v>273.99</v>
      </c>
      <c r="E51" s="1" t="s">
        <v>32</v>
      </c>
      <c r="F51" s="1">
        <v>18354</v>
      </c>
      <c r="I51" s="1" t="s">
        <v>32</v>
      </c>
    </row>
    <row r="52" spans="1:9" x14ac:dyDescent="0.35">
      <c r="A52" s="8" t="s">
        <v>66</v>
      </c>
      <c r="B52" s="1">
        <v>31451</v>
      </c>
      <c r="C52" s="1">
        <v>12254</v>
      </c>
      <c r="D52" s="2">
        <v>200.9</v>
      </c>
      <c r="E52" s="1" t="s">
        <v>32</v>
      </c>
      <c r="F52" s="1">
        <v>19197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9222</v>
      </c>
      <c r="C56" s="1">
        <v>5269</v>
      </c>
      <c r="D56" s="2">
        <v>152.27000000000001</v>
      </c>
      <c r="E56" s="1" t="s">
        <v>32</v>
      </c>
      <c r="F56" s="1">
        <v>3954</v>
      </c>
      <c r="I56" s="1" t="s">
        <v>32</v>
      </c>
    </row>
    <row r="57" spans="1:9" x14ac:dyDescent="0.35">
      <c r="A57" s="8" t="s">
        <v>69</v>
      </c>
      <c r="B57" s="1">
        <v>71762</v>
      </c>
      <c r="C57" s="1">
        <v>38876</v>
      </c>
      <c r="D57" s="2">
        <v>241.55</v>
      </c>
      <c r="E57" s="1" t="s">
        <v>32</v>
      </c>
      <c r="F57" s="1">
        <v>32885</v>
      </c>
      <c r="I57" s="1" t="s">
        <v>32</v>
      </c>
    </row>
    <row r="58" spans="1:9" x14ac:dyDescent="0.35">
      <c r="A58" s="8" t="s">
        <v>70</v>
      </c>
      <c r="B58" s="1">
        <v>71868</v>
      </c>
      <c r="C58" s="1">
        <v>44177</v>
      </c>
      <c r="D58" s="2">
        <v>250.14</v>
      </c>
      <c r="E58" s="1" t="s">
        <v>32</v>
      </c>
      <c r="F58" s="1">
        <v>27691</v>
      </c>
      <c r="I58" s="1" t="s">
        <v>32</v>
      </c>
    </row>
    <row r="59" spans="1:9" x14ac:dyDescent="0.35">
      <c r="A59" s="8" t="s">
        <v>71</v>
      </c>
      <c r="B59" s="1">
        <v>66824</v>
      </c>
      <c r="C59" s="1">
        <v>34582</v>
      </c>
      <c r="D59" s="2">
        <v>259.32</v>
      </c>
      <c r="E59" s="1">
        <v>1738</v>
      </c>
      <c r="F59" s="1">
        <v>32242</v>
      </c>
      <c r="I59" s="1" t="s">
        <v>32</v>
      </c>
    </row>
    <row r="60" spans="1:9" x14ac:dyDescent="0.35">
      <c r="A60" s="8" t="s">
        <v>72</v>
      </c>
      <c r="B60" s="1">
        <v>36661</v>
      </c>
      <c r="C60" s="1">
        <v>20033</v>
      </c>
      <c r="D60" s="2">
        <v>283.18</v>
      </c>
      <c r="E60" s="1" t="s">
        <v>32</v>
      </c>
      <c r="F60" s="1">
        <v>16627</v>
      </c>
      <c r="I60" s="1" t="s">
        <v>32</v>
      </c>
    </row>
    <row r="61" spans="1:9" x14ac:dyDescent="0.35">
      <c r="A61" s="8" t="s">
        <v>73</v>
      </c>
      <c r="B61" s="1">
        <v>16646</v>
      </c>
      <c r="C61" s="1">
        <v>4729</v>
      </c>
      <c r="D61" s="2">
        <v>275.13</v>
      </c>
      <c r="E61" s="1" t="s">
        <v>32</v>
      </c>
      <c r="F61" s="1">
        <v>11917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43803</v>
      </c>
      <c r="C63" s="1">
        <v>22983</v>
      </c>
      <c r="D63" s="2">
        <v>270.06</v>
      </c>
      <c r="E63" s="1" t="s">
        <v>32</v>
      </c>
      <c r="F63" s="1">
        <v>20820</v>
      </c>
      <c r="I63" s="1" t="s">
        <v>32</v>
      </c>
    </row>
    <row r="64" spans="1:9" x14ac:dyDescent="0.35">
      <c r="A64" s="8" t="s">
        <v>52</v>
      </c>
      <c r="B64" s="1">
        <v>229180</v>
      </c>
      <c r="C64" s="1">
        <v>124684</v>
      </c>
      <c r="D64" s="2">
        <v>247.56</v>
      </c>
      <c r="E64" s="1">
        <v>1738</v>
      </c>
      <c r="F64" s="1">
        <v>104496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230288</v>
      </c>
      <c r="C67" s="1">
        <v>132707</v>
      </c>
      <c r="D67" s="2">
        <v>259.33999999999997</v>
      </c>
      <c r="E67" s="1">
        <v>1738</v>
      </c>
      <c r="F67" s="1">
        <v>97580</v>
      </c>
      <c r="I67" s="1" t="s">
        <v>32</v>
      </c>
    </row>
    <row r="68" spans="1:9" x14ac:dyDescent="0.35">
      <c r="A68" s="8" t="s">
        <v>52</v>
      </c>
      <c r="B68" s="1">
        <v>42695</v>
      </c>
      <c r="C68" s="1">
        <v>14959</v>
      </c>
      <c r="D68" s="2">
        <v>144.29</v>
      </c>
      <c r="E68" s="1" t="s">
        <v>32</v>
      </c>
      <c r="F68" s="1">
        <v>27736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22877</v>
      </c>
      <c r="C71" s="1">
        <v>10151</v>
      </c>
      <c r="D71" s="2">
        <v>154.53</v>
      </c>
      <c r="E71" s="1" t="s">
        <v>32</v>
      </c>
      <c r="F71" s="1">
        <v>12726</v>
      </c>
      <c r="I71" s="1" t="s">
        <v>32</v>
      </c>
    </row>
    <row r="72" spans="1:9" x14ac:dyDescent="0.35">
      <c r="A72" s="8" t="s">
        <v>75</v>
      </c>
      <c r="B72" s="1">
        <v>34980</v>
      </c>
      <c r="C72" s="1">
        <v>12995</v>
      </c>
      <c r="D72" s="2">
        <v>198.71</v>
      </c>
      <c r="E72" s="1" t="s">
        <v>32</v>
      </c>
      <c r="F72" s="1">
        <v>21985</v>
      </c>
      <c r="I72" s="1" t="s">
        <v>32</v>
      </c>
    </row>
    <row r="73" spans="1:9" x14ac:dyDescent="0.35">
      <c r="A73" s="8" t="s">
        <v>175</v>
      </c>
      <c r="C73" s="1">
        <f>SUM(C71:C72)</f>
        <v>23146</v>
      </c>
      <c r="D73" s="2">
        <f>AVERAGE(D71:D72)</f>
        <v>176.62</v>
      </c>
      <c r="F73" s="1">
        <f>SUM(F71:F72)</f>
        <v>34711</v>
      </c>
      <c r="G73" s="1">
        <f>C73+F73</f>
        <v>57857</v>
      </c>
      <c r="H73" s="10">
        <f>C73/G73</f>
        <v>0.40005530877854018</v>
      </c>
    </row>
    <row r="74" spans="1:9" x14ac:dyDescent="0.35">
      <c r="A74" s="8" t="s">
        <v>76</v>
      </c>
      <c r="B74" s="1">
        <v>29778</v>
      </c>
      <c r="C74" s="1">
        <v>17603</v>
      </c>
      <c r="D74" s="2">
        <v>121.2</v>
      </c>
      <c r="E74" s="1" t="s">
        <v>32</v>
      </c>
      <c r="F74" s="1">
        <v>12175</v>
      </c>
      <c r="I74" s="1" t="s">
        <v>32</v>
      </c>
    </row>
    <row r="75" spans="1:9" x14ac:dyDescent="0.35">
      <c r="A75" s="8" t="s">
        <v>77</v>
      </c>
      <c r="B75" s="1">
        <v>34721</v>
      </c>
      <c r="C75" s="1">
        <v>22594</v>
      </c>
      <c r="D75" s="2">
        <v>270.70999999999998</v>
      </c>
      <c r="E75" s="1" t="s">
        <v>32</v>
      </c>
      <c r="F75" s="1">
        <v>12127</v>
      </c>
      <c r="I75" s="1" t="s">
        <v>32</v>
      </c>
    </row>
    <row r="76" spans="1:9" x14ac:dyDescent="0.35">
      <c r="A76" s="8" t="s">
        <v>78</v>
      </c>
      <c r="B76" s="1">
        <v>37654</v>
      </c>
      <c r="C76" s="1">
        <v>18307</v>
      </c>
      <c r="D76" s="2">
        <v>287.2</v>
      </c>
      <c r="E76" s="1">
        <v>1738</v>
      </c>
      <c r="F76" s="1">
        <v>19348</v>
      </c>
      <c r="I76" s="1" t="s">
        <v>32</v>
      </c>
    </row>
    <row r="77" spans="1:9" x14ac:dyDescent="0.35">
      <c r="A77" s="8" t="s">
        <v>79</v>
      </c>
      <c r="B77" s="1">
        <v>57520</v>
      </c>
      <c r="C77" s="1">
        <v>31170</v>
      </c>
      <c r="D77" s="2">
        <v>277.98</v>
      </c>
      <c r="E77" s="1" t="s">
        <v>32</v>
      </c>
      <c r="F77" s="1">
        <v>26350</v>
      </c>
      <c r="I77" s="1" t="s">
        <v>32</v>
      </c>
    </row>
    <row r="78" spans="1:9" x14ac:dyDescent="0.35">
      <c r="A78" s="8" t="s">
        <v>80</v>
      </c>
      <c r="B78" s="1">
        <v>14409</v>
      </c>
      <c r="C78" s="1">
        <v>10687</v>
      </c>
      <c r="D78" s="2">
        <v>223.04</v>
      </c>
      <c r="E78" s="1" t="s">
        <v>32</v>
      </c>
      <c r="F78" s="1">
        <v>3722</v>
      </c>
      <c r="I78" s="1" t="s">
        <v>32</v>
      </c>
    </row>
    <row r="79" spans="1:9" x14ac:dyDescent="0.35">
      <c r="A79" s="8" t="s">
        <v>81</v>
      </c>
      <c r="B79" s="1">
        <v>12532</v>
      </c>
      <c r="C79" s="1">
        <v>9410</v>
      </c>
      <c r="D79" s="2">
        <v>312.36</v>
      </c>
      <c r="E79" s="1" t="s">
        <v>32</v>
      </c>
      <c r="F79" s="1">
        <v>3121</v>
      </c>
      <c r="G79" s="1">
        <f>C79+F79</f>
        <v>12531</v>
      </c>
      <c r="H79" s="10">
        <f>C79/G79</f>
        <v>0.75093767456707361</v>
      </c>
      <c r="I79" s="1" t="s">
        <v>32</v>
      </c>
    </row>
    <row r="80" spans="1:9" x14ac:dyDescent="0.35">
      <c r="A80" s="8" t="s">
        <v>45</v>
      </c>
      <c r="B80" s="1">
        <v>28512</v>
      </c>
      <c r="C80" s="1">
        <v>14750</v>
      </c>
      <c r="D80" s="2">
        <v>328.75</v>
      </c>
      <c r="E80" s="1" t="s">
        <v>32</v>
      </c>
      <c r="F80" s="1">
        <v>13762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240946</v>
      </c>
      <c r="C82" s="1">
        <v>132946</v>
      </c>
      <c r="D82" s="2">
        <v>263.37</v>
      </c>
      <c r="E82" s="1">
        <v>1738</v>
      </c>
      <c r="F82" s="1">
        <v>108000</v>
      </c>
      <c r="I82" s="1" t="s">
        <v>32</v>
      </c>
    </row>
    <row r="83" spans="1:9" x14ac:dyDescent="0.35">
      <c r="A83" s="8" t="s">
        <v>83</v>
      </c>
      <c r="B83" s="1">
        <v>117055</v>
      </c>
      <c r="C83" s="1">
        <v>63165</v>
      </c>
      <c r="D83" s="2">
        <v>218.34</v>
      </c>
      <c r="E83" s="1" t="s">
        <v>32</v>
      </c>
      <c r="F83" s="1">
        <v>53890</v>
      </c>
      <c r="I83" s="1" t="s">
        <v>32</v>
      </c>
    </row>
    <row r="84" spans="1:9" ht="43.5" x14ac:dyDescent="0.35">
      <c r="A84" s="8" t="s">
        <v>84</v>
      </c>
      <c r="B84" s="1">
        <v>89212</v>
      </c>
      <c r="C84" s="1">
        <v>52659</v>
      </c>
      <c r="D84" s="2">
        <v>225.09</v>
      </c>
      <c r="E84" s="1" t="s">
        <v>32</v>
      </c>
      <c r="F84" s="1">
        <v>36554</v>
      </c>
      <c r="I84" s="1" t="s">
        <v>32</v>
      </c>
    </row>
    <row r="85" spans="1:9" x14ac:dyDescent="0.35">
      <c r="A85" s="8" t="s">
        <v>85</v>
      </c>
      <c r="B85" s="1">
        <v>33655</v>
      </c>
      <c r="C85" s="1">
        <v>26083</v>
      </c>
      <c r="D85" s="2">
        <v>190.53</v>
      </c>
      <c r="E85" s="1" t="s">
        <v>32</v>
      </c>
      <c r="F85" s="1">
        <v>7572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11718</v>
      </c>
      <c r="C87" s="1">
        <v>9941</v>
      </c>
      <c r="D87" s="2">
        <v>314.64999999999998</v>
      </c>
      <c r="E87" s="1" t="s">
        <v>32</v>
      </c>
      <c r="F87" s="1">
        <v>1777</v>
      </c>
      <c r="I87" s="1" t="s">
        <v>32</v>
      </c>
    </row>
    <row r="88" spans="1:9" x14ac:dyDescent="0.35">
      <c r="A88" s="8" t="s">
        <v>88</v>
      </c>
      <c r="B88" s="1">
        <v>13850</v>
      </c>
      <c r="C88" s="1">
        <v>4759</v>
      </c>
      <c r="D88" s="2">
        <v>160.31</v>
      </c>
      <c r="E88" s="1" t="s">
        <v>32</v>
      </c>
      <c r="F88" s="1">
        <v>9091</v>
      </c>
      <c r="I88" s="1" t="s">
        <v>32</v>
      </c>
    </row>
    <row r="89" spans="1:9" ht="29" x14ac:dyDescent="0.35">
      <c r="A89" s="8" t="s">
        <v>89</v>
      </c>
      <c r="B89" s="1">
        <v>24949</v>
      </c>
      <c r="C89" s="1">
        <v>9683</v>
      </c>
      <c r="D89" s="2">
        <v>181.38</v>
      </c>
      <c r="E89" s="1" t="s">
        <v>32</v>
      </c>
      <c r="F89" s="1">
        <v>15266</v>
      </c>
      <c r="I89" s="1" t="s">
        <v>32</v>
      </c>
    </row>
    <row r="90" spans="1:9" x14ac:dyDescent="0.35">
      <c r="A90" s="8" t="s">
        <v>90</v>
      </c>
      <c r="B90" s="1">
        <v>10824</v>
      </c>
      <c r="C90" s="1">
        <v>555</v>
      </c>
      <c r="D90" s="2">
        <v>400</v>
      </c>
      <c r="E90" s="1" t="s">
        <v>32</v>
      </c>
      <c r="F90" s="1">
        <v>10269</v>
      </c>
      <c r="I90" s="1" t="s">
        <v>32</v>
      </c>
    </row>
    <row r="91" spans="1:9" x14ac:dyDescent="0.35">
      <c r="A91" s="8" t="s">
        <v>91</v>
      </c>
      <c r="B91" s="1">
        <v>1857</v>
      </c>
      <c r="C91" s="1">
        <v>1857</v>
      </c>
      <c r="D91" s="2">
        <v>300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3417</v>
      </c>
      <c r="C92" s="1">
        <v>1701</v>
      </c>
      <c r="D92" s="2">
        <v>250</v>
      </c>
      <c r="E92" s="1" t="s">
        <v>32</v>
      </c>
      <c r="F92" s="1">
        <v>1716</v>
      </c>
      <c r="I92" s="1" t="s">
        <v>32</v>
      </c>
    </row>
    <row r="93" spans="1:9" x14ac:dyDescent="0.35">
      <c r="A93" s="8" t="s">
        <v>45</v>
      </c>
      <c r="B93" s="1">
        <v>3331</v>
      </c>
      <c r="C93" s="1">
        <v>675</v>
      </c>
      <c r="D93" s="2">
        <v>200</v>
      </c>
      <c r="E93" s="1" t="s">
        <v>32</v>
      </c>
      <c r="F93" s="1">
        <v>2656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5723</v>
      </c>
      <c r="C95" s="1">
        <v>2583</v>
      </c>
      <c r="D95" s="2">
        <v>282.92</v>
      </c>
      <c r="E95" s="1" t="s">
        <v>32</v>
      </c>
      <c r="F95" s="1">
        <v>3140</v>
      </c>
      <c r="I95" s="1" t="s">
        <v>32</v>
      </c>
    </row>
    <row r="96" spans="1:9" x14ac:dyDescent="0.35">
      <c r="A96" s="8" t="s">
        <v>94</v>
      </c>
      <c r="B96" s="1">
        <v>1469</v>
      </c>
      <c r="C96" s="1">
        <v>794</v>
      </c>
      <c r="D96" s="2">
        <v>245</v>
      </c>
      <c r="E96" s="1" t="s">
        <v>32</v>
      </c>
      <c r="F96" s="1">
        <v>675</v>
      </c>
      <c r="I96" s="1" t="s">
        <v>32</v>
      </c>
    </row>
    <row r="97" spans="1:9" x14ac:dyDescent="0.35">
      <c r="A97" s="8" t="s">
        <v>95</v>
      </c>
      <c r="B97" s="1">
        <v>239</v>
      </c>
      <c r="C97" s="1">
        <v>239</v>
      </c>
      <c r="D97" s="2">
        <v>190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2313</v>
      </c>
      <c r="C98" s="1">
        <v>2313</v>
      </c>
      <c r="D98" s="2">
        <v>303.45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265552</v>
      </c>
      <c r="C99" s="1">
        <v>144051</v>
      </c>
      <c r="D99" s="2">
        <v>250.84</v>
      </c>
      <c r="E99" s="1">
        <v>1738</v>
      </c>
      <c r="F99" s="1">
        <v>121501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182320</v>
      </c>
      <c r="C102" s="1">
        <v>92810</v>
      </c>
      <c r="D102" s="2">
        <v>270.32</v>
      </c>
      <c r="E102" s="1">
        <v>1738</v>
      </c>
      <c r="F102" s="1">
        <v>89510</v>
      </c>
      <c r="I102" s="1" t="s">
        <v>32</v>
      </c>
    </row>
    <row r="103" spans="1:9" x14ac:dyDescent="0.35">
      <c r="A103" s="8" t="s">
        <v>99</v>
      </c>
      <c r="B103" s="1">
        <v>63651</v>
      </c>
      <c r="C103" s="1">
        <v>41726</v>
      </c>
      <c r="D103" s="2">
        <v>209.22</v>
      </c>
      <c r="E103" s="1" t="s">
        <v>32</v>
      </c>
      <c r="F103" s="1">
        <v>21925</v>
      </c>
      <c r="I103" s="1" t="s">
        <v>32</v>
      </c>
    </row>
    <row r="104" spans="1:9" x14ac:dyDescent="0.35">
      <c r="A104" s="8" t="s">
        <v>100</v>
      </c>
      <c r="B104" s="1">
        <v>13824</v>
      </c>
      <c r="C104" s="1">
        <v>7459</v>
      </c>
      <c r="D104" s="2">
        <v>158.88</v>
      </c>
      <c r="E104" s="1" t="s">
        <v>32</v>
      </c>
      <c r="F104" s="1">
        <v>6365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13188</v>
      </c>
      <c r="C106" s="1">
        <v>5671</v>
      </c>
      <c r="D106" s="2">
        <v>345.9</v>
      </c>
      <c r="E106" s="1" t="s">
        <v>32</v>
      </c>
      <c r="F106" s="1">
        <v>7518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209244</v>
      </c>
      <c r="C108" s="1">
        <v>113413</v>
      </c>
      <c r="D108" s="2">
        <v>266.99</v>
      </c>
      <c r="E108" s="1" t="s">
        <v>32</v>
      </c>
      <c r="F108" s="1">
        <v>95831</v>
      </c>
      <c r="I108" s="1" t="s">
        <v>32</v>
      </c>
    </row>
    <row r="109" spans="1:9" x14ac:dyDescent="0.35">
      <c r="A109" s="8" t="s">
        <v>99</v>
      </c>
      <c r="B109" s="1">
        <v>40305</v>
      </c>
      <c r="C109" s="1">
        <v>20206</v>
      </c>
      <c r="D109" s="2">
        <v>142.87</v>
      </c>
      <c r="E109" s="1">
        <v>1738</v>
      </c>
      <c r="F109" s="1">
        <v>20100</v>
      </c>
      <c r="I109" s="1" t="s">
        <v>32</v>
      </c>
    </row>
    <row r="110" spans="1:9" x14ac:dyDescent="0.35">
      <c r="A110" s="8" t="s">
        <v>100</v>
      </c>
      <c r="B110" s="1">
        <v>8256</v>
      </c>
      <c r="C110" s="1">
        <v>6388</v>
      </c>
      <c r="D110" s="2">
        <v>238.05</v>
      </c>
      <c r="E110" s="1" t="s">
        <v>32</v>
      </c>
      <c r="F110" s="1">
        <v>1868</v>
      </c>
      <c r="I110" s="1" t="s">
        <v>32</v>
      </c>
    </row>
    <row r="111" spans="1:9" x14ac:dyDescent="0.35">
      <c r="A111" s="8" t="s">
        <v>101</v>
      </c>
      <c r="B111" s="1">
        <v>1989</v>
      </c>
      <c r="C111" s="1">
        <v>1989</v>
      </c>
      <c r="D111" s="2">
        <v>200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13188</v>
      </c>
      <c r="C112" s="1">
        <v>5671</v>
      </c>
      <c r="D112" s="2">
        <v>345.9</v>
      </c>
      <c r="E112" s="1" t="s">
        <v>32</v>
      </c>
      <c r="F112" s="1">
        <v>7518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142806</v>
      </c>
      <c r="C114" s="1">
        <v>82914</v>
      </c>
      <c r="D114" s="2">
        <v>274.74</v>
      </c>
      <c r="E114" s="1" t="s">
        <v>32</v>
      </c>
      <c r="F114" s="1">
        <v>59892</v>
      </c>
      <c r="I114" s="1" t="s">
        <v>32</v>
      </c>
    </row>
    <row r="115" spans="1:9" x14ac:dyDescent="0.35">
      <c r="A115" s="8" t="s">
        <v>99</v>
      </c>
      <c r="B115" s="1">
        <v>94919</v>
      </c>
      <c r="C115" s="1">
        <v>46965</v>
      </c>
      <c r="D115" s="2">
        <v>200.86</v>
      </c>
      <c r="E115" s="1">
        <v>1738</v>
      </c>
      <c r="F115" s="1">
        <v>47955</v>
      </c>
      <c r="I115" s="1" t="s">
        <v>32</v>
      </c>
    </row>
    <row r="116" spans="1:9" x14ac:dyDescent="0.35">
      <c r="A116" s="8" t="s">
        <v>100</v>
      </c>
      <c r="B116" s="1">
        <v>22069</v>
      </c>
      <c r="C116" s="1">
        <v>12117</v>
      </c>
      <c r="D116" s="2">
        <v>220.83</v>
      </c>
      <c r="E116" s="1" t="s">
        <v>32</v>
      </c>
      <c r="F116" s="1">
        <v>9952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13188</v>
      </c>
      <c r="C118" s="1">
        <v>5671</v>
      </c>
      <c r="D118" s="2">
        <v>345.9</v>
      </c>
      <c r="E118" s="1" t="s">
        <v>32</v>
      </c>
      <c r="F118" s="1">
        <v>7518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229602</v>
      </c>
      <c r="C120" s="1">
        <v>131901</v>
      </c>
      <c r="D120" s="2">
        <v>252.83</v>
      </c>
      <c r="E120" s="1">
        <v>1738</v>
      </c>
      <c r="F120" s="1">
        <v>97701</v>
      </c>
      <c r="I120" s="1" t="s">
        <v>32</v>
      </c>
    </row>
    <row r="121" spans="1:9" x14ac:dyDescent="0.35">
      <c r="A121" s="8" t="s">
        <v>99</v>
      </c>
      <c r="B121" s="1">
        <v>27998</v>
      </c>
      <c r="C121" s="1">
        <v>7900</v>
      </c>
      <c r="D121" s="2">
        <v>196.92</v>
      </c>
      <c r="E121" s="1" t="s">
        <v>32</v>
      </c>
      <c r="F121" s="1">
        <v>20098</v>
      </c>
      <c r="I121" s="1" t="s">
        <v>32</v>
      </c>
    </row>
    <row r="122" spans="1:9" x14ac:dyDescent="0.35">
      <c r="A122" s="8" t="s">
        <v>100</v>
      </c>
      <c r="B122" s="1">
        <v>3299</v>
      </c>
      <c r="C122" s="1">
        <v>3299</v>
      </c>
      <c r="D122" s="2">
        <v>413.09</v>
      </c>
      <c r="E122" s="1" t="s">
        <v>32</v>
      </c>
      <c r="F122" s="1" t="s">
        <v>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12085</v>
      </c>
      <c r="C124" s="1">
        <v>4567</v>
      </c>
      <c r="D124" s="2">
        <v>187.89</v>
      </c>
      <c r="E124" s="1" t="s">
        <v>32</v>
      </c>
      <c r="F124" s="1">
        <v>7518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244147</v>
      </c>
      <c r="C126" s="1">
        <v>130521</v>
      </c>
      <c r="D126" s="2">
        <v>257.29000000000002</v>
      </c>
      <c r="E126" s="1">
        <v>1738</v>
      </c>
      <c r="F126" s="1">
        <v>113626</v>
      </c>
      <c r="I126" s="1" t="s">
        <v>32</v>
      </c>
    </row>
    <row r="127" spans="1:9" x14ac:dyDescent="0.35">
      <c r="A127" s="8" t="s">
        <v>99</v>
      </c>
      <c r="B127" s="1">
        <v>13550</v>
      </c>
      <c r="C127" s="1">
        <v>9377</v>
      </c>
      <c r="D127" s="2">
        <v>267.57</v>
      </c>
      <c r="E127" s="1" t="s">
        <v>32</v>
      </c>
      <c r="F127" s="1">
        <v>4173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15286</v>
      </c>
      <c r="C130" s="1">
        <v>7769</v>
      </c>
      <c r="D130" s="2">
        <v>141.37</v>
      </c>
      <c r="E130" s="1" t="s">
        <v>32</v>
      </c>
      <c r="F130" s="1">
        <v>7518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246344</v>
      </c>
      <c r="C132" s="1">
        <v>129304</v>
      </c>
      <c r="D132" s="2">
        <v>256.56</v>
      </c>
      <c r="E132" s="1">
        <v>1738</v>
      </c>
      <c r="F132" s="1">
        <v>117040</v>
      </c>
      <c r="I132" s="1" t="s">
        <v>32</v>
      </c>
    </row>
    <row r="133" spans="1:9" x14ac:dyDescent="0.35">
      <c r="A133" s="8" t="s">
        <v>99</v>
      </c>
      <c r="B133" s="1">
        <v>11353</v>
      </c>
      <c r="C133" s="1">
        <v>10594</v>
      </c>
      <c r="D133" s="2">
        <v>272.58</v>
      </c>
      <c r="E133" s="1" t="s">
        <v>32</v>
      </c>
      <c r="F133" s="1">
        <v>759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15286</v>
      </c>
      <c r="C136" s="1">
        <v>7769</v>
      </c>
      <c r="D136" s="2">
        <v>141.37</v>
      </c>
      <c r="E136" s="1" t="s">
        <v>32</v>
      </c>
      <c r="F136" s="1">
        <v>7518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170163</v>
      </c>
      <c r="C138" s="1">
        <v>104010</v>
      </c>
      <c r="D138" s="2">
        <v>287.42</v>
      </c>
      <c r="E138" s="1">
        <v>1738</v>
      </c>
      <c r="F138" s="1">
        <v>66154</v>
      </c>
      <c r="I138" s="1" t="s">
        <v>32</v>
      </c>
    </row>
    <row r="139" spans="1:9" x14ac:dyDescent="0.35">
      <c r="A139" s="8" t="s">
        <v>103</v>
      </c>
      <c r="B139" s="1">
        <v>131118</v>
      </c>
      <c r="C139" s="1">
        <v>66792</v>
      </c>
      <c r="D139" s="2">
        <v>261.89999999999998</v>
      </c>
      <c r="E139" s="1">
        <v>1738</v>
      </c>
      <c r="F139" s="1">
        <v>64326</v>
      </c>
      <c r="I139" s="1" t="s">
        <v>32</v>
      </c>
    </row>
    <row r="140" spans="1:9" x14ac:dyDescent="0.35">
      <c r="A140" s="8" t="s">
        <v>104</v>
      </c>
      <c r="B140" s="1">
        <v>77572</v>
      </c>
      <c r="C140" s="1">
        <v>40650</v>
      </c>
      <c r="D140" s="2">
        <v>199.75</v>
      </c>
      <c r="E140" s="1">
        <v>1738</v>
      </c>
      <c r="F140" s="1">
        <v>36922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453158</v>
      </c>
      <c r="C9" s="1">
        <v>212708</v>
      </c>
      <c r="D9" s="2">
        <v>239.13</v>
      </c>
      <c r="E9" s="1">
        <v>9382</v>
      </c>
      <c r="F9" s="1">
        <v>240450</v>
      </c>
      <c r="G9" s="1">
        <f>C9+F9</f>
        <v>453158</v>
      </c>
      <c r="H9" s="10">
        <f>C9/G9</f>
        <v>0.46939036715670912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30658</v>
      </c>
      <c r="C11" s="1">
        <v>4093</v>
      </c>
      <c r="D11" s="2">
        <v>125</v>
      </c>
      <c r="E11" s="1" t="s">
        <v>32</v>
      </c>
      <c r="F11" s="1">
        <v>26565</v>
      </c>
      <c r="I11" s="1" t="s">
        <v>32</v>
      </c>
    </row>
    <row r="12" spans="1:9" x14ac:dyDescent="0.35">
      <c r="A12" s="8" t="s">
        <v>35</v>
      </c>
      <c r="B12" s="1">
        <v>227075</v>
      </c>
      <c r="C12" s="1">
        <v>123381</v>
      </c>
      <c r="D12" s="2">
        <v>213.3</v>
      </c>
      <c r="E12" s="1">
        <v>6637</v>
      </c>
      <c r="F12" s="1">
        <v>103694</v>
      </c>
      <c r="I12" s="1" t="s">
        <v>32</v>
      </c>
    </row>
    <row r="13" spans="1:9" x14ac:dyDescent="0.35">
      <c r="A13" s="8" t="s">
        <v>36</v>
      </c>
      <c r="B13" s="1">
        <v>118960</v>
      </c>
      <c r="C13" s="1">
        <v>57761</v>
      </c>
      <c r="D13" s="2">
        <v>345.23</v>
      </c>
      <c r="E13" s="1" t="s">
        <v>32</v>
      </c>
      <c r="F13" s="1">
        <v>61199</v>
      </c>
      <c r="I13" s="1" t="s">
        <v>32</v>
      </c>
    </row>
    <row r="14" spans="1:9" x14ac:dyDescent="0.35">
      <c r="A14" s="8" t="s">
        <v>37</v>
      </c>
      <c r="B14" s="1">
        <v>33753</v>
      </c>
      <c r="C14" s="1">
        <v>24009</v>
      </c>
      <c r="D14" s="2">
        <v>116.9</v>
      </c>
      <c r="E14" s="1" t="s">
        <v>32</v>
      </c>
      <c r="F14" s="1">
        <v>9744</v>
      </c>
      <c r="I14" s="1" t="s">
        <v>32</v>
      </c>
    </row>
    <row r="15" spans="1:9" x14ac:dyDescent="0.35">
      <c r="A15" s="8" t="s">
        <v>38</v>
      </c>
      <c r="B15" s="1">
        <v>42711</v>
      </c>
      <c r="C15" s="1">
        <v>3463</v>
      </c>
      <c r="D15" s="2">
        <v>640</v>
      </c>
      <c r="E15" s="1">
        <v>2745</v>
      </c>
      <c r="F15" s="1">
        <v>39248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185643</v>
      </c>
      <c r="C17" s="1">
        <v>104205</v>
      </c>
      <c r="D17" s="2">
        <v>317.19</v>
      </c>
      <c r="E17" s="1">
        <v>5937</v>
      </c>
      <c r="F17" s="1">
        <v>81438</v>
      </c>
      <c r="I17" s="1" t="s">
        <v>32</v>
      </c>
    </row>
    <row r="18" spans="1:9" x14ac:dyDescent="0.35">
      <c r="A18" s="8" t="s">
        <v>40</v>
      </c>
      <c r="B18" s="1">
        <v>267514</v>
      </c>
      <c r="C18" s="1">
        <v>108502</v>
      </c>
      <c r="D18" s="2">
        <v>166.11</v>
      </c>
      <c r="E18" s="1">
        <v>3445</v>
      </c>
      <c r="F18" s="1">
        <v>159012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185643</v>
      </c>
      <c r="C20" s="1">
        <v>104205</v>
      </c>
      <c r="D20" s="2">
        <v>317.19</v>
      </c>
      <c r="E20" s="1">
        <v>5937</v>
      </c>
      <c r="F20" s="1">
        <v>81438</v>
      </c>
      <c r="I20" s="1" t="s">
        <v>32</v>
      </c>
    </row>
    <row r="21" spans="1:9" x14ac:dyDescent="0.35">
      <c r="A21" s="8" t="s">
        <v>42</v>
      </c>
      <c r="B21" s="1">
        <v>265549</v>
      </c>
      <c r="C21" s="1">
        <v>106537</v>
      </c>
      <c r="D21" s="2">
        <v>166.99</v>
      </c>
      <c r="E21" s="1">
        <v>3445</v>
      </c>
      <c r="F21" s="1">
        <v>159012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1965</v>
      </c>
      <c r="C23" s="1">
        <v>1965</v>
      </c>
      <c r="D23" s="2">
        <v>120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7390</v>
      </c>
      <c r="C26" s="1">
        <v>1965</v>
      </c>
      <c r="D26" s="2">
        <v>120</v>
      </c>
      <c r="E26" s="1" t="s">
        <v>32</v>
      </c>
      <c r="F26" s="1">
        <v>5425</v>
      </c>
      <c r="I26" s="1" t="s">
        <v>32</v>
      </c>
    </row>
    <row r="27" spans="1:9" x14ac:dyDescent="0.35">
      <c r="A27" s="8" t="s">
        <v>47</v>
      </c>
      <c r="B27" s="1">
        <v>413673</v>
      </c>
      <c r="C27" s="1">
        <v>208771</v>
      </c>
      <c r="D27" s="2">
        <v>241.68</v>
      </c>
      <c r="E27" s="1">
        <v>9382</v>
      </c>
      <c r="F27" s="1">
        <v>204902</v>
      </c>
      <c r="I27" s="1" t="s">
        <v>32</v>
      </c>
    </row>
    <row r="28" spans="1:9" x14ac:dyDescent="0.35">
      <c r="A28" s="8" t="s">
        <v>48</v>
      </c>
      <c r="B28" s="1">
        <v>7577</v>
      </c>
      <c r="C28" s="1">
        <v>1971</v>
      </c>
      <c r="D28" s="2">
        <v>100</v>
      </c>
      <c r="E28" s="1" t="s">
        <v>32</v>
      </c>
      <c r="F28" s="1">
        <v>5605</v>
      </c>
      <c r="I28" s="1" t="s">
        <v>32</v>
      </c>
    </row>
    <row r="29" spans="1:9" x14ac:dyDescent="0.35">
      <c r="A29" s="8" t="s">
        <v>49</v>
      </c>
      <c r="B29" s="1">
        <v>24518</v>
      </c>
      <c r="C29" s="1" t="s">
        <v>32</v>
      </c>
      <c r="D29" s="2" t="s">
        <v>32</v>
      </c>
      <c r="E29" s="1" t="s">
        <v>32</v>
      </c>
      <c r="F29" s="1">
        <v>24518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14966</v>
      </c>
      <c r="C33" s="1">
        <v>3937</v>
      </c>
      <c r="D33" s="2">
        <v>109.98</v>
      </c>
      <c r="E33" s="1" t="s">
        <v>32</v>
      </c>
      <c r="F33" s="1">
        <v>11030</v>
      </c>
      <c r="I33" s="1" t="s">
        <v>32</v>
      </c>
    </row>
    <row r="34" spans="1:9" x14ac:dyDescent="0.35">
      <c r="A34" s="8" t="s">
        <v>52</v>
      </c>
      <c r="B34" s="1">
        <v>413673</v>
      </c>
      <c r="C34" s="1">
        <v>208771</v>
      </c>
      <c r="D34" s="2">
        <v>241.68</v>
      </c>
      <c r="E34" s="1">
        <v>9382</v>
      </c>
      <c r="F34" s="1">
        <v>204902</v>
      </c>
      <c r="I34" s="1" t="s">
        <v>32</v>
      </c>
    </row>
    <row r="35" spans="1:9" x14ac:dyDescent="0.35">
      <c r="A35" s="8" t="s">
        <v>53</v>
      </c>
      <c r="B35" s="1">
        <v>24518</v>
      </c>
      <c r="C35" s="1" t="s">
        <v>32</v>
      </c>
      <c r="D35" s="2" t="s">
        <v>32</v>
      </c>
      <c r="E35" s="1" t="s">
        <v>32</v>
      </c>
      <c r="F35" s="1">
        <v>24518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3425</v>
      </c>
      <c r="C38" s="1">
        <v>1302</v>
      </c>
      <c r="D38" s="2">
        <v>1000</v>
      </c>
      <c r="E38" s="1" t="s">
        <v>32</v>
      </c>
      <c r="F38" s="1">
        <v>2122</v>
      </c>
      <c r="I38" s="1" t="s">
        <v>32</v>
      </c>
    </row>
    <row r="39" spans="1:9" x14ac:dyDescent="0.35">
      <c r="A39" s="8" t="s">
        <v>55</v>
      </c>
      <c r="B39" s="1">
        <v>407951</v>
      </c>
      <c r="C39" s="1">
        <v>177135</v>
      </c>
      <c r="D39" s="2">
        <v>248.37</v>
      </c>
      <c r="E39" s="1">
        <v>3728</v>
      </c>
      <c r="F39" s="1">
        <v>230816</v>
      </c>
      <c r="I39" s="1" t="s">
        <v>32</v>
      </c>
    </row>
    <row r="40" spans="1:9" x14ac:dyDescent="0.35">
      <c r="A40" s="8" t="s">
        <v>56</v>
      </c>
      <c r="B40" s="1">
        <v>24047</v>
      </c>
      <c r="C40" s="1">
        <v>24047</v>
      </c>
      <c r="D40" s="2">
        <v>126.72</v>
      </c>
      <c r="E40" s="1">
        <v>2463</v>
      </c>
      <c r="F40" s="1" t="s">
        <v>32</v>
      </c>
      <c r="I40" s="1" t="s">
        <v>32</v>
      </c>
    </row>
    <row r="41" spans="1:9" x14ac:dyDescent="0.35">
      <c r="A41" s="8" t="s">
        <v>57</v>
      </c>
      <c r="B41" s="1">
        <v>6394</v>
      </c>
      <c r="C41" s="1">
        <v>3996</v>
      </c>
      <c r="D41" s="2">
        <v>250</v>
      </c>
      <c r="E41" s="1" t="s">
        <v>32</v>
      </c>
      <c r="F41" s="1">
        <v>2398</v>
      </c>
      <c r="I41" s="1" t="s">
        <v>32</v>
      </c>
    </row>
    <row r="42" spans="1:9" x14ac:dyDescent="0.35">
      <c r="A42" s="8" t="s">
        <v>58</v>
      </c>
      <c r="B42" s="1">
        <v>11342</v>
      </c>
      <c r="C42" s="1">
        <v>6227</v>
      </c>
      <c r="D42" s="2">
        <v>170</v>
      </c>
      <c r="E42" s="1">
        <v>3192</v>
      </c>
      <c r="F42" s="1">
        <v>5114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22297</v>
      </c>
      <c r="C44" s="1">
        <v>3936</v>
      </c>
      <c r="D44" s="2">
        <v>75</v>
      </c>
      <c r="E44" s="1" t="s">
        <v>32</v>
      </c>
      <c r="F44" s="1">
        <v>18361</v>
      </c>
      <c r="I44" s="1" t="s">
        <v>32</v>
      </c>
    </row>
    <row r="45" spans="1:9" x14ac:dyDescent="0.35">
      <c r="A45" s="8" t="s">
        <v>60</v>
      </c>
      <c r="B45" s="1">
        <v>153304</v>
      </c>
      <c r="C45" s="1">
        <v>53447</v>
      </c>
      <c r="D45" s="2">
        <v>382.29</v>
      </c>
      <c r="E45" s="1" t="s">
        <v>32</v>
      </c>
      <c r="F45" s="1">
        <v>99857</v>
      </c>
      <c r="I45" s="1" t="s">
        <v>32</v>
      </c>
    </row>
    <row r="46" spans="1:9" x14ac:dyDescent="0.35">
      <c r="A46" s="8" t="s">
        <v>61</v>
      </c>
      <c r="B46" s="1">
        <v>117488</v>
      </c>
      <c r="C46" s="1">
        <v>61483</v>
      </c>
      <c r="D46" s="2">
        <v>151.55000000000001</v>
      </c>
      <c r="E46" s="1">
        <v>6191</v>
      </c>
      <c r="F46" s="1">
        <v>56005</v>
      </c>
      <c r="I46" s="1" t="s">
        <v>32</v>
      </c>
    </row>
    <row r="47" spans="1:9" x14ac:dyDescent="0.35">
      <c r="A47" s="8" t="s">
        <v>62</v>
      </c>
      <c r="B47" s="1">
        <v>160068</v>
      </c>
      <c r="C47" s="1">
        <v>93841</v>
      </c>
      <c r="D47" s="2">
        <v>215.26</v>
      </c>
      <c r="E47" s="1">
        <v>3192</v>
      </c>
      <c r="F47" s="1">
        <v>66227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304124</v>
      </c>
      <c r="C49" s="1">
        <v>155251</v>
      </c>
      <c r="D49" s="2">
        <v>283.89</v>
      </c>
      <c r="E49" s="1">
        <v>5654</v>
      </c>
      <c r="F49" s="1">
        <v>148873</v>
      </c>
      <c r="I49" s="1" t="s">
        <v>32</v>
      </c>
    </row>
    <row r="50" spans="1:9" x14ac:dyDescent="0.35">
      <c r="A50" s="8" t="s">
        <v>64</v>
      </c>
      <c r="B50" s="1">
        <v>26691</v>
      </c>
      <c r="C50" s="1">
        <v>718</v>
      </c>
      <c r="D50" s="2">
        <v>640</v>
      </c>
      <c r="E50" s="1" t="s">
        <v>32</v>
      </c>
      <c r="F50" s="1">
        <v>25973</v>
      </c>
      <c r="I50" s="1" t="s">
        <v>32</v>
      </c>
    </row>
    <row r="51" spans="1:9" x14ac:dyDescent="0.35">
      <c r="A51" s="8" t="s">
        <v>65</v>
      </c>
      <c r="B51" s="1">
        <v>39569</v>
      </c>
      <c r="C51" s="1">
        <v>16946</v>
      </c>
      <c r="D51" s="2">
        <v>75.84</v>
      </c>
      <c r="E51" s="1">
        <v>2745</v>
      </c>
      <c r="F51" s="1">
        <v>22623</v>
      </c>
      <c r="I51" s="1" t="s">
        <v>32</v>
      </c>
    </row>
    <row r="52" spans="1:9" x14ac:dyDescent="0.35">
      <c r="A52" s="8" t="s">
        <v>66</v>
      </c>
      <c r="B52" s="1">
        <v>79581</v>
      </c>
      <c r="C52" s="1">
        <v>36599</v>
      </c>
      <c r="D52" s="2">
        <v>118.37</v>
      </c>
      <c r="E52" s="1">
        <v>983</v>
      </c>
      <c r="F52" s="1">
        <v>42981</v>
      </c>
      <c r="I52" s="1" t="s">
        <v>32</v>
      </c>
    </row>
    <row r="53" spans="1:9" x14ac:dyDescent="0.35">
      <c r="A53" s="8" t="s">
        <v>45</v>
      </c>
      <c r="B53" s="1">
        <v>3193</v>
      </c>
      <c r="C53" s="1">
        <v>3193</v>
      </c>
      <c r="D53" s="2">
        <v>125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10261</v>
      </c>
      <c r="C56" s="1">
        <v>4290</v>
      </c>
      <c r="D56" s="2">
        <v>206.15</v>
      </c>
      <c r="E56" s="1">
        <v>983</v>
      </c>
      <c r="F56" s="1">
        <v>5971</v>
      </c>
      <c r="I56" s="1" t="s">
        <v>32</v>
      </c>
    </row>
    <row r="57" spans="1:9" x14ac:dyDescent="0.35">
      <c r="A57" s="8" t="s">
        <v>69</v>
      </c>
      <c r="B57" s="1">
        <v>113642</v>
      </c>
      <c r="C57" s="1">
        <v>63376</v>
      </c>
      <c r="D57" s="2">
        <v>150.66</v>
      </c>
      <c r="E57" s="1" t="s">
        <v>32</v>
      </c>
      <c r="F57" s="1">
        <v>50267</v>
      </c>
      <c r="I57" s="1" t="s">
        <v>32</v>
      </c>
    </row>
    <row r="58" spans="1:9" x14ac:dyDescent="0.35">
      <c r="A58" s="8" t="s">
        <v>70</v>
      </c>
      <c r="B58" s="1">
        <v>162400</v>
      </c>
      <c r="C58" s="1">
        <v>80443</v>
      </c>
      <c r="D58" s="2">
        <v>357.61</v>
      </c>
      <c r="E58" s="1" t="s">
        <v>32</v>
      </c>
      <c r="F58" s="1">
        <v>81958</v>
      </c>
      <c r="I58" s="1" t="s">
        <v>32</v>
      </c>
    </row>
    <row r="59" spans="1:9" x14ac:dyDescent="0.35">
      <c r="A59" s="8" t="s">
        <v>71</v>
      </c>
      <c r="B59" s="1">
        <v>69876</v>
      </c>
      <c r="C59" s="1">
        <v>35439</v>
      </c>
      <c r="D59" s="2">
        <v>175.29</v>
      </c>
      <c r="E59" s="1">
        <v>5208</v>
      </c>
      <c r="F59" s="1">
        <v>34438</v>
      </c>
      <c r="I59" s="1" t="s">
        <v>32</v>
      </c>
    </row>
    <row r="60" spans="1:9" x14ac:dyDescent="0.35">
      <c r="A60" s="8" t="s">
        <v>72</v>
      </c>
      <c r="B60" s="1">
        <v>26161</v>
      </c>
      <c r="C60" s="1">
        <v>21127</v>
      </c>
      <c r="D60" s="2">
        <v>171.38</v>
      </c>
      <c r="E60" s="1">
        <v>3192</v>
      </c>
      <c r="F60" s="1">
        <v>5034</v>
      </c>
      <c r="I60" s="1" t="s">
        <v>32</v>
      </c>
    </row>
    <row r="61" spans="1:9" x14ac:dyDescent="0.35">
      <c r="A61" s="8" t="s">
        <v>73</v>
      </c>
      <c r="B61" s="1">
        <v>70816</v>
      </c>
      <c r="C61" s="1">
        <v>8034</v>
      </c>
      <c r="D61" s="2">
        <v>155.75</v>
      </c>
      <c r="E61" s="1" t="s">
        <v>32</v>
      </c>
      <c r="F61" s="1">
        <v>62783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83727</v>
      </c>
      <c r="C63" s="1">
        <v>12172</v>
      </c>
      <c r="D63" s="2">
        <v>134.11000000000001</v>
      </c>
      <c r="E63" s="1" t="s">
        <v>32</v>
      </c>
      <c r="F63" s="1">
        <v>71555</v>
      </c>
      <c r="I63" s="1" t="s">
        <v>32</v>
      </c>
    </row>
    <row r="64" spans="1:9" x14ac:dyDescent="0.35">
      <c r="A64" s="8" t="s">
        <v>52</v>
      </c>
      <c r="B64" s="1">
        <v>367200</v>
      </c>
      <c r="C64" s="1">
        <v>200536</v>
      </c>
      <c r="D64" s="2">
        <v>245.82</v>
      </c>
      <c r="E64" s="1">
        <v>9382</v>
      </c>
      <c r="F64" s="1">
        <v>166664</v>
      </c>
      <c r="I64" s="1" t="s">
        <v>32</v>
      </c>
    </row>
    <row r="65" spans="1:9" x14ac:dyDescent="0.35">
      <c r="A65" s="8" t="s">
        <v>45</v>
      </c>
      <c r="B65" s="1">
        <v>2231</v>
      </c>
      <c r="C65" s="1" t="s">
        <v>32</v>
      </c>
      <c r="D65" s="2" t="s">
        <v>32</v>
      </c>
      <c r="E65" s="1" t="s">
        <v>32</v>
      </c>
      <c r="F65" s="1">
        <v>2231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316342</v>
      </c>
      <c r="C67" s="1">
        <v>179075</v>
      </c>
      <c r="D67" s="2">
        <v>252.93</v>
      </c>
      <c r="E67" s="1">
        <v>6637</v>
      </c>
      <c r="F67" s="1">
        <v>137267</v>
      </c>
      <c r="I67" s="1" t="s">
        <v>32</v>
      </c>
    </row>
    <row r="68" spans="1:9" x14ac:dyDescent="0.35">
      <c r="A68" s="8" t="s">
        <v>52</v>
      </c>
      <c r="B68" s="1">
        <v>134585</v>
      </c>
      <c r="C68" s="1">
        <v>33633</v>
      </c>
      <c r="D68" s="2">
        <v>162.07</v>
      </c>
      <c r="E68" s="1">
        <v>2745</v>
      </c>
      <c r="F68" s="1">
        <v>100952</v>
      </c>
      <c r="I68" s="1" t="s">
        <v>32</v>
      </c>
    </row>
    <row r="69" spans="1:9" x14ac:dyDescent="0.35">
      <c r="A69" s="8" t="s">
        <v>45</v>
      </c>
      <c r="B69" s="1">
        <v>2231</v>
      </c>
      <c r="C69" s="1" t="s">
        <v>32</v>
      </c>
      <c r="D69" s="2" t="s">
        <v>32</v>
      </c>
      <c r="E69" s="1" t="s">
        <v>32</v>
      </c>
      <c r="F69" s="1">
        <v>2231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32089</v>
      </c>
      <c r="C71" s="1">
        <v>6377</v>
      </c>
      <c r="D71" s="2">
        <v>122.5</v>
      </c>
      <c r="E71" s="1" t="s">
        <v>32</v>
      </c>
      <c r="F71" s="1">
        <v>25712</v>
      </c>
      <c r="I71" s="1" t="s">
        <v>32</v>
      </c>
    </row>
    <row r="72" spans="1:9" x14ac:dyDescent="0.35">
      <c r="A72" s="8" t="s">
        <v>75</v>
      </c>
      <c r="B72" s="1">
        <v>45875</v>
      </c>
      <c r="C72" s="1">
        <v>14253</v>
      </c>
      <c r="D72" s="2">
        <v>86.82</v>
      </c>
      <c r="E72" s="1" t="s">
        <v>32</v>
      </c>
      <c r="F72" s="1">
        <v>31622</v>
      </c>
      <c r="I72" s="1" t="s">
        <v>32</v>
      </c>
    </row>
    <row r="73" spans="1:9" x14ac:dyDescent="0.35">
      <c r="A73" s="8" t="s">
        <v>175</v>
      </c>
      <c r="C73" s="1">
        <f>SUM(C71:C72)</f>
        <v>20630</v>
      </c>
      <c r="D73" s="2">
        <f>AVERAGE(D71:D72)</f>
        <v>104.66</v>
      </c>
      <c r="F73" s="1">
        <f>SUM(F71:F72)</f>
        <v>57334</v>
      </c>
      <c r="G73" s="1">
        <f>C73+F73</f>
        <v>77964</v>
      </c>
      <c r="H73" s="10">
        <f>C73/G73</f>
        <v>0.26460930685957623</v>
      </c>
    </row>
    <row r="74" spans="1:9" x14ac:dyDescent="0.35">
      <c r="A74" s="8" t="s">
        <v>76</v>
      </c>
      <c r="B74" s="1">
        <v>29039</v>
      </c>
      <c r="C74" s="1">
        <v>14363</v>
      </c>
      <c r="D74" s="2">
        <v>135.71</v>
      </c>
      <c r="E74" s="1" t="s">
        <v>32</v>
      </c>
      <c r="F74" s="1">
        <v>14675</v>
      </c>
      <c r="I74" s="1" t="s">
        <v>32</v>
      </c>
    </row>
    <row r="75" spans="1:9" x14ac:dyDescent="0.35">
      <c r="A75" s="8" t="s">
        <v>77</v>
      </c>
      <c r="B75" s="1">
        <v>50764</v>
      </c>
      <c r="C75" s="1">
        <v>11226</v>
      </c>
      <c r="D75" s="2">
        <v>174.15</v>
      </c>
      <c r="E75" s="1" t="s">
        <v>32</v>
      </c>
      <c r="F75" s="1">
        <v>39538</v>
      </c>
      <c r="I75" s="1" t="s">
        <v>32</v>
      </c>
    </row>
    <row r="76" spans="1:9" x14ac:dyDescent="0.35">
      <c r="A76" s="8" t="s">
        <v>78</v>
      </c>
      <c r="B76" s="1">
        <v>88715</v>
      </c>
      <c r="C76" s="1">
        <v>28617</v>
      </c>
      <c r="D76" s="2">
        <v>157.76</v>
      </c>
      <c r="E76" s="1" t="s">
        <v>32</v>
      </c>
      <c r="F76" s="1">
        <v>60098</v>
      </c>
      <c r="I76" s="1" t="s">
        <v>32</v>
      </c>
    </row>
    <row r="77" spans="1:9" x14ac:dyDescent="0.35">
      <c r="A77" s="8" t="s">
        <v>79</v>
      </c>
      <c r="B77" s="1">
        <v>49286</v>
      </c>
      <c r="C77" s="1">
        <v>37409</v>
      </c>
      <c r="D77" s="2">
        <v>205.1</v>
      </c>
      <c r="E77" s="1">
        <v>2463</v>
      </c>
      <c r="F77" s="1">
        <v>11877</v>
      </c>
      <c r="I77" s="1" t="s">
        <v>32</v>
      </c>
    </row>
    <row r="78" spans="1:9" x14ac:dyDescent="0.35">
      <c r="A78" s="8" t="s">
        <v>80</v>
      </c>
      <c r="B78" s="1">
        <v>23553</v>
      </c>
      <c r="C78" s="1">
        <v>11895</v>
      </c>
      <c r="D78" s="2">
        <v>266.74</v>
      </c>
      <c r="E78" s="1" t="s">
        <v>32</v>
      </c>
      <c r="F78" s="1">
        <v>11657</v>
      </c>
      <c r="I78" s="1" t="s">
        <v>32</v>
      </c>
    </row>
    <row r="79" spans="1:9" x14ac:dyDescent="0.35">
      <c r="A79" s="8" t="s">
        <v>81</v>
      </c>
      <c r="B79" s="1">
        <v>30667</v>
      </c>
      <c r="C79" s="1">
        <v>20838</v>
      </c>
      <c r="D79" s="2">
        <v>190.26</v>
      </c>
      <c r="E79" s="1" t="s">
        <v>32</v>
      </c>
      <c r="F79" s="1">
        <v>9829</v>
      </c>
      <c r="G79" s="1">
        <f>C79+F79</f>
        <v>30667</v>
      </c>
      <c r="H79" s="10">
        <f>C79/G79</f>
        <v>0.67949261421071505</v>
      </c>
      <c r="I79" s="1" t="s">
        <v>32</v>
      </c>
    </row>
    <row r="80" spans="1:9" x14ac:dyDescent="0.35">
      <c r="A80" s="8" t="s">
        <v>45</v>
      </c>
      <c r="B80" s="1">
        <v>103170</v>
      </c>
      <c r="C80" s="1">
        <v>67728</v>
      </c>
      <c r="D80" s="2">
        <v>392.68</v>
      </c>
      <c r="E80" s="1">
        <v>6919</v>
      </c>
      <c r="F80" s="1">
        <v>35441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377275</v>
      </c>
      <c r="C82" s="1">
        <v>180916</v>
      </c>
      <c r="D82" s="2">
        <v>203.87</v>
      </c>
      <c r="E82" s="1">
        <v>5654</v>
      </c>
      <c r="F82" s="1">
        <v>196359</v>
      </c>
      <c r="I82" s="1" t="s">
        <v>32</v>
      </c>
    </row>
    <row r="83" spans="1:9" x14ac:dyDescent="0.35">
      <c r="A83" s="8" t="s">
        <v>83</v>
      </c>
      <c r="B83" s="1">
        <v>192119</v>
      </c>
      <c r="C83" s="1">
        <v>102423</v>
      </c>
      <c r="D83" s="2">
        <v>210.05</v>
      </c>
      <c r="E83" s="1">
        <v>5654</v>
      </c>
      <c r="F83" s="1">
        <v>89696</v>
      </c>
      <c r="I83" s="1" t="s">
        <v>32</v>
      </c>
    </row>
    <row r="84" spans="1:9" ht="43.5" x14ac:dyDescent="0.35">
      <c r="A84" s="8" t="s">
        <v>84</v>
      </c>
      <c r="B84" s="1">
        <v>175851</v>
      </c>
      <c r="C84" s="1">
        <v>85099</v>
      </c>
      <c r="D84" s="2">
        <v>318.68</v>
      </c>
      <c r="E84" s="1" t="s">
        <v>32</v>
      </c>
      <c r="F84" s="1">
        <v>90752</v>
      </c>
      <c r="I84" s="1" t="s">
        <v>32</v>
      </c>
    </row>
    <row r="85" spans="1:9" x14ac:dyDescent="0.35">
      <c r="A85" s="8" t="s">
        <v>85</v>
      </c>
      <c r="B85" s="1">
        <v>64467</v>
      </c>
      <c r="C85" s="1">
        <v>25137</v>
      </c>
      <c r="D85" s="2">
        <v>90.38</v>
      </c>
      <c r="E85" s="1">
        <v>3192</v>
      </c>
      <c r="F85" s="1">
        <v>39330</v>
      </c>
      <c r="I85" s="1" t="s">
        <v>32</v>
      </c>
    </row>
    <row r="86" spans="1:9" x14ac:dyDescent="0.35">
      <c r="A86" s="8" t="s">
        <v>86</v>
      </c>
      <c r="B86" s="1">
        <v>1965</v>
      </c>
      <c r="C86" s="1" t="s">
        <v>32</v>
      </c>
      <c r="D86" s="2" t="s">
        <v>32</v>
      </c>
      <c r="E86" s="1" t="s">
        <v>32</v>
      </c>
      <c r="F86" s="1">
        <v>1965</v>
      </c>
      <c r="I86" s="1" t="s">
        <v>32</v>
      </c>
    </row>
    <row r="87" spans="1:9" ht="29" x14ac:dyDescent="0.35">
      <c r="A87" s="8" t="s">
        <v>87</v>
      </c>
      <c r="B87" s="1">
        <v>14247</v>
      </c>
      <c r="C87" s="1">
        <v>8228</v>
      </c>
      <c r="D87" s="2">
        <v>171.61</v>
      </c>
      <c r="E87" s="1" t="s">
        <v>32</v>
      </c>
      <c r="F87" s="1">
        <v>6018</v>
      </c>
      <c r="I87" s="1" t="s">
        <v>32</v>
      </c>
    </row>
    <row r="88" spans="1:9" x14ac:dyDescent="0.35">
      <c r="A88" s="8" t="s">
        <v>88</v>
      </c>
      <c r="B88" s="1">
        <v>39701</v>
      </c>
      <c r="C88" s="1">
        <v>11946</v>
      </c>
      <c r="D88" s="2">
        <v>91.76</v>
      </c>
      <c r="E88" s="1" t="s">
        <v>32</v>
      </c>
      <c r="F88" s="1">
        <v>27755</v>
      </c>
      <c r="I88" s="1" t="s">
        <v>32</v>
      </c>
    </row>
    <row r="89" spans="1:9" ht="29" x14ac:dyDescent="0.35">
      <c r="A89" s="8" t="s">
        <v>89</v>
      </c>
      <c r="B89" s="1">
        <v>8834</v>
      </c>
      <c r="C89" s="1">
        <v>3105</v>
      </c>
      <c r="D89" s="2">
        <v>181.09</v>
      </c>
      <c r="E89" s="1" t="s">
        <v>32</v>
      </c>
      <c r="F89" s="1">
        <v>5729</v>
      </c>
      <c r="I89" s="1" t="s">
        <v>32</v>
      </c>
    </row>
    <row r="90" spans="1:9" x14ac:dyDescent="0.35">
      <c r="A90" s="8" t="s">
        <v>90</v>
      </c>
      <c r="B90" s="1">
        <v>32503</v>
      </c>
      <c r="C90" s="1">
        <v>20946</v>
      </c>
      <c r="D90" s="2">
        <v>105.43</v>
      </c>
      <c r="E90" s="1" t="s">
        <v>32</v>
      </c>
      <c r="F90" s="1">
        <v>11557</v>
      </c>
      <c r="I90" s="1" t="s">
        <v>32</v>
      </c>
    </row>
    <row r="91" spans="1:9" x14ac:dyDescent="0.35">
      <c r="A91" s="8" t="s">
        <v>91</v>
      </c>
      <c r="B91" s="1">
        <v>11532</v>
      </c>
      <c r="C91" s="1" t="s">
        <v>32</v>
      </c>
      <c r="D91" s="2" t="s">
        <v>32</v>
      </c>
      <c r="E91" s="1" t="s">
        <v>32</v>
      </c>
      <c r="F91" s="1">
        <v>11532</v>
      </c>
      <c r="I91" s="1" t="s">
        <v>32</v>
      </c>
    </row>
    <row r="92" spans="1:9" x14ac:dyDescent="0.35">
      <c r="A92" s="8" t="s">
        <v>92</v>
      </c>
      <c r="B92" s="1">
        <v>37224</v>
      </c>
      <c r="C92" s="1">
        <v>718</v>
      </c>
      <c r="D92" s="2">
        <v>640</v>
      </c>
      <c r="E92" s="1" t="s">
        <v>32</v>
      </c>
      <c r="F92" s="1">
        <v>36506</v>
      </c>
      <c r="I92" s="1" t="s">
        <v>32</v>
      </c>
    </row>
    <row r="93" spans="1:9" x14ac:dyDescent="0.35">
      <c r="A93" s="8" t="s">
        <v>45</v>
      </c>
      <c r="B93" s="1">
        <v>20178</v>
      </c>
      <c r="C93" s="1">
        <v>13231</v>
      </c>
      <c r="D93" s="2">
        <v>235.4</v>
      </c>
      <c r="E93" s="1">
        <v>3728</v>
      </c>
      <c r="F93" s="1">
        <v>6947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2141</v>
      </c>
      <c r="C95" s="1">
        <v>2141</v>
      </c>
      <c r="D95" s="2">
        <v>500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3192</v>
      </c>
      <c r="C96" s="1">
        <v>3192</v>
      </c>
      <c r="D96" s="2">
        <v>200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2463</v>
      </c>
      <c r="C97" s="1">
        <v>2463</v>
      </c>
      <c r="D97" s="2" t="s">
        <v>32</v>
      </c>
      <c r="E97" s="1">
        <v>2463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445362</v>
      </c>
      <c r="C99" s="1">
        <v>204912</v>
      </c>
      <c r="D99" s="2">
        <v>236.94</v>
      </c>
      <c r="E99" s="1">
        <v>6919</v>
      </c>
      <c r="F99" s="1">
        <v>240450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262581</v>
      </c>
      <c r="C102" s="1">
        <v>122268</v>
      </c>
      <c r="D102" s="2">
        <v>172.11</v>
      </c>
      <c r="E102" s="1">
        <v>2463</v>
      </c>
      <c r="F102" s="1">
        <v>140313</v>
      </c>
      <c r="I102" s="1" t="s">
        <v>32</v>
      </c>
    </row>
    <row r="103" spans="1:9" x14ac:dyDescent="0.35">
      <c r="A103" s="8" t="s">
        <v>99</v>
      </c>
      <c r="B103" s="1">
        <v>101891</v>
      </c>
      <c r="C103" s="1">
        <v>23720</v>
      </c>
      <c r="D103" s="2">
        <v>165.67</v>
      </c>
      <c r="E103" s="1" t="s">
        <v>32</v>
      </c>
      <c r="F103" s="1">
        <v>78170</v>
      </c>
      <c r="I103" s="1" t="s">
        <v>32</v>
      </c>
    </row>
    <row r="104" spans="1:9" x14ac:dyDescent="0.35">
      <c r="A104" s="8" t="s">
        <v>100</v>
      </c>
      <c r="B104" s="1">
        <v>16873</v>
      </c>
      <c r="C104" s="1">
        <v>9485</v>
      </c>
      <c r="D104" s="2">
        <v>171.45</v>
      </c>
      <c r="E104" s="1" t="s">
        <v>32</v>
      </c>
      <c r="F104" s="1">
        <v>7389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71812</v>
      </c>
      <c r="C106" s="1">
        <v>57235</v>
      </c>
      <c r="D106" s="2">
        <v>446.09</v>
      </c>
      <c r="E106" s="1">
        <v>6919</v>
      </c>
      <c r="F106" s="1">
        <v>14578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283814</v>
      </c>
      <c r="C108" s="1">
        <v>138102</v>
      </c>
      <c r="D108" s="2">
        <v>173.28</v>
      </c>
      <c r="E108" s="1">
        <v>2463</v>
      </c>
      <c r="F108" s="1">
        <v>145713</v>
      </c>
      <c r="I108" s="1" t="s">
        <v>32</v>
      </c>
    </row>
    <row r="109" spans="1:9" x14ac:dyDescent="0.35">
      <c r="A109" s="8" t="s">
        <v>99</v>
      </c>
      <c r="B109" s="1">
        <v>92922</v>
      </c>
      <c r="C109" s="1">
        <v>14032</v>
      </c>
      <c r="D109" s="2">
        <v>142.28</v>
      </c>
      <c r="E109" s="1" t="s">
        <v>32</v>
      </c>
      <c r="F109" s="1">
        <v>78890</v>
      </c>
      <c r="I109" s="1" t="s">
        <v>32</v>
      </c>
    </row>
    <row r="110" spans="1:9" x14ac:dyDescent="0.35">
      <c r="A110" s="8" t="s">
        <v>100</v>
      </c>
      <c r="B110" s="1">
        <v>3340</v>
      </c>
      <c r="C110" s="1">
        <v>3340</v>
      </c>
      <c r="D110" s="2">
        <v>202.53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73082</v>
      </c>
      <c r="C112" s="1">
        <v>57235</v>
      </c>
      <c r="D112" s="2">
        <v>446.09</v>
      </c>
      <c r="E112" s="1">
        <v>6919</v>
      </c>
      <c r="F112" s="1">
        <v>15847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194334</v>
      </c>
      <c r="C114" s="1">
        <v>87690</v>
      </c>
      <c r="D114" s="2">
        <v>172.83</v>
      </c>
      <c r="E114" s="1">
        <v>2463</v>
      </c>
      <c r="F114" s="1">
        <v>106644</v>
      </c>
      <c r="I114" s="1" t="s">
        <v>32</v>
      </c>
    </row>
    <row r="115" spans="1:9" x14ac:dyDescent="0.35">
      <c r="A115" s="8" t="s">
        <v>99</v>
      </c>
      <c r="B115" s="1">
        <v>166312</v>
      </c>
      <c r="C115" s="1">
        <v>57908</v>
      </c>
      <c r="D115" s="2">
        <v>173.19</v>
      </c>
      <c r="E115" s="1" t="s">
        <v>32</v>
      </c>
      <c r="F115" s="1">
        <v>108404</v>
      </c>
      <c r="I115" s="1" t="s">
        <v>32</v>
      </c>
    </row>
    <row r="116" spans="1:9" x14ac:dyDescent="0.35">
      <c r="A116" s="8" t="s">
        <v>100</v>
      </c>
      <c r="B116" s="1">
        <v>20699</v>
      </c>
      <c r="C116" s="1">
        <v>9875</v>
      </c>
      <c r="D116" s="2">
        <v>143.49</v>
      </c>
      <c r="E116" s="1" t="s">
        <v>32</v>
      </c>
      <c r="F116" s="1">
        <v>10824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71812</v>
      </c>
      <c r="C118" s="1">
        <v>57235</v>
      </c>
      <c r="D118" s="2">
        <v>446.09</v>
      </c>
      <c r="E118" s="1">
        <v>6919</v>
      </c>
      <c r="F118" s="1">
        <v>14578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280826</v>
      </c>
      <c r="C120" s="1">
        <v>129594</v>
      </c>
      <c r="D120" s="2">
        <v>167.87</v>
      </c>
      <c r="E120" s="1">
        <v>2463</v>
      </c>
      <c r="F120" s="1">
        <v>151232</v>
      </c>
      <c r="I120" s="1" t="s">
        <v>32</v>
      </c>
    </row>
    <row r="121" spans="1:9" x14ac:dyDescent="0.35">
      <c r="A121" s="8" t="s">
        <v>99</v>
      </c>
      <c r="B121" s="1">
        <v>55365</v>
      </c>
      <c r="C121" s="1">
        <v>18602</v>
      </c>
      <c r="D121" s="2">
        <v>208.1</v>
      </c>
      <c r="E121" s="1" t="s">
        <v>32</v>
      </c>
      <c r="F121" s="1">
        <v>36763</v>
      </c>
      <c r="I121" s="1" t="s">
        <v>32</v>
      </c>
    </row>
    <row r="122" spans="1:9" x14ac:dyDescent="0.35">
      <c r="A122" s="8" t="s">
        <v>100</v>
      </c>
      <c r="B122" s="1">
        <v>42706</v>
      </c>
      <c r="C122" s="1">
        <v>7277</v>
      </c>
      <c r="D122" s="2">
        <v>132.4</v>
      </c>
      <c r="E122" s="1" t="s">
        <v>32</v>
      </c>
      <c r="F122" s="1">
        <v>35429</v>
      </c>
      <c r="I122" s="1" t="s">
        <v>32</v>
      </c>
    </row>
    <row r="123" spans="1:9" x14ac:dyDescent="0.35">
      <c r="A123" s="8" t="s">
        <v>101</v>
      </c>
      <c r="B123" s="1">
        <v>2448</v>
      </c>
      <c r="C123" s="1" t="s">
        <v>32</v>
      </c>
      <c r="D123" s="2" t="s">
        <v>32</v>
      </c>
      <c r="E123" s="1" t="s">
        <v>32</v>
      </c>
      <c r="F123" s="1">
        <v>2448</v>
      </c>
      <c r="I123" s="1" t="s">
        <v>32</v>
      </c>
    </row>
    <row r="124" spans="1:9" x14ac:dyDescent="0.35">
      <c r="A124" s="8" t="s">
        <v>45</v>
      </c>
      <c r="B124" s="1">
        <v>71812</v>
      </c>
      <c r="C124" s="1">
        <v>57235</v>
      </c>
      <c r="D124" s="2">
        <v>446.09</v>
      </c>
      <c r="E124" s="1">
        <v>6919</v>
      </c>
      <c r="F124" s="1">
        <v>14578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337360</v>
      </c>
      <c r="C126" s="1">
        <v>150239</v>
      </c>
      <c r="D126" s="2">
        <v>168.25</v>
      </c>
      <c r="E126" s="1">
        <v>2463</v>
      </c>
      <c r="F126" s="1">
        <v>187120</v>
      </c>
      <c r="I126" s="1" t="s">
        <v>32</v>
      </c>
    </row>
    <row r="127" spans="1:9" x14ac:dyDescent="0.35">
      <c r="A127" s="8" t="s">
        <v>99</v>
      </c>
      <c r="B127" s="1">
        <v>43003</v>
      </c>
      <c r="C127" s="1">
        <v>4251</v>
      </c>
      <c r="D127" s="2">
        <v>239.3</v>
      </c>
      <c r="E127" s="1" t="s">
        <v>32</v>
      </c>
      <c r="F127" s="1">
        <v>38752</v>
      </c>
      <c r="I127" s="1" t="s">
        <v>32</v>
      </c>
    </row>
    <row r="128" spans="1:9" x14ac:dyDescent="0.35">
      <c r="A128" s="8" t="s">
        <v>100</v>
      </c>
      <c r="B128" s="1">
        <v>983</v>
      </c>
      <c r="C128" s="1">
        <v>983</v>
      </c>
      <c r="D128" s="2">
        <v>300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71812</v>
      </c>
      <c r="C130" s="1">
        <v>57235</v>
      </c>
      <c r="D130" s="2">
        <v>446.09</v>
      </c>
      <c r="E130" s="1">
        <v>6919</v>
      </c>
      <c r="F130" s="1">
        <v>14578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331243</v>
      </c>
      <c r="C132" s="1">
        <v>149863</v>
      </c>
      <c r="D132" s="2">
        <v>166.12</v>
      </c>
      <c r="E132" s="1">
        <v>2463</v>
      </c>
      <c r="F132" s="1">
        <v>181379</v>
      </c>
      <c r="I132" s="1" t="s">
        <v>32</v>
      </c>
    </row>
    <row r="133" spans="1:9" x14ac:dyDescent="0.35">
      <c r="A133" s="8" t="s">
        <v>99</v>
      </c>
      <c r="B133" s="1">
        <v>49120</v>
      </c>
      <c r="C133" s="1">
        <v>4627</v>
      </c>
      <c r="D133" s="2">
        <v>301.38</v>
      </c>
      <c r="E133" s="1" t="s">
        <v>32</v>
      </c>
      <c r="F133" s="1">
        <v>44493</v>
      </c>
      <c r="I133" s="1" t="s">
        <v>32</v>
      </c>
    </row>
    <row r="134" spans="1:9" x14ac:dyDescent="0.35">
      <c r="A134" s="8" t="s">
        <v>100</v>
      </c>
      <c r="B134" s="1">
        <v>983</v>
      </c>
      <c r="C134" s="1">
        <v>983</v>
      </c>
      <c r="D134" s="2">
        <v>300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71812</v>
      </c>
      <c r="C136" s="1">
        <v>57235</v>
      </c>
      <c r="D136" s="2">
        <v>446.09</v>
      </c>
      <c r="E136" s="1">
        <v>6919</v>
      </c>
      <c r="F136" s="1">
        <v>14578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242758</v>
      </c>
      <c r="C138" s="1">
        <v>128572</v>
      </c>
      <c r="D138" s="2">
        <v>179.7</v>
      </c>
      <c r="E138" s="1" t="s">
        <v>32</v>
      </c>
      <c r="F138" s="1">
        <v>114186</v>
      </c>
      <c r="I138" s="1" t="s">
        <v>32</v>
      </c>
    </row>
    <row r="139" spans="1:9" x14ac:dyDescent="0.35">
      <c r="A139" s="8" t="s">
        <v>103</v>
      </c>
      <c r="B139" s="1">
        <v>259880</v>
      </c>
      <c r="C139" s="1">
        <v>106823</v>
      </c>
      <c r="D139" s="2">
        <v>219.43</v>
      </c>
      <c r="E139" s="1">
        <v>9382</v>
      </c>
      <c r="F139" s="1">
        <v>153058</v>
      </c>
      <c r="I139" s="1" t="s">
        <v>32</v>
      </c>
    </row>
    <row r="140" spans="1:9" x14ac:dyDescent="0.35">
      <c r="A140" s="8" t="s">
        <v>104</v>
      </c>
      <c r="B140" s="1">
        <v>117214</v>
      </c>
      <c r="C140" s="1">
        <v>53629</v>
      </c>
      <c r="D140" s="2">
        <v>405.11</v>
      </c>
      <c r="E140" s="1">
        <v>2463</v>
      </c>
      <c r="F140" s="1">
        <v>63585</v>
      </c>
      <c r="I140" s="1" t="s">
        <v>32</v>
      </c>
    </row>
    <row r="141" spans="1:9" x14ac:dyDescent="0.35">
      <c r="A141" s="8" t="s">
        <v>45</v>
      </c>
      <c r="B141" s="1">
        <v>718</v>
      </c>
      <c r="C141" s="1">
        <v>718</v>
      </c>
      <c r="D141" s="2">
        <v>640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107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508330</v>
      </c>
      <c r="C9" s="1">
        <v>285283</v>
      </c>
      <c r="D9" s="2">
        <v>237.38</v>
      </c>
      <c r="E9" s="1">
        <v>28577</v>
      </c>
      <c r="F9" s="1">
        <v>223047</v>
      </c>
      <c r="G9" s="1">
        <f>C9+F9</f>
        <v>508330</v>
      </c>
      <c r="H9" s="10">
        <f>C9/G9</f>
        <v>0.56121613912222379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15270</v>
      </c>
      <c r="C11" s="1">
        <v>10804</v>
      </c>
      <c r="D11" s="2">
        <v>500</v>
      </c>
      <c r="E11" s="1" t="s">
        <v>32</v>
      </c>
      <c r="F11" s="1">
        <v>4466</v>
      </c>
      <c r="I11" s="1" t="s">
        <v>32</v>
      </c>
    </row>
    <row r="12" spans="1:9" x14ac:dyDescent="0.35">
      <c r="A12" s="8" t="s">
        <v>35</v>
      </c>
      <c r="B12" s="1">
        <v>303238</v>
      </c>
      <c r="C12" s="1">
        <v>174834</v>
      </c>
      <c r="D12" s="2">
        <v>243.77</v>
      </c>
      <c r="E12" s="1">
        <v>18030</v>
      </c>
      <c r="F12" s="1">
        <v>128404</v>
      </c>
      <c r="I12" s="1" t="s">
        <v>32</v>
      </c>
    </row>
    <row r="13" spans="1:9" x14ac:dyDescent="0.35">
      <c r="A13" s="8" t="s">
        <v>36</v>
      </c>
      <c r="B13" s="1">
        <v>138781</v>
      </c>
      <c r="C13" s="1">
        <v>87954</v>
      </c>
      <c r="D13" s="2">
        <v>195.59</v>
      </c>
      <c r="E13" s="1" t="s">
        <v>32</v>
      </c>
      <c r="F13" s="1">
        <v>50827</v>
      </c>
      <c r="I13" s="1" t="s">
        <v>32</v>
      </c>
    </row>
    <row r="14" spans="1:9" x14ac:dyDescent="0.35">
      <c r="A14" s="8" t="s">
        <v>37</v>
      </c>
      <c r="B14" s="1">
        <v>44607</v>
      </c>
      <c r="C14" s="1">
        <v>10547</v>
      </c>
      <c r="D14" s="2" t="s">
        <v>32</v>
      </c>
      <c r="E14" s="1">
        <v>10547</v>
      </c>
      <c r="F14" s="1">
        <v>34060</v>
      </c>
      <c r="I14" s="1" t="s">
        <v>32</v>
      </c>
    </row>
    <row r="15" spans="1:9" x14ac:dyDescent="0.35">
      <c r="A15" s="8" t="s">
        <v>38</v>
      </c>
      <c r="B15" s="1">
        <v>6434</v>
      </c>
      <c r="C15" s="1">
        <v>1144</v>
      </c>
      <c r="D15" s="2">
        <v>100</v>
      </c>
      <c r="E15" s="1" t="s">
        <v>32</v>
      </c>
      <c r="F15" s="1">
        <v>5291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192975</v>
      </c>
      <c r="C17" s="1">
        <v>123688</v>
      </c>
      <c r="D17" s="2">
        <v>231.5</v>
      </c>
      <c r="E17" s="1">
        <v>5402</v>
      </c>
      <c r="F17" s="1">
        <v>69288</v>
      </c>
      <c r="I17" s="1" t="s">
        <v>32</v>
      </c>
    </row>
    <row r="18" spans="1:9" x14ac:dyDescent="0.35">
      <c r="A18" s="8" t="s">
        <v>40</v>
      </c>
      <c r="B18" s="1">
        <v>315355</v>
      </c>
      <c r="C18" s="1">
        <v>161596</v>
      </c>
      <c r="D18" s="2">
        <v>242.45</v>
      </c>
      <c r="E18" s="1">
        <v>23175</v>
      </c>
      <c r="F18" s="1">
        <v>153759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188687</v>
      </c>
      <c r="C20" s="1">
        <v>119399</v>
      </c>
      <c r="D20" s="2">
        <v>239.19</v>
      </c>
      <c r="E20" s="1">
        <v>5402</v>
      </c>
      <c r="F20" s="1">
        <v>69288</v>
      </c>
      <c r="I20" s="1" t="s">
        <v>32</v>
      </c>
    </row>
    <row r="21" spans="1:9" x14ac:dyDescent="0.35">
      <c r="A21" s="8" t="s">
        <v>42</v>
      </c>
      <c r="B21" s="1">
        <v>310416</v>
      </c>
      <c r="C21" s="1">
        <v>161596</v>
      </c>
      <c r="D21" s="2">
        <v>242.45</v>
      </c>
      <c r="E21" s="1">
        <v>23175</v>
      </c>
      <c r="F21" s="1">
        <v>148820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4288</v>
      </c>
      <c r="C23" s="1">
        <v>4288</v>
      </c>
      <c r="D23" s="2">
        <v>27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4939</v>
      </c>
      <c r="C24" s="1" t="s">
        <v>32</v>
      </c>
      <c r="D24" s="2" t="s">
        <v>32</v>
      </c>
      <c r="E24" s="1" t="s">
        <v>32</v>
      </c>
      <c r="F24" s="1">
        <v>4939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443330</v>
      </c>
      <c r="C27" s="1">
        <v>266804</v>
      </c>
      <c r="D27" s="2">
        <v>240.4</v>
      </c>
      <c r="E27" s="1">
        <v>28577</v>
      </c>
      <c r="F27" s="1">
        <v>176526</v>
      </c>
      <c r="I27" s="1" t="s">
        <v>32</v>
      </c>
    </row>
    <row r="28" spans="1:9" x14ac:dyDescent="0.35">
      <c r="A28" s="8" t="s">
        <v>48</v>
      </c>
      <c r="B28" s="1">
        <v>52894</v>
      </c>
      <c r="C28" s="1">
        <v>7457</v>
      </c>
      <c r="D28" s="2">
        <v>157.81</v>
      </c>
      <c r="E28" s="1" t="s">
        <v>32</v>
      </c>
      <c r="F28" s="1">
        <v>45437</v>
      </c>
      <c r="I28" s="1" t="s">
        <v>32</v>
      </c>
    </row>
    <row r="29" spans="1:9" x14ac:dyDescent="0.35">
      <c r="A29" s="8" t="s">
        <v>49</v>
      </c>
      <c r="B29" s="1">
        <v>7433</v>
      </c>
      <c r="C29" s="1">
        <v>7433</v>
      </c>
      <c r="D29" s="2">
        <v>93.84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3589</v>
      </c>
      <c r="C30" s="1">
        <v>3589</v>
      </c>
      <c r="D30" s="2">
        <v>500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1083</v>
      </c>
      <c r="C31" s="1" t="s">
        <v>32</v>
      </c>
      <c r="D31" s="2" t="s">
        <v>32</v>
      </c>
      <c r="E31" s="1" t="s">
        <v>32</v>
      </c>
      <c r="F31" s="1">
        <v>1083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52894</v>
      </c>
      <c r="C33" s="1">
        <v>7457</v>
      </c>
      <c r="D33" s="2">
        <v>157.81</v>
      </c>
      <c r="E33" s="1" t="s">
        <v>32</v>
      </c>
      <c r="F33" s="1">
        <v>45437</v>
      </c>
      <c r="I33" s="1" t="s">
        <v>32</v>
      </c>
    </row>
    <row r="34" spans="1:9" x14ac:dyDescent="0.35">
      <c r="A34" s="8" t="s">
        <v>52</v>
      </c>
      <c r="B34" s="1">
        <v>438391</v>
      </c>
      <c r="C34" s="1">
        <v>266804</v>
      </c>
      <c r="D34" s="2">
        <v>240.4</v>
      </c>
      <c r="E34" s="1">
        <v>28577</v>
      </c>
      <c r="F34" s="1">
        <v>171587</v>
      </c>
      <c r="I34" s="1" t="s">
        <v>32</v>
      </c>
    </row>
    <row r="35" spans="1:9" x14ac:dyDescent="0.35">
      <c r="A35" s="8" t="s">
        <v>53</v>
      </c>
      <c r="B35" s="1">
        <v>11022</v>
      </c>
      <c r="C35" s="1">
        <v>11022</v>
      </c>
      <c r="D35" s="2">
        <v>226.11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>
        <v>6022</v>
      </c>
      <c r="C36" s="1" t="s">
        <v>32</v>
      </c>
      <c r="D36" s="2" t="s">
        <v>32</v>
      </c>
      <c r="E36" s="1" t="s">
        <v>32</v>
      </c>
      <c r="F36" s="1">
        <v>6022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6854</v>
      </c>
      <c r="C38" s="1">
        <v>4161</v>
      </c>
      <c r="D38" s="2">
        <v>92.07</v>
      </c>
      <c r="E38" s="1" t="s">
        <v>32</v>
      </c>
      <c r="F38" s="1">
        <v>2692</v>
      </c>
      <c r="I38" s="1" t="s">
        <v>32</v>
      </c>
    </row>
    <row r="39" spans="1:9" x14ac:dyDescent="0.35">
      <c r="A39" s="8" t="s">
        <v>55</v>
      </c>
      <c r="B39" s="1">
        <v>326000</v>
      </c>
      <c r="C39" s="1">
        <v>180872</v>
      </c>
      <c r="D39" s="2">
        <v>230.11</v>
      </c>
      <c r="E39" s="1">
        <v>11694</v>
      </c>
      <c r="F39" s="1">
        <v>145129</v>
      </c>
      <c r="I39" s="1" t="s">
        <v>32</v>
      </c>
    </row>
    <row r="40" spans="1:9" x14ac:dyDescent="0.35">
      <c r="A40" s="8" t="s">
        <v>56</v>
      </c>
      <c r="B40" s="1">
        <v>150537</v>
      </c>
      <c r="C40" s="1">
        <v>81168</v>
      </c>
      <c r="D40" s="2">
        <v>222.66</v>
      </c>
      <c r="E40" s="1">
        <v>16883</v>
      </c>
      <c r="F40" s="1">
        <v>69369</v>
      </c>
      <c r="I40" s="1" t="s">
        <v>32</v>
      </c>
    </row>
    <row r="41" spans="1:9" x14ac:dyDescent="0.35">
      <c r="A41" s="8" t="s">
        <v>57</v>
      </c>
      <c r="B41" s="1">
        <v>12801</v>
      </c>
      <c r="C41" s="1">
        <v>9774</v>
      </c>
      <c r="D41" s="2">
        <v>611.71</v>
      </c>
      <c r="E41" s="1" t="s">
        <v>32</v>
      </c>
      <c r="F41" s="1">
        <v>3027</v>
      </c>
      <c r="I41" s="1" t="s">
        <v>32</v>
      </c>
    </row>
    <row r="42" spans="1:9" x14ac:dyDescent="0.35">
      <c r="A42" s="8" t="s">
        <v>58</v>
      </c>
      <c r="B42" s="1">
        <v>12138</v>
      </c>
      <c r="C42" s="1">
        <v>9308</v>
      </c>
      <c r="D42" s="2">
        <v>127.68</v>
      </c>
      <c r="E42" s="1" t="s">
        <v>32</v>
      </c>
      <c r="F42" s="1">
        <v>2830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27024</v>
      </c>
      <c r="C44" s="1">
        <v>6292</v>
      </c>
      <c r="D44" s="2" t="s">
        <v>32</v>
      </c>
      <c r="E44" s="1">
        <v>6292</v>
      </c>
      <c r="F44" s="1">
        <v>20732</v>
      </c>
      <c r="I44" s="1" t="s">
        <v>32</v>
      </c>
    </row>
    <row r="45" spans="1:9" x14ac:dyDescent="0.35">
      <c r="A45" s="8" t="s">
        <v>60</v>
      </c>
      <c r="B45" s="1">
        <v>148024</v>
      </c>
      <c r="C45" s="1">
        <v>102108</v>
      </c>
      <c r="D45" s="2">
        <v>177.1</v>
      </c>
      <c r="E45" s="1">
        <v>16883</v>
      </c>
      <c r="F45" s="1">
        <v>45917</v>
      </c>
      <c r="I45" s="1" t="s">
        <v>32</v>
      </c>
    </row>
    <row r="46" spans="1:9" x14ac:dyDescent="0.35">
      <c r="A46" s="8" t="s">
        <v>61</v>
      </c>
      <c r="B46" s="1">
        <v>194573</v>
      </c>
      <c r="C46" s="1">
        <v>79591</v>
      </c>
      <c r="D46" s="2">
        <v>228.75</v>
      </c>
      <c r="E46" s="1">
        <v>5402</v>
      </c>
      <c r="F46" s="1">
        <v>114982</v>
      </c>
      <c r="I46" s="1" t="s">
        <v>32</v>
      </c>
    </row>
    <row r="47" spans="1:9" x14ac:dyDescent="0.35">
      <c r="A47" s="8" t="s">
        <v>62</v>
      </c>
      <c r="B47" s="1">
        <v>138709</v>
      </c>
      <c r="C47" s="1">
        <v>97292</v>
      </c>
      <c r="D47" s="2">
        <v>297.55</v>
      </c>
      <c r="E47" s="1" t="s">
        <v>32</v>
      </c>
      <c r="F47" s="1">
        <v>41416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302962</v>
      </c>
      <c r="C49" s="1">
        <v>192846</v>
      </c>
      <c r="D49" s="2">
        <v>205.5</v>
      </c>
      <c r="E49" s="1">
        <v>15950</v>
      </c>
      <c r="F49" s="1">
        <v>110116</v>
      </c>
      <c r="I49" s="1" t="s">
        <v>32</v>
      </c>
    </row>
    <row r="50" spans="1:9" x14ac:dyDescent="0.35">
      <c r="A50" s="8" t="s">
        <v>64</v>
      </c>
      <c r="B50" s="1">
        <v>16982</v>
      </c>
      <c r="C50" s="1">
        <v>1144</v>
      </c>
      <c r="D50" s="2">
        <v>100</v>
      </c>
      <c r="E50" s="1" t="s">
        <v>32</v>
      </c>
      <c r="F50" s="1">
        <v>15838</v>
      </c>
      <c r="I50" s="1" t="s">
        <v>32</v>
      </c>
    </row>
    <row r="51" spans="1:9" x14ac:dyDescent="0.35">
      <c r="A51" s="8" t="s">
        <v>65</v>
      </c>
      <c r="B51" s="1">
        <v>95095</v>
      </c>
      <c r="C51" s="1">
        <v>40459</v>
      </c>
      <c r="D51" s="2">
        <v>195.23</v>
      </c>
      <c r="E51" s="1" t="s">
        <v>32</v>
      </c>
      <c r="F51" s="1">
        <v>54636</v>
      </c>
      <c r="I51" s="1" t="s">
        <v>32</v>
      </c>
    </row>
    <row r="52" spans="1:9" x14ac:dyDescent="0.35">
      <c r="A52" s="8" t="s">
        <v>66</v>
      </c>
      <c r="B52" s="1">
        <v>89504</v>
      </c>
      <c r="C52" s="1">
        <v>50835</v>
      </c>
      <c r="D52" s="2">
        <v>432.61</v>
      </c>
      <c r="E52" s="1">
        <v>12627</v>
      </c>
      <c r="F52" s="1">
        <v>38669</v>
      </c>
      <c r="I52" s="1" t="s">
        <v>32</v>
      </c>
    </row>
    <row r="53" spans="1:9" x14ac:dyDescent="0.35">
      <c r="A53" s="8" t="s">
        <v>45</v>
      </c>
      <c r="B53" s="1">
        <v>3788</v>
      </c>
      <c r="C53" s="1" t="s">
        <v>32</v>
      </c>
      <c r="D53" s="2" t="s">
        <v>32</v>
      </c>
      <c r="E53" s="1" t="s">
        <v>32</v>
      </c>
      <c r="F53" s="1">
        <v>3788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32125</v>
      </c>
      <c r="C56" s="1">
        <v>18459</v>
      </c>
      <c r="D56" s="2">
        <v>367.35</v>
      </c>
      <c r="E56" s="1">
        <v>6335</v>
      </c>
      <c r="F56" s="1">
        <v>13666</v>
      </c>
      <c r="I56" s="1" t="s">
        <v>32</v>
      </c>
    </row>
    <row r="57" spans="1:9" x14ac:dyDescent="0.35">
      <c r="A57" s="8" t="s">
        <v>69</v>
      </c>
      <c r="B57" s="1">
        <v>130021</v>
      </c>
      <c r="C57" s="1">
        <v>95036</v>
      </c>
      <c r="D57" s="2">
        <v>185.73</v>
      </c>
      <c r="E57" s="1">
        <v>11694</v>
      </c>
      <c r="F57" s="1">
        <v>34985</v>
      </c>
      <c r="I57" s="1" t="s">
        <v>32</v>
      </c>
    </row>
    <row r="58" spans="1:9" x14ac:dyDescent="0.35">
      <c r="A58" s="8" t="s">
        <v>70</v>
      </c>
      <c r="B58" s="1">
        <v>175673</v>
      </c>
      <c r="C58" s="1">
        <v>102349</v>
      </c>
      <c r="D58" s="2">
        <v>207.79</v>
      </c>
      <c r="E58" s="1">
        <v>10547</v>
      </c>
      <c r="F58" s="1">
        <v>73323</v>
      </c>
      <c r="I58" s="1" t="s">
        <v>32</v>
      </c>
    </row>
    <row r="59" spans="1:9" x14ac:dyDescent="0.35">
      <c r="A59" s="8" t="s">
        <v>71</v>
      </c>
      <c r="B59" s="1">
        <v>98492</v>
      </c>
      <c r="C59" s="1">
        <v>53995</v>
      </c>
      <c r="D59" s="2">
        <v>286.18</v>
      </c>
      <c r="E59" s="1" t="s">
        <v>32</v>
      </c>
      <c r="F59" s="1">
        <v>44497</v>
      </c>
      <c r="I59" s="1" t="s">
        <v>32</v>
      </c>
    </row>
    <row r="60" spans="1:9" x14ac:dyDescent="0.35">
      <c r="A60" s="8" t="s">
        <v>72</v>
      </c>
      <c r="B60" s="1">
        <v>63244</v>
      </c>
      <c r="C60" s="1">
        <v>11134</v>
      </c>
      <c r="D60" s="2">
        <v>491.41</v>
      </c>
      <c r="E60" s="1" t="s">
        <v>32</v>
      </c>
      <c r="F60" s="1">
        <v>52109</v>
      </c>
      <c r="I60" s="1" t="s">
        <v>32</v>
      </c>
    </row>
    <row r="61" spans="1:9" x14ac:dyDescent="0.35">
      <c r="A61" s="8" t="s">
        <v>73</v>
      </c>
      <c r="B61" s="1">
        <v>8775</v>
      </c>
      <c r="C61" s="1">
        <v>4309</v>
      </c>
      <c r="D61" s="2">
        <v>224.15</v>
      </c>
      <c r="E61" s="1" t="s">
        <v>32</v>
      </c>
      <c r="F61" s="1">
        <v>4466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64673</v>
      </c>
      <c r="C63" s="1">
        <v>48632</v>
      </c>
      <c r="D63" s="2">
        <v>210.9</v>
      </c>
      <c r="E63" s="1" t="s">
        <v>32</v>
      </c>
      <c r="F63" s="1">
        <v>16041</v>
      </c>
      <c r="I63" s="1" t="s">
        <v>32</v>
      </c>
    </row>
    <row r="64" spans="1:9" x14ac:dyDescent="0.35">
      <c r="A64" s="8" t="s">
        <v>52</v>
      </c>
      <c r="B64" s="1">
        <v>443657</v>
      </c>
      <c r="C64" s="1">
        <v>236652</v>
      </c>
      <c r="D64" s="2">
        <v>243.6</v>
      </c>
      <c r="E64" s="1">
        <v>28577</v>
      </c>
      <c r="F64" s="1">
        <v>207006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389674</v>
      </c>
      <c r="C67" s="1">
        <v>243910</v>
      </c>
      <c r="D67" s="2">
        <v>213.08</v>
      </c>
      <c r="E67" s="1">
        <v>18030</v>
      </c>
      <c r="F67" s="1">
        <v>145765</v>
      </c>
      <c r="I67" s="1" t="s">
        <v>32</v>
      </c>
    </row>
    <row r="68" spans="1:9" x14ac:dyDescent="0.35">
      <c r="A68" s="8" t="s">
        <v>52</v>
      </c>
      <c r="B68" s="1">
        <v>118655</v>
      </c>
      <c r="C68" s="1">
        <v>41374</v>
      </c>
      <c r="D68" s="2">
        <v>414.4</v>
      </c>
      <c r="E68" s="1">
        <v>10547</v>
      </c>
      <c r="F68" s="1">
        <v>77282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78526</v>
      </c>
      <c r="C71" s="1">
        <v>49420</v>
      </c>
      <c r="D71" s="2">
        <v>163.58000000000001</v>
      </c>
      <c r="E71" s="1" t="s">
        <v>32</v>
      </c>
      <c r="F71" s="1">
        <v>29106</v>
      </c>
      <c r="I71" s="1" t="s">
        <v>32</v>
      </c>
    </row>
    <row r="72" spans="1:9" x14ac:dyDescent="0.35">
      <c r="A72" s="8" t="s">
        <v>75</v>
      </c>
      <c r="B72" s="1">
        <v>60121</v>
      </c>
      <c r="C72" s="1">
        <v>21154</v>
      </c>
      <c r="D72" s="2">
        <v>479.28</v>
      </c>
      <c r="E72" s="1" t="s">
        <v>32</v>
      </c>
      <c r="F72" s="1">
        <v>38967</v>
      </c>
      <c r="I72" s="1" t="s">
        <v>32</v>
      </c>
    </row>
    <row r="73" spans="1:9" x14ac:dyDescent="0.35">
      <c r="A73" s="8" t="s">
        <v>175</v>
      </c>
      <c r="C73" s="1">
        <f>SUM(C71:C72)</f>
        <v>70574</v>
      </c>
      <c r="D73" s="2">
        <f>AVERAGE(D71:D72)</f>
        <v>321.43</v>
      </c>
      <c r="F73" s="1">
        <f>SUM(F71:F72)</f>
        <v>68073</v>
      </c>
      <c r="G73" s="1">
        <f>C73+F73</f>
        <v>138647</v>
      </c>
      <c r="H73" s="10">
        <f>C73/G73</f>
        <v>0.50901930802685957</v>
      </c>
    </row>
    <row r="74" spans="1:9" x14ac:dyDescent="0.35">
      <c r="A74" s="8" t="s">
        <v>76</v>
      </c>
      <c r="B74" s="1">
        <v>50719</v>
      </c>
      <c r="C74" s="1">
        <v>20871</v>
      </c>
      <c r="D74" s="2">
        <v>152.38</v>
      </c>
      <c r="E74" s="1" t="s">
        <v>32</v>
      </c>
      <c r="F74" s="1">
        <v>29848</v>
      </c>
      <c r="I74" s="1" t="s">
        <v>32</v>
      </c>
    </row>
    <row r="75" spans="1:9" x14ac:dyDescent="0.35">
      <c r="A75" s="8" t="s">
        <v>77</v>
      </c>
      <c r="B75" s="1">
        <v>46000</v>
      </c>
      <c r="C75" s="1">
        <v>34584</v>
      </c>
      <c r="D75" s="2">
        <v>192.16</v>
      </c>
      <c r="E75" s="1" t="s">
        <v>32</v>
      </c>
      <c r="F75" s="1">
        <v>11416</v>
      </c>
      <c r="I75" s="1" t="s">
        <v>32</v>
      </c>
    </row>
    <row r="76" spans="1:9" x14ac:dyDescent="0.35">
      <c r="A76" s="8" t="s">
        <v>78</v>
      </c>
      <c r="B76" s="1">
        <v>43142</v>
      </c>
      <c r="C76" s="1">
        <v>9431</v>
      </c>
      <c r="D76" s="2">
        <v>149.74</v>
      </c>
      <c r="E76" s="1" t="s">
        <v>32</v>
      </c>
      <c r="F76" s="1">
        <v>33711</v>
      </c>
      <c r="I76" s="1" t="s">
        <v>32</v>
      </c>
    </row>
    <row r="77" spans="1:9" x14ac:dyDescent="0.35">
      <c r="A77" s="8" t="s">
        <v>79</v>
      </c>
      <c r="B77" s="1">
        <v>62773</v>
      </c>
      <c r="C77" s="1">
        <v>44280</v>
      </c>
      <c r="D77" s="2">
        <v>183.58</v>
      </c>
      <c r="E77" s="1" t="s">
        <v>32</v>
      </c>
      <c r="F77" s="1">
        <v>18494</v>
      </c>
      <c r="I77" s="1" t="s">
        <v>32</v>
      </c>
    </row>
    <row r="78" spans="1:9" x14ac:dyDescent="0.35">
      <c r="A78" s="8" t="s">
        <v>80</v>
      </c>
      <c r="B78" s="1">
        <v>21603</v>
      </c>
      <c r="C78" s="1">
        <v>21603</v>
      </c>
      <c r="D78" s="2">
        <v>343.55</v>
      </c>
      <c r="E78" s="1">
        <v>5402</v>
      </c>
      <c r="F78" s="1" t="s">
        <v>32</v>
      </c>
      <c r="I78" s="1" t="s">
        <v>32</v>
      </c>
    </row>
    <row r="79" spans="1:9" x14ac:dyDescent="0.35">
      <c r="A79" s="8" t="s">
        <v>81</v>
      </c>
      <c r="B79" s="1">
        <v>17020</v>
      </c>
      <c r="C79" s="1">
        <v>10229</v>
      </c>
      <c r="D79" s="2">
        <v>230.48</v>
      </c>
      <c r="E79" s="1" t="s">
        <v>32</v>
      </c>
      <c r="F79" s="1">
        <v>6791</v>
      </c>
      <c r="G79" s="1">
        <f>C79+F79</f>
        <v>17020</v>
      </c>
      <c r="H79" s="10">
        <f>C79/G79</f>
        <v>0.6009988249118684</v>
      </c>
      <c r="I79" s="1" t="s">
        <v>32</v>
      </c>
    </row>
    <row r="80" spans="1:9" x14ac:dyDescent="0.35">
      <c r="A80" s="8" t="s">
        <v>45</v>
      </c>
      <c r="B80" s="1">
        <v>128424</v>
      </c>
      <c r="C80" s="1">
        <v>73711</v>
      </c>
      <c r="D80" s="2">
        <v>303.8</v>
      </c>
      <c r="E80" s="1">
        <v>23175</v>
      </c>
      <c r="F80" s="1">
        <v>54713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381841</v>
      </c>
      <c r="C82" s="1">
        <v>203592</v>
      </c>
      <c r="D82" s="2">
        <v>206.99</v>
      </c>
      <c r="E82" s="1">
        <v>15950</v>
      </c>
      <c r="F82" s="1">
        <v>178249</v>
      </c>
      <c r="I82" s="1" t="s">
        <v>32</v>
      </c>
    </row>
    <row r="83" spans="1:9" x14ac:dyDescent="0.35">
      <c r="A83" s="8" t="s">
        <v>83</v>
      </c>
      <c r="B83" s="1">
        <v>234113</v>
      </c>
      <c r="C83" s="1">
        <v>146734</v>
      </c>
      <c r="D83" s="2">
        <v>264.02</v>
      </c>
      <c r="E83" s="1">
        <v>5402</v>
      </c>
      <c r="F83" s="1">
        <v>87379</v>
      </c>
      <c r="I83" s="1" t="s">
        <v>32</v>
      </c>
    </row>
    <row r="84" spans="1:9" ht="43.5" x14ac:dyDescent="0.35">
      <c r="A84" s="8" t="s">
        <v>84</v>
      </c>
      <c r="B84" s="1">
        <v>178592</v>
      </c>
      <c r="C84" s="1">
        <v>110172</v>
      </c>
      <c r="D84" s="2">
        <v>219.76</v>
      </c>
      <c r="E84" s="1">
        <v>5402</v>
      </c>
      <c r="F84" s="1">
        <v>68420</v>
      </c>
      <c r="I84" s="1" t="s">
        <v>32</v>
      </c>
    </row>
    <row r="85" spans="1:9" x14ac:dyDescent="0.35">
      <c r="A85" s="8" t="s">
        <v>85</v>
      </c>
      <c r="B85" s="1">
        <v>88247</v>
      </c>
      <c r="C85" s="1">
        <v>49655</v>
      </c>
      <c r="D85" s="2">
        <v>301.99</v>
      </c>
      <c r="E85" s="1" t="s">
        <v>32</v>
      </c>
      <c r="F85" s="1">
        <v>38593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43085</v>
      </c>
      <c r="C87" s="1">
        <v>21340</v>
      </c>
      <c r="D87" s="2">
        <v>161.47999999999999</v>
      </c>
      <c r="E87" s="1">
        <v>5402</v>
      </c>
      <c r="F87" s="1">
        <v>21746</v>
      </c>
      <c r="I87" s="1" t="s">
        <v>32</v>
      </c>
    </row>
    <row r="88" spans="1:9" x14ac:dyDescent="0.35">
      <c r="A88" s="8" t="s">
        <v>88</v>
      </c>
      <c r="B88" s="1">
        <v>83820</v>
      </c>
      <c r="C88" s="1">
        <v>38212</v>
      </c>
      <c r="D88" s="2">
        <v>184.95</v>
      </c>
      <c r="E88" s="1" t="s">
        <v>32</v>
      </c>
      <c r="F88" s="1">
        <v>45608</v>
      </c>
      <c r="I88" s="1" t="s">
        <v>32</v>
      </c>
    </row>
    <row r="89" spans="1:9" ht="29" x14ac:dyDescent="0.35">
      <c r="A89" s="8" t="s">
        <v>89</v>
      </c>
      <c r="B89" s="1">
        <v>71595</v>
      </c>
      <c r="C89" s="1">
        <v>29130</v>
      </c>
      <c r="D89" s="2">
        <v>205.6</v>
      </c>
      <c r="E89" s="1" t="s">
        <v>32</v>
      </c>
      <c r="F89" s="1">
        <v>42466</v>
      </c>
      <c r="I89" s="1" t="s">
        <v>32</v>
      </c>
    </row>
    <row r="90" spans="1:9" x14ac:dyDescent="0.35">
      <c r="A90" s="8" t="s">
        <v>90</v>
      </c>
      <c r="B90" s="1">
        <v>56776</v>
      </c>
      <c r="C90" s="1">
        <v>40999</v>
      </c>
      <c r="D90" s="2">
        <v>288.20999999999998</v>
      </c>
      <c r="E90" s="1" t="s">
        <v>32</v>
      </c>
      <c r="F90" s="1">
        <v>15777</v>
      </c>
      <c r="I90" s="1" t="s">
        <v>32</v>
      </c>
    </row>
    <row r="91" spans="1:9" x14ac:dyDescent="0.35">
      <c r="A91" s="8" t="s">
        <v>91</v>
      </c>
      <c r="B91" s="1">
        <v>2981</v>
      </c>
      <c r="C91" s="1">
        <v>1444</v>
      </c>
      <c r="D91" s="2">
        <v>13</v>
      </c>
      <c r="E91" s="1" t="s">
        <v>32</v>
      </c>
      <c r="F91" s="1">
        <v>1538</v>
      </c>
      <c r="I91" s="1" t="s">
        <v>32</v>
      </c>
    </row>
    <row r="92" spans="1:9" x14ac:dyDescent="0.35">
      <c r="A92" s="8" t="s">
        <v>92</v>
      </c>
      <c r="B92" s="1">
        <v>30752</v>
      </c>
      <c r="C92" s="1">
        <v>26242</v>
      </c>
      <c r="D92" s="2">
        <v>200</v>
      </c>
      <c r="E92" s="1" t="s">
        <v>32</v>
      </c>
      <c r="F92" s="1">
        <v>4510</v>
      </c>
      <c r="I92" s="1" t="s">
        <v>32</v>
      </c>
    </row>
    <row r="93" spans="1:9" x14ac:dyDescent="0.35">
      <c r="A93" s="8" t="s">
        <v>45</v>
      </c>
      <c r="B93" s="1">
        <v>40484</v>
      </c>
      <c r="C93" s="1">
        <v>24575</v>
      </c>
      <c r="D93" s="2">
        <v>461.71</v>
      </c>
      <c r="E93" s="1">
        <v>12627</v>
      </c>
      <c r="F93" s="1">
        <v>15909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4861</v>
      </c>
      <c r="C95" s="1">
        <v>4861</v>
      </c>
      <c r="D95" s="2">
        <v>67.28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503469</v>
      </c>
      <c r="C99" s="1">
        <v>280423</v>
      </c>
      <c r="D99" s="2">
        <v>240.68</v>
      </c>
      <c r="E99" s="1">
        <v>28577</v>
      </c>
      <c r="F99" s="1">
        <v>223047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284798</v>
      </c>
      <c r="C102" s="1">
        <v>166864</v>
      </c>
      <c r="D102" s="2">
        <v>207.49</v>
      </c>
      <c r="E102" s="1">
        <v>5402</v>
      </c>
      <c r="F102" s="1">
        <v>117934</v>
      </c>
      <c r="I102" s="1" t="s">
        <v>32</v>
      </c>
    </row>
    <row r="103" spans="1:9" x14ac:dyDescent="0.35">
      <c r="A103" s="8" t="s">
        <v>99</v>
      </c>
      <c r="B103" s="1">
        <v>105622</v>
      </c>
      <c r="C103" s="1">
        <v>44718</v>
      </c>
      <c r="D103" s="2">
        <v>285.36</v>
      </c>
      <c r="E103" s="1" t="s">
        <v>32</v>
      </c>
      <c r="F103" s="1">
        <v>60904</v>
      </c>
      <c r="I103" s="1" t="s">
        <v>32</v>
      </c>
    </row>
    <row r="104" spans="1:9" x14ac:dyDescent="0.35">
      <c r="A104" s="8" t="s">
        <v>100</v>
      </c>
      <c r="B104" s="1">
        <v>15899</v>
      </c>
      <c r="C104" s="1">
        <v>6251</v>
      </c>
      <c r="D104" s="2">
        <v>118.67</v>
      </c>
      <c r="E104" s="1" t="s">
        <v>32</v>
      </c>
      <c r="F104" s="1">
        <v>9648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102010</v>
      </c>
      <c r="C106" s="1">
        <v>67450</v>
      </c>
      <c r="D106" s="2">
        <v>313.81</v>
      </c>
      <c r="E106" s="1">
        <v>23175</v>
      </c>
      <c r="F106" s="1">
        <v>34560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347852</v>
      </c>
      <c r="C108" s="1">
        <v>189889</v>
      </c>
      <c r="D108" s="2">
        <v>224.95</v>
      </c>
      <c r="E108" s="1">
        <v>5402</v>
      </c>
      <c r="F108" s="1">
        <v>157962</v>
      </c>
      <c r="I108" s="1" t="s">
        <v>32</v>
      </c>
    </row>
    <row r="109" spans="1:9" x14ac:dyDescent="0.35">
      <c r="A109" s="8" t="s">
        <v>99</v>
      </c>
      <c r="B109" s="1">
        <v>50064</v>
      </c>
      <c r="C109" s="1">
        <v>26501</v>
      </c>
      <c r="D109" s="2">
        <v>181.25</v>
      </c>
      <c r="E109" s="1" t="s">
        <v>32</v>
      </c>
      <c r="F109" s="1">
        <v>23564</v>
      </c>
      <c r="I109" s="1" t="s">
        <v>32</v>
      </c>
    </row>
    <row r="110" spans="1:9" x14ac:dyDescent="0.35">
      <c r="A110" s="8" t="s">
        <v>100</v>
      </c>
      <c r="B110" s="1">
        <v>3465</v>
      </c>
      <c r="C110" s="1">
        <v>1444</v>
      </c>
      <c r="D110" s="2">
        <v>500</v>
      </c>
      <c r="E110" s="1" t="s">
        <v>32</v>
      </c>
      <c r="F110" s="1">
        <v>2021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106949</v>
      </c>
      <c r="C112" s="1">
        <v>67450</v>
      </c>
      <c r="D112" s="2">
        <v>313.81</v>
      </c>
      <c r="E112" s="1">
        <v>23175</v>
      </c>
      <c r="F112" s="1">
        <v>39499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148765</v>
      </c>
      <c r="C114" s="1">
        <v>78585</v>
      </c>
      <c r="D114" s="2">
        <v>242.5</v>
      </c>
      <c r="E114" s="1">
        <v>5402</v>
      </c>
      <c r="F114" s="1">
        <v>70180</v>
      </c>
      <c r="I114" s="1" t="s">
        <v>32</v>
      </c>
    </row>
    <row r="115" spans="1:9" x14ac:dyDescent="0.35">
      <c r="A115" s="8" t="s">
        <v>99</v>
      </c>
      <c r="B115" s="1">
        <v>210012</v>
      </c>
      <c r="C115" s="1">
        <v>116696</v>
      </c>
      <c r="D115" s="2">
        <v>223.04</v>
      </c>
      <c r="E115" s="1" t="s">
        <v>32</v>
      </c>
      <c r="F115" s="1">
        <v>93316</v>
      </c>
      <c r="I115" s="1" t="s">
        <v>32</v>
      </c>
    </row>
    <row r="116" spans="1:9" x14ac:dyDescent="0.35">
      <c r="A116" s="8" t="s">
        <v>100</v>
      </c>
      <c r="B116" s="1">
        <v>47543</v>
      </c>
      <c r="C116" s="1">
        <v>22552</v>
      </c>
      <c r="D116" s="2">
        <v>144.04</v>
      </c>
      <c r="E116" s="1" t="s">
        <v>32</v>
      </c>
      <c r="F116" s="1">
        <v>24991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102010</v>
      </c>
      <c r="C118" s="1">
        <v>67450</v>
      </c>
      <c r="D118" s="2">
        <v>313.81</v>
      </c>
      <c r="E118" s="1">
        <v>23175</v>
      </c>
      <c r="F118" s="1">
        <v>34560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339002</v>
      </c>
      <c r="C120" s="1">
        <v>194736</v>
      </c>
      <c r="D120" s="2">
        <v>225.47</v>
      </c>
      <c r="E120" s="1">
        <v>5402</v>
      </c>
      <c r="F120" s="1">
        <v>144267</v>
      </c>
      <c r="I120" s="1" t="s">
        <v>32</v>
      </c>
    </row>
    <row r="121" spans="1:9" x14ac:dyDescent="0.35">
      <c r="A121" s="8" t="s">
        <v>99</v>
      </c>
      <c r="B121" s="1">
        <v>62379</v>
      </c>
      <c r="C121" s="1">
        <v>23098</v>
      </c>
      <c r="D121" s="2">
        <v>187.84</v>
      </c>
      <c r="E121" s="1" t="s">
        <v>32</v>
      </c>
      <c r="F121" s="1">
        <v>39281</v>
      </c>
      <c r="I121" s="1" t="s">
        <v>32</v>
      </c>
    </row>
    <row r="122" spans="1:9" x14ac:dyDescent="0.35">
      <c r="A122" s="8" t="s">
        <v>100</v>
      </c>
      <c r="B122" s="1">
        <v>4939</v>
      </c>
      <c r="C122" s="1" t="s">
        <v>32</v>
      </c>
      <c r="D122" s="2" t="s">
        <v>32</v>
      </c>
      <c r="E122" s="1" t="s">
        <v>32</v>
      </c>
      <c r="F122" s="1">
        <v>4939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102010</v>
      </c>
      <c r="C124" s="1">
        <v>67450</v>
      </c>
      <c r="D124" s="2">
        <v>313.81</v>
      </c>
      <c r="E124" s="1">
        <v>23175</v>
      </c>
      <c r="F124" s="1">
        <v>34560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376797</v>
      </c>
      <c r="C126" s="1">
        <v>215146</v>
      </c>
      <c r="D126" s="2">
        <v>220.33</v>
      </c>
      <c r="E126" s="1">
        <v>5402</v>
      </c>
      <c r="F126" s="1">
        <v>161652</v>
      </c>
      <c r="I126" s="1" t="s">
        <v>32</v>
      </c>
    </row>
    <row r="127" spans="1:9" x14ac:dyDescent="0.35">
      <c r="A127" s="8" t="s">
        <v>99</v>
      </c>
      <c r="B127" s="1">
        <v>24584</v>
      </c>
      <c r="C127" s="1">
        <v>2688</v>
      </c>
      <c r="D127" s="2">
        <v>300</v>
      </c>
      <c r="E127" s="1" t="s">
        <v>32</v>
      </c>
      <c r="F127" s="1">
        <v>21896</v>
      </c>
      <c r="I127" s="1" t="s">
        <v>32</v>
      </c>
    </row>
    <row r="128" spans="1:9" x14ac:dyDescent="0.35">
      <c r="A128" s="8" t="s">
        <v>100</v>
      </c>
      <c r="B128" s="1">
        <v>4939</v>
      </c>
      <c r="C128" s="1" t="s">
        <v>32</v>
      </c>
      <c r="D128" s="2" t="s">
        <v>32</v>
      </c>
      <c r="E128" s="1" t="s">
        <v>32</v>
      </c>
      <c r="F128" s="1">
        <v>4939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102010</v>
      </c>
      <c r="C130" s="1">
        <v>67450</v>
      </c>
      <c r="D130" s="2">
        <v>313.81</v>
      </c>
      <c r="E130" s="1">
        <v>23175</v>
      </c>
      <c r="F130" s="1">
        <v>34560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377008</v>
      </c>
      <c r="C132" s="1">
        <v>210279</v>
      </c>
      <c r="D132" s="2">
        <v>222.66</v>
      </c>
      <c r="E132" s="1">
        <v>5402</v>
      </c>
      <c r="F132" s="1">
        <v>166729</v>
      </c>
      <c r="I132" s="1" t="s">
        <v>32</v>
      </c>
    </row>
    <row r="133" spans="1:9" x14ac:dyDescent="0.35">
      <c r="A133" s="8" t="s">
        <v>99</v>
      </c>
      <c r="B133" s="1">
        <v>29312</v>
      </c>
      <c r="C133" s="1">
        <v>7555</v>
      </c>
      <c r="D133" s="2">
        <v>185.94</v>
      </c>
      <c r="E133" s="1" t="s">
        <v>32</v>
      </c>
      <c r="F133" s="1">
        <v>21757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102010</v>
      </c>
      <c r="C136" s="1">
        <v>67450</v>
      </c>
      <c r="D136" s="2">
        <v>313.81</v>
      </c>
      <c r="E136" s="1">
        <v>23175</v>
      </c>
      <c r="F136" s="1">
        <v>34560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304564</v>
      </c>
      <c r="C138" s="1">
        <v>178550</v>
      </c>
      <c r="D138" s="2">
        <v>240.69</v>
      </c>
      <c r="E138" s="1">
        <v>11694</v>
      </c>
      <c r="F138" s="1">
        <v>126013</v>
      </c>
      <c r="I138" s="1" t="s">
        <v>32</v>
      </c>
    </row>
    <row r="139" spans="1:9" x14ac:dyDescent="0.35">
      <c r="A139" s="8" t="s">
        <v>103</v>
      </c>
      <c r="B139" s="1">
        <v>250080</v>
      </c>
      <c r="C139" s="1">
        <v>161333</v>
      </c>
      <c r="D139" s="2">
        <v>200.51</v>
      </c>
      <c r="E139" s="1">
        <v>16883</v>
      </c>
      <c r="F139" s="1">
        <v>88748</v>
      </c>
      <c r="I139" s="1" t="s">
        <v>32</v>
      </c>
    </row>
    <row r="140" spans="1:9" x14ac:dyDescent="0.35">
      <c r="A140" s="8" t="s">
        <v>104</v>
      </c>
      <c r="B140" s="1">
        <v>156362</v>
      </c>
      <c r="C140" s="1">
        <v>61044</v>
      </c>
      <c r="D140" s="2">
        <v>258.89999999999998</v>
      </c>
      <c r="E140" s="1" t="s">
        <v>32</v>
      </c>
      <c r="F140" s="1">
        <v>95318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592283</v>
      </c>
      <c r="C9" s="1">
        <v>314513</v>
      </c>
      <c r="D9" s="2">
        <v>237.16</v>
      </c>
      <c r="E9" s="1">
        <v>44027</v>
      </c>
      <c r="F9" s="1">
        <v>277771</v>
      </c>
      <c r="G9" s="1">
        <f>C9+F9</f>
        <v>592284</v>
      </c>
      <c r="H9" s="10">
        <f>C9/G9</f>
        <v>0.53101721471456265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37598</v>
      </c>
      <c r="C11" s="1">
        <v>34820</v>
      </c>
      <c r="D11" s="2">
        <v>119.08</v>
      </c>
      <c r="E11" s="1" t="s">
        <v>32</v>
      </c>
      <c r="F11" s="1">
        <v>2777</v>
      </c>
      <c r="I11" s="1" t="s">
        <v>32</v>
      </c>
    </row>
    <row r="12" spans="1:9" x14ac:dyDescent="0.35">
      <c r="A12" s="8" t="s">
        <v>35</v>
      </c>
      <c r="B12" s="1">
        <v>332559</v>
      </c>
      <c r="C12" s="1">
        <v>194022</v>
      </c>
      <c r="D12" s="2">
        <v>275.62</v>
      </c>
      <c r="E12" s="1">
        <v>40086</v>
      </c>
      <c r="F12" s="1">
        <v>138537</v>
      </c>
      <c r="I12" s="1" t="s">
        <v>32</v>
      </c>
    </row>
    <row r="13" spans="1:9" x14ac:dyDescent="0.35">
      <c r="A13" s="8" t="s">
        <v>36</v>
      </c>
      <c r="B13" s="1">
        <v>147807</v>
      </c>
      <c r="C13" s="1">
        <v>72833</v>
      </c>
      <c r="D13" s="2">
        <v>222.37</v>
      </c>
      <c r="E13" s="1" t="s">
        <v>32</v>
      </c>
      <c r="F13" s="1">
        <v>74974</v>
      </c>
      <c r="I13" s="1" t="s">
        <v>32</v>
      </c>
    </row>
    <row r="14" spans="1:9" x14ac:dyDescent="0.35">
      <c r="A14" s="8" t="s">
        <v>37</v>
      </c>
      <c r="B14" s="1">
        <v>45425</v>
      </c>
      <c r="C14" s="1">
        <v>5520</v>
      </c>
      <c r="D14" s="2">
        <v>100</v>
      </c>
      <c r="E14" s="1">
        <v>3941</v>
      </c>
      <c r="F14" s="1">
        <v>39905</v>
      </c>
      <c r="I14" s="1" t="s">
        <v>32</v>
      </c>
    </row>
    <row r="15" spans="1:9" x14ac:dyDescent="0.35">
      <c r="A15" s="8" t="s">
        <v>38</v>
      </c>
      <c r="B15" s="1">
        <v>28895</v>
      </c>
      <c r="C15" s="1">
        <v>7318</v>
      </c>
      <c r="D15" s="2">
        <v>50</v>
      </c>
      <c r="E15" s="1" t="s">
        <v>32</v>
      </c>
      <c r="F15" s="1">
        <v>21577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275475</v>
      </c>
      <c r="C17" s="1">
        <v>163353</v>
      </c>
      <c r="D17" s="2">
        <v>261.11</v>
      </c>
      <c r="E17" s="1">
        <v>32189</v>
      </c>
      <c r="F17" s="1">
        <v>112122</v>
      </c>
      <c r="I17" s="1" t="s">
        <v>32</v>
      </c>
    </row>
    <row r="18" spans="1:9" x14ac:dyDescent="0.35">
      <c r="A18" s="8" t="s">
        <v>40</v>
      </c>
      <c r="B18" s="1">
        <v>316809</v>
      </c>
      <c r="C18" s="1">
        <v>151160</v>
      </c>
      <c r="D18" s="2">
        <v>214.85</v>
      </c>
      <c r="E18" s="1">
        <v>11839</v>
      </c>
      <c r="F18" s="1">
        <v>165649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274237</v>
      </c>
      <c r="C20" s="1">
        <v>163353</v>
      </c>
      <c r="D20" s="2">
        <v>261.11</v>
      </c>
      <c r="E20" s="1">
        <v>32189</v>
      </c>
      <c r="F20" s="1">
        <v>110884</v>
      </c>
      <c r="I20" s="1" t="s">
        <v>32</v>
      </c>
    </row>
    <row r="21" spans="1:9" x14ac:dyDescent="0.35">
      <c r="A21" s="8" t="s">
        <v>42</v>
      </c>
      <c r="B21" s="1">
        <v>312656</v>
      </c>
      <c r="C21" s="1">
        <v>147007</v>
      </c>
      <c r="D21" s="2">
        <v>213.43</v>
      </c>
      <c r="E21" s="1">
        <v>11839</v>
      </c>
      <c r="F21" s="1">
        <v>165649</v>
      </c>
      <c r="I21" s="1" t="s">
        <v>32</v>
      </c>
    </row>
    <row r="22" spans="1:9" x14ac:dyDescent="0.35">
      <c r="A22" s="8" t="s">
        <v>43</v>
      </c>
      <c r="B22" s="1">
        <v>1238</v>
      </c>
      <c r="C22" s="1" t="s">
        <v>32</v>
      </c>
      <c r="D22" s="2" t="s">
        <v>32</v>
      </c>
      <c r="E22" s="1" t="s">
        <v>32</v>
      </c>
      <c r="F22" s="1">
        <v>1238</v>
      </c>
      <c r="I22" s="1" t="s">
        <v>32</v>
      </c>
    </row>
    <row r="23" spans="1:9" x14ac:dyDescent="0.35">
      <c r="A23" s="8" t="s">
        <v>44</v>
      </c>
      <c r="B23" s="1">
        <v>4153</v>
      </c>
      <c r="C23" s="1">
        <v>4153</v>
      </c>
      <c r="D23" s="2">
        <v>260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1557</v>
      </c>
      <c r="C26" s="1">
        <v>1557</v>
      </c>
      <c r="D26" s="2">
        <v>175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555321</v>
      </c>
      <c r="C27" s="1">
        <v>304075</v>
      </c>
      <c r="D27" s="2">
        <v>237.63</v>
      </c>
      <c r="E27" s="1">
        <v>44027</v>
      </c>
      <c r="F27" s="1">
        <v>251245</v>
      </c>
      <c r="I27" s="1" t="s">
        <v>32</v>
      </c>
    </row>
    <row r="28" spans="1:9" x14ac:dyDescent="0.35">
      <c r="A28" s="8" t="s">
        <v>48</v>
      </c>
      <c r="B28" s="1">
        <v>25571</v>
      </c>
      <c r="C28" s="1">
        <v>8079</v>
      </c>
      <c r="D28" s="2">
        <v>242.92</v>
      </c>
      <c r="E28" s="1" t="s">
        <v>32</v>
      </c>
      <c r="F28" s="1">
        <v>17492</v>
      </c>
      <c r="I28" s="1" t="s">
        <v>32</v>
      </c>
    </row>
    <row r="29" spans="1:9" x14ac:dyDescent="0.35">
      <c r="A29" s="8" t="s">
        <v>49</v>
      </c>
      <c r="B29" s="1">
        <v>9034</v>
      </c>
      <c r="C29" s="1" t="s">
        <v>32</v>
      </c>
      <c r="D29" s="2" t="s">
        <v>32</v>
      </c>
      <c r="E29" s="1" t="s">
        <v>32</v>
      </c>
      <c r="F29" s="1">
        <v>9034</v>
      </c>
      <c r="I29" s="1" t="s">
        <v>32</v>
      </c>
    </row>
    <row r="30" spans="1:9" x14ac:dyDescent="0.35">
      <c r="A30" s="8" t="s">
        <v>50</v>
      </c>
      <c r="B30" s="1">
        <v>801</v>
      </c>
      <c r="C30" s="1">
        <v>801</v>
      </c>
      <c r="D30" s="2">
        <v>150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28365</v>
      </c>
      <c r="C33" s="1">
        <v>9636</v>
      </c>
      <c r="D33" s="2">
        <v>231.94</v>
      </c>
      <c r="E33" s="1" t="s">
        <v>32</v>
      </c>
      <c r="F33" s="1">
        <v>18729</v>
      </c>
      <c r="I33" s="1" t="s">
        <v>32</v>
      </c>
    </row>
    <row r="34" spans="1:9" x14ac:dyDescent="0.35">
      <c r="A34" s="8" t="s">
        <v>52</v>
      </c>
      <c r="B34" s="1">
        <v>555321</v>
      </c>
      <c r="C34" s="1">
        <v>304075</v>
      </c>
      <c r="D34" s="2">
        <v>237.63</v>
      </c>
      <c r="E34" s="1">
        <v>44027</v>
      </c>
      <c r="F34" s="1">
        <v>251245</v>
      </c>
      <c r="I34" s="1" t="s">
        <v>32</v>
      </c>
    </row>
    <row r="35" spans="1:9" x14ac:dyDescent="0.35">
      <c r="A35" s="8" t="s">
        <v>53</v>
      </c>
      <c r="B35" s="1">
        <v>8597</v>
      </c>
      <c r="C35" s="1">
        <v>801</v>
      </c>
      <c r="D35" s="2">
        <v>150</v>
      </c>
      <c r="E35" s="1" t="s">
        <v>32</v>
      </c>
      <c r="F35" s="1">
        <v>7796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23464</v>
      </c>
      <c r="C38" s="1">
        <v>14706</v>
      </c>
      <c r="D38" s="2">
        <v>278.67</v>
      </c>
      <c r="E38" s="1" t="s">
        <v>32</v>
      </c>
      <c r="F38" s="1">
        <v>8758</v>
      </c>
      <c r="I38" s="1" t="s">
        <v>32</v>
      </c>
    </row>
    <row r="39" spans="1:9" x14ac:dyDescent="0.35">
      <c r="A39" s="8" t="s">
        <v>55</v>
      </c>
      <c r="B39" s="1">
        <v>335612</v>
      </c>
      <c r="C39" s="1">
        <v>153912</v>
      </c>
      <c r="D39" s="2">
        <v>302.38</v>
      </c>
      <c r="E39" s="1">
        <v>9738</v>
      </c>
      <c r="F39" s="1">
        <v>181700</v>
      </c>
      <c r="I39" s="1" t="s">
        <v>32</v>
      </c>
    </row>
    <row r="40" spans="1:9" x14ac:dyDescent="0.35">
      <c r="A40" s="8" t="s">
        <v>56</v>
      </c>
      <c r="B40" s="1">
        <v>177153</v>
      </c>
      <c r="C40" s="1">
        <v>96182</v>
      </c>
      <c r="D40" s="2">
        <v>135.27000000000001</v>
      </c>
      <c r="E40" s="1">
        <v>2762</v>
      </c>
      <c r="F40" s="1">
        <v>80972</v>
      </c>
      <c r="I40" s="1" t="s">
        <v>32</v>
      </c>
    </row>
    <row r="41" spans="1:9" x14ac:dyDescent="0.35">
      <c r="A41" s="8" t="s">
        <v>57</v>
      </c>
      <c r="B41" s="1">
        <v>1687</v>
      </c>
      <c r="C41" s="1" t="s">
        <v>32</v>
      </c>
      <c r="D41" s="2" t="s">
        <v>32</v>
      </c>
      <c r="E41" s="1" t="s">
        <v>32</v>
      </c>
      <c r="F41" s="1">
        <v>1687</v>
      </c>
      <c r="I41" s="1" t="s">
        <v>32</v>
      </c>
    </row>
    <row r="42" spans="1:9" x14ac:dyDescent="0.35">
      <c r="A42" s="8" t="s">
        <v>58</v>
      </c>
      <c r="B42" s="1">
        <v>54368</v>
      </c>
      <c r="C42" s="1">
        <v>49713</v>
      </c>
      <c r="D42" s="2">
        <v>239.49</v>
      </c>
      <c r="E42" s="1">
        <v>31527</v>
      </c>
      <c r="F42" s="1">
        <v>4655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43657</v>
      </c>
      <c r="C44" s="1">
        <v>25824</v>
      </c>
      <c r="D44" s="2">
        <v>92.16</v>
      </c>
      <c r="E44" s="1" t="s">
        <v>32</v>
      </c>
      <c r="F44" s="1">
        <v>17833</v>
      </c>
      <c r="I44" s="1" t="s">
        <v>32</v>
      </c>
    </row>
    <row r="45" spans="1:9" x14ac:dyDescent="0.35">
      <c r="A45" s="8" t="s">
        <v>60</v>
      </c>
      <c r="B45" s="1">
        <v>279911</v>
      </c>
      <c r="C45" s="1">
        <v>109547</v>
      </c>
      <c r="D45" s="2">
        <v>179.45</v>
      </c>
      <c r="E45" s="1">
        <v>27459</v>
      </c>
      <c r="F45" s="1">
        <v>170364</v>
      </c>
      <c r="I45" s="1" t="s">
        <v>32</v>
      </c>
    </row>
    <row r="46" spans="1:9" x14ac:dyDescent="0.35">
      <c r="A46" s="8" t="s">
        <v>61</v>
      </c>
      <c r="B46" s="1">
        <v>103289</v>
      </c>
      <c r="C46" s="1">
        <v>59698</v>
      </c>
      <c r="D46" s="2">
        <v>161.11000000000001</v>
      </c>
      <c r="E46" s="1">
        <v>10813</v>
      </c>
      <c r="F46" s="1">
        <v>43591</v>
      </c>
      <c r="I46" s="1" t="s">
        <v>32</v>
      </c>
    </row>
    <row r="47" spans="1:9" x14ac:dyDescent="0.35">
      <c r="A47" s="8" t="s">
        <v>62</v>
      </c>
      <c r="B47" s="1">
        <v>165427</v>
      </c>
      <c r="C47" s="1">
        <v>119444</v>
      </c>
      <c r="D47" s="2">
        <v>344.64</v>
      </c>
      <c r="E47" s="1">
        <v>5756</v>
      </c>
      <c r="F47" s="1">
        <v>45983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324318</v>
      </c>
      <c r="C49" s="1">
        <v>190336</v>
      </c>
      <c r="D49" s="2">
        <v>300.05</v>
      </c>
      <c r="E49" s="1">
        <v>9865</v>
      </c>
      <c r="F49" s="1">
        <v>133982</v>
      </c>
      <c r="I49" s="1" t="s">
        <v>32</v>
      </c>
    </row>
    <row r="50" spans="1:9" x14ac:dyDescent="0.35">
      <c r="A50" s="8" t="s">
        <v>64</v>
      </c>
      <c r="B50" s="1">
        <v>17404</v>
      </c>
      <c r="C50" s="1" t="s">
        <v>32</v>
      </c>
      <c r="D50" s="2" t="s">
        <v>32</v>
      </c>
      <c r="E50" s="1" t="s">
        <v>32</v>
      </c>
      <c r="F50" s="1">
        <v>17404</v>
      </c>
      <c r="I50" s="1" t="s">
        <v>32</v>
      </c>
    </row>
    <row r="51" spans="1:9" x14ac:dyDescent="0.35">
      <c r="A51" s="8" t="s">
        <v>65</v>
      </c>
      <c r="B51" s="1">
        <v>62884</v>
      </c>
      <c r="C51" s="1">
        <v>19120</v>
      </c>
      <c r="D51" s="2">
        <v>143.31</v>
      </c>
      <c r="E51" s="1">
        <v>3941</v>
      </c>
      <c r="F51" s="1">
        <v>43764</v>
      </c>
      <c r="I51" s="1" t="s">
        <v>32</v>
      </c>
    </row>
    <row r="52" spans="1:9" x14ac:dyDescent="0.35">
      <c r="A52" s="8" t="s">
        <v>66</v>
      </c>
      <c r="B52" s="1">
        <v>187677</v>
      </c>
      <c r="C52" s="1">
        <v>105057</v>
      </c>
      <c r="D52" s="2">
        <v>111.46</v>
      </c>
      <c r="E52" s="1">
        <v>30221</v>
      </c>
      <c r="F52" s="1">
        <v>82620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15129</v>
      </c>
      <c r="C56" s="1">
        <v>7626</v>
      </c>
      <c r="D56" s="2">
        <v>115.93</v>
      </c>
      <c r="E56" s="1">
        <v>330</v>
      </c>
      <c r="F56" s="1">
        <v>7503</v>
      </c>
      <c r="I56" s="1" t="s">
        <v>32</v>
      </c>
    </row>
    <row r="57" spans="1:9" x14ac:dyDescent="0.35">
      <c r="A57" s="8" t="s">
        <v>69</v>
      </c>
      <c r="B57" s="1">
        <v>124115</v>
      </c>
      <c r="C57" s="1">
        <v>55085</v>
      </c>
      <c r="D57" s="2">
        <v>248.43</v>
      </c>
      <c r="E57" s="1">
        <v>10330</v>
      </c>
      <c r="F57" s="1">
        <v>69029</v>
      </c>
      <c r="I57" s="1" t="s">
        <v>32</v>
      </c>
    </row>
    <row r="58" spans="1:9" x14ac:dyDescent="0.35">
      <c r="A58" s="8" t="s">
        <v>70</v>
      </c>
      <c r="B58" s="1">
        <v>235530</v>
      </c>
      <c r="C58" s="1">
        <v>164721</v>
      </c>
      <c r="D58" s="2">
        <v>267.69</v>
      </c>
      <c r="E58" s="1">
        <v>31400</v>
      </c>
      <c r="F58" s="1">
        <v>70810</v>
      </c>
      <c r="I58" s="1" t="s">
        <v>32</v>
      </c>
    </row>
    <row r="59" spans="1:9" x14ac:dyDescent="0.35">
      <c r="A59" s="8" t="s">
        <v>71</v>
      </c>
      <c r="B59" s="1">
        <v>128267</v>
      </c>
      <c r="C59" s="1">
        <v>51967</v>
      </c>
      <c r="D59" s="2">
        <v>131.19</v>
      </c>
      <c r="E59" s="1">
        <v>1968</v>
      </c>
      <c r="F59" s="1">
        <v>76300</v>
      </c>
      <c r="I59" s="1" t="s">
        <v>32</v>
      </c>
    </row>
    <row r="60" spans="1:9" x14ac:dyDescent="0.35">
      <c r="A60" s="8" t="s">
        <v>72</v>
      </c>
      <c r="B60" s="1">
        <v>23435</v>
      </c>
      <c r="C60" s="1">
        <v>10373</v>
      </c>
      <c r="D60" s="2">
        <v>529.97</v>
      </c>
      <c r="E60" s="1" t="s">
        <v>32</v>
      </c>
      <c r="F60" s="1">
        <v>13061</v>
      </c>
      <c r="I60" s="1" t="s">
        <v>32</v>
      </c>
    </row>
    <row r="61" spans="1:9" x14ac:dyDescent="0.35">
      <c r="A61" s="8" t="s">
        <v>73</v>
      </c>
      <c r="B61" s="1">
        <v>65807</v>
      </c>
      <c r="C61" s="1">
        <v>24740</v>
      </c>
      <c r="D61" s="2">
        <v>160.46</v>
      </c>
      <c r="E61" s="1" t="s">
        <v>32</v>
      </c>
      <c r="F61" s="1">
        <v>41067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32354</v>
      </c>
      <c r="C63" s="1">
        <v>10272</v>
      </c>
      <c r="D63" s="2">
        <v>514.58000000000004</v>
      </c>
      <c r="E63" s="1" t="s">
        <v>32</v>
      </c>
      <c r="F63" s="1">
        <v>22082</v>
      </c>
      <c r="I63" s="1" t="s">
        <v>32</v>
      </c>
    </row>
    <row r="64" spans="1:9" x14ac:dyDescent="0.35">
      <c r="A64" s="8" t="s">
        <v>52</v>
      </c>
      <c r="B64" s="1">
        <v>559930</v>
      </c>
      <c r="C64" s="1">
        <v>304241</v>
      </c>
      <c r="D64" s="2">
        <v>225.85</v>
      </c>
      <c r="E64" s="1">
        <v>44027</v>
      </c>
      <c r="F64" s="1">
        <v>255689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459988</v>
      </c>
      <c r="C67" s="1">
        <v>292352</v>
      </c>
      <c r="D67" s="2">
        <v>241.42</v>
      </c>
      <c r="E67" s="1">
        <v>44027</v>
      </c>
      <c r="F67" s="1">
        <v>167636</v>
      </c>
      <c r="I67" s="1" t="s">
        <v>32</v>
      </c>
    </row>
    <row r="68" spans="1:9" x14ac:dyDescent="0.35">
      <c r="A68" s="8" t="s">
        <v>52</v>
      </c>
      <c r="B68" s="1">
        <v>132296</v>
      </c>
      <c r="C68" s="1">
        <v>22161</v>
      </c>
      <c r="D68" s="2">
        <v>177.27</v>
      </c>
      <c r="E68" s="1" t="s">
        <v>32</v>
      </c>
      <c r="F68" s="1">
        <v>110135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147146</v>
      </c>
      <c r="C71" s="1">
        <v>67000</v>
      </c>
      <c r="D71" s="2">
        <v>143.69999999999999</v>
      </c>
      <c r="E71" s="1" t="s">
        <v>32</v>
      </c>
      <c r="F71" s="1">
        <v>80145</v>
      </c>
      <c r="I71" s="1" t="s">
        <v>32</v>
      </c>
    </row>
    <row r="72" spans="1:9" x14ac:dyDescent="0.35">
      <c r="A72" s="8" t="s">
        <v>75</v>
      </c>
      <c r="B72" s="1">
        <v>48017</v>
      </c>
      <c r="C72" s="1">
        <v>11440</v>
      </c>
      <c r="D72" s="2">
        <v>206.51</v>
      </c>
      <c r="E72" s="1" t="s">
        <v>32</v>
      </c>
      <c r="F72" s="1">
        <v>36576</v>
      </c>
      <c r="I72" s="1" t="s">
        <v>32</v>
      </c>
    </row>
    <row r="73" spans="1:9" x14ac:dyDescent="0.35">
      <c r="A73" s="8" t="s">
        <v>175</v>
      </c>
      <c r="C73" s="1">
        <f>SUM(C71:C72)</f>
        <v>78440</v>
      </c>
      <c r="D73" s="2">
        <f>AVERAGE(D71:D72)</f>
        <v>175.10499999999999</v>
      </c>
      <c r="F73" s="1">
        <f>SUM(F71:F72)</f>
        <v>116721</v>
      </c>
      <c r="G73" s="1">
        <f>C73+F73</f>
        <v>195161</v>
      </c>
      <c r="H73" s="10">
        <f>C73/G73</f>
        <v>0.40192456484646011</v>
      </c>
    </row>
    <row r="74" spans="1:9" x14ac:dyDescent="0.35">
      <c r="A74" s="8" t="s">
        <v>76</v>
      </c>
      <c r="B74" s="1">
        <v>60802</v>
      </c>
      <c r="C74" s="1">
        <v>23046</v>
      </c>
      <c r="D74" s="2">
        <v>133.81</v>
      </c>
      <c r="E74" s="1" t="s">
        <v>32</v>
      </c>
      <c r="F74" s="1">
        <v>37755</v>
      </c>
      <c r="I74" s="1" t="s">
        <v>32</v>
      </c>
    </row>
    <row r="75" spans="1:9" x14ac:dyDescent="0.35">
      <c r="A75" s="8" t="s">
        <v>77</v>
      </c>
      <c r="B75" s="1">
        <v>31189</v>
      </c>
      <c r="C75" s="1">
        <v>5543</v>
      </c>
      <c r="D75" s="2">
        <v>554.95000000000005</v>
      </c>
      <c r="E75" s="1">
        <v>330</v>
      </c>
      <c r="F75" s="1">
        <v>25646</v>
      </c>
      <c r="I75" s="1" t="s">
        <v>32</v>
      </c>
    </row>
    <row r="76" spans="1:9" x14ac:dyDescent="0.35">
      <c r="A76" s="8" t="s">
        <v>78</v>
      </c>
      <c r="B76" s="1">
        <v>62978</v>
      </c>
      <c r="C76" s="1">
        <v>42534</v>
      </c>
      <c r="D76" s="2">
        <v>213.32</v>
      </c>
      <c r="E76" s="1">
        <v>2762</v>
      </c>
      <c r="F76" s="1">
        <v>20444</v>
      </c>
      <c r="I76" s="1" t="s">
        <v>32</v>
      </c>
    </row>
    <row r="77" spans="1:9" x14ac:dyDescent="0.35">
      <c r="A77" s="8" t="s">
        <v>79</v>
      </c>
      <c r="B77" s="1">
        <v>46549</v>
      </c>
      <c r="C77" s="1">
        <v>33897</v>
      </c>
      <c r="D77" s="2">
        <v>367.68</v>
      </c>
      <c r="E77" s="1" t="s">
        <v>32</v>
      </c>
      <c r="F77" s="1">
        <v>12652</v>
      </c>
      <c r="I77" s="1" t="s">
        <v>32</v>
      </c>
    </row>
    <row r="78" spans="1:9" x14ac:dyDescent="0.35">
      <c r="A78" s="8" t="s">
        <v>80</v>
      </c>
      <c r="B78" s="1">
        <v>32471</v>
      </c>
      <c r="C78" s="1">
        <v>28461</v>
      </c>
      <c r="D78" s="2">
        <v>258.51</v>
      </c>
      <c r="E78" s="1">
        <v>1358</v>
      </c>
      <c r="F78" s="1">
        <v>4010</v>
      </c>
      <c r="I78" s="1" t="s">
        <v>32</v>
      </c>
    </row>
    <row r="79" spans="1:9" x14ac:dyDescent="0.35">
      <c r="A79" s="8" t="s">
        <v>81</v>
      </c>
      <c r="B79" s="1">
        <v>43903</v>
      </c>
      <c r="C79" s="1">
        <v>40507</v>
      </c>
      <c r="D79" s="2">
        <v>377.7</v>
      </c>
      <c r="E79" s="1">
        <v>4068</v>
      </c>
      <c r="F79" s="1">
        <v>3396</v>
      </c>
      <c r="G79" s="1">
        <f>C79+F79</f>
        <v>43903</v>
      </c>
      <c r="H79" s="10">
        <f>C79/G79</f>
        <v>0.92264765505774093</v>
      </c>
      <c r="I79" s="1" t="s">
        <v>32</v>
      </c>
    </row>
    <row r="80" spans="1:9" x14ac:dyDescent="0.35">
      <c r="A80" s="8" t="s">
        <v>45</v>
      </c>
      <c r="B80" s="1">
        <v>119229</v>
      </c>
      <c r="C80" s="1">
        <v>62083</v>
      </c>
      <c r="D80" s="2">
        <v>183.43</v>
      </c>
      <c r="E80" s="1">
        <v>35509</v>
      </c>
      <c r="F80" s="1">
        <v>57146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472750</v>
      </c>
      <c r="C82" s="1">
        <v>251751</v>
      </c>
      <c r="D82" s="2">
        <v>256.52</v>
      </c>
      <c r="E82" s="1">
        <v>33669</v>
      </c>
      <c r="F82" s="1">
        <v>220999</v>
      </c>
      <c r="I82" s="1" t="s">
        <v>32</v>
      </c>
    </row>
    <row r="83" spans="1:9" x14ac:dyDescent="0.35">
      <c r="A83" s="8" t="s">
        <v>83</v>
      </c>
      <c r="B83" s="1">
        <v>225129</v>
      </c>
      <c r="C83" s="1">
        <v>128129</v>
      </c>
      <c r="D83" s="2">
        <v>324.94</v>
      </c>
      <c r="E83" s="1">
        <v>5426</v>
      </c>
      <c r="F83" s="1">
        <v>97000</v>
      </c>
      <c r="I83" s="1" t="s">
        <v>32</v>
      </c>
    </row>
    <row r="84" spans="1:9" ht="43.5" x14ac:dyDescent="0.35">
      <c r="A84" s="8" t="s">
        <v>84</v>
      </c>
      <c r="B84" s="1">
        <v>178448</v>
      </c>
      <c r="C84" s="1">
        <v>95069</v>
      </c>
      <c r="D84" s="2">
        <v>275.99</v>
      </c>
      <c r="E84" s="1">
        <v>2762</v>
      </c>
      <c r="F84" s="1">
        <v>83379</v>
      </c>
      <c r="I84" s="1" t="s">
        <v>32</v>
      </c>
    </row>
    <row r="85" spans="1:9" x14ac:dyDescent="0.35">
      <c r="A85" s="8" t="s">
        <v>85</v>
      </c>
      <c r="B85" s="1">
        <v>73650</v>
      </c>
      <c r="C85" s="1">
        <v>31118</v>
      </c>
      <c r="D85" s="2">
        <v>182.72</v>
      </c>
      <c r="E85" s="1" t="s">
        <v>32</v>
      </c>
      <c r="F85" s="1">
        <v>42532</v>
      </c>
      <c r="I85" s="1" t="s">
        <v>32</v>
      </c>
    </row>
    <row r="86" spans="1:9" x14ac:dyDescent="0.35">
      <c r="A86" s="8" t="s">
        <v>86</v>
      </c>
      <c r="B86" s="1">
        <v>1068</v>
      </c>
      <c r="C86" s="1">
        <v>1068</v>
      </c>
      <c r="D86" s="2">
        <v>1000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23451</v>
      </c>
      <c r="C87" s="1">
        <v>6975</v>
      </c>
      <c r="D87" s="2">
        <v>173.65</v>
      </c>
      <c r="E87" s="1" t="s">
        <v>32</v>
      </c>
      <c r="F87" s="1">
        <v>16476</v>
      </c>
      <c r="I87" s="1" t="s">
        <v>32</v>
      </c>
    </row>
    <row r="88" spans="1:9" x14ac:dyDescent="0.35">
      <c r="A88" s="8" t="s">
        <v>88</v>
      </c>
      <c r="B88" s="1">
        <v>68152</v>
      </c>
      <c r="C88" s="1">
        <v>34817</v>
      </c>
      <c r="D88" s="2">
        <v>86.33</v>
      </c>
      <c r="E88" s="1" t="s">
        <v>32</v>
      </c>
      <c r="F88" s="1">
        <v>33335</v>
      </c>
      <c r="I88" s="1" t="s">
        <v>32</v>
      </c>
    </row>
    <row r="89" spans="1:9" ht="29" x14ac:dyDescent="0.35">
      <c r="A89" s="8" t="s">
        <v>89</v>
      </c>
      <c r="B89" s="1">
        <v>30349</v>
      </c>
      <c r="C89" s="1">
        <v>24880</v>
      </c>
      <c r="D89" s="2">
        <v>65.16</v>
      </c>
      <c r="E89" s="1" t="s">
        <v>32</v>
      </c>
      <c r="F89" s="1">
        <v>5469</v>
      </c>
      <c r="I89" s="1" t="s">
        <v>32</v>
      </c>
    </row>
    <row r="90" spans="1:9" x14ac:dyDescent="0.35">
      <c r="A90" s="8" t="s">
        <v>90</v>
      </c>
      <c r="B90" s="1">
        <v>20827</v>
      </c>
      <c r="C90" s="1">
        <v>13245</v>
      </c>
      <c r="D90" s="2">
        <v>242.8</v>
      </c>
      <c r="E90" s="1" t="s">
        <v>32</v>
      </c>
      <c r="F90" s="1">
        <v>7582</v>
      </c>
      <c r="I90" s="1" t="s">
        <v>32</v>
      </c>
    </row>
    <row r="91" spans="1:9" x14ac:dyDescent="0.35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34108</v>
      </c>
      <c r="C92" s="1">
        <v>23646</v>
      </c>
      <c r="D92" s="2">
        <v>71.69</v>
      </c>
      <c r="E92" s="1" t="s">
        <v>32</v>
      </c>
      <c r="F92" s="1">
        <v>10462</v>
      </c>
      <c r="I92" s="1" t="s">
        <v>32</v>
      </c>
    </row>
    <row r="93" spans="1:9" x14ac:dyDescent="0.35">
      <c r="A93" s="8" t="s">
        <v>45</v>
      </c>
      <c r="B93" s="1">
        <v>25180</v>
      </c>
      <c r="C93" s="1">
        <v>10182</v>
      </c>
      <c r="D93" s="2">
        <v>314.52</v>
      </c>
      <c r="E93" s="1">
        <v>6239</v>
      </c>
      <c r="F93" s="1">
        <v>14998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4933</v>
      </c>
      <c r="C95" s="1" t="s">
        <v>32</v>
      </c>
      <c r="D95" s="2" t="s">
        <v>32</v>
      </c>
      <c r="E95" s="1" t="s">
        <v>32</v>
      </c>
      <c r="F95" s="1">
        <v>4933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5469</v>
      </c>
      <c r="C98" s="1" t="s">
        <v>32</v>
      </c>
      <c r="D98" s="2" t="s">
        <v>32</v>
      </c>
      <c r="E98" s="1" t="s">
        <v>32</v>
      </c>
      <c r="F98" s="1">
        <v>5469</v>
      </c>
      <c r="I98" s="1" t="s">
        <v>32</v>
      </c>
    </row>
    <row r="99" spans="1:9" x14ac:dyDescent="0.35">
      <c r="A99" s="8" t="s">
        <v>97</v>
      </c>
      <c r="B99" s="1">
        <v>581882</v>
      </c>
      <c r="C99" s="1">
        <v>314513</v>
      </c>
      <c r="D99" s="2">
        <v>237.16</v>
      </c>
      <c r="E99" s="1">
        <v>44027</v>
      </c>
      <c r="F99" s="1">
        <v>267370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315673</v>
      </c>
      <c r="C102" s="1">
        <v>187572</v>
      </c>
      <c r="D102" s="2">
        <v>237.63</v>
      </c>
      <c r="E102" s="1">
        <v>4450</v>
      </c>
      <c r="F102" s="1">
        <v>128101</v>
      </c>
      <c r="I102" s="1" t="s">
        <v>32</v>
      </c>
    </row>
    <row r="103" spans="1:9" x14ac:dyDescent="0.35">
      <c r="A103" s="8" t="s">
        <v>99</v>
      </c>
      <c r="B103" s="1">
        <v>137241</v>
      </c>
      <c r="C103" s="1">
        <v>62378</v>
      </c>
      <c r="D103" s="2">
        <v>257.58</v>
      </c>
      <c r="E103" s="1">
        <v>4068</v>
      </c>
      <c r="F103" s="1">
        <v>74863</v>
      </c>
      <c r="I103" s="1" t="s">
        <v>32</v>
      </c>
    </row>
    <row r="104" spans="1:9" x14ac:dyDescent="0.35">
      <c r="A104" s="8" t="s">
        <v>100</v>
      </c>
      <c r="B104" s="1">
        <v>18892</v>
      </c>
      <c r="C104" s="1">
        <v>4463</v>
      </c>
      <c r="D104" s="2">
        <v>157.01</v>
      </c>
      <c r="E104" s="1" t="s">
        <v>32</v>
      </c>
      <c r="F104" s="1">
        <v>14429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120477</v>
      </c>
      <c r="C106" s="1">
        <v>60099</v>
      </c>
      <c r="D106" s="2">
        <v>199.9</v>
      </c>
      <c r="E106" s="1">
        <v>35509</v>
      </c>
      <c r="F106" s="1">
        <v>60378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371759</v>
      </c>
      <c r="C108" s="1">
        <v>215422</v>
      </c>
      <c r="D108" s="2">
        <v>228.58</v>
      </c>
      <c r="E108" s="1">
        <v>8518</v>
      </c>
      <c r="F108" s="1">
        <v>156336</v>
      </c>
      <c r="I108" s="1" t="s">
        <v>32</v>
      </c>
    </row>
    <row r="109" spans="1:9" x14ac:dyDescent="0.35">
      <c r="A109" s="8" t="s">
        <v>99</v>
      </c>
      <c r="B109" s="1">
        <v>84344</v>
      </c>
      <c r="C109" s="1">
        <v>36028</v>
      </c>
      <c r="D109" s="2">
        <v>325.27</v>
      </c>
      <c r="E109" s="1" t="s">
        <v>32</v>
      </c>
      <c r="F109" s="1">
        <v>48316</v>
      </c>
      <c r="I109" s="1" t="s">
        <v>32</v>
      </c>
    </row>
    <row r="110" spans="1:9" x14ac:dyDescent="0.35">
      <c r="A110" s="8" t="s">
        <v>100</v>
      </c>
      <c r="B110" s="1">
        <v>15973</v>
      </c>
      <c r="C110" s="1" t="s">
        <v>32</v>
      </c>
      <c r="D110" s="2" t="s">
        <v>32</v>
      </c>
      <c r="E110" s="1" t="s">
        <v>32</v>
      </c>
      <c r="F110" s="1">
        <v>15973</v>
      </c>
      <c r="I110" s="1" t="s">
        <v>32</v>
      </c>
    </row>
    <row r="111" spans="1:9" x14ac:dyDescent="0.35">
      <c r="A111" s="8" t="s">
        <v>101</v>
      </c>
      <c r="B111" s="1">
        <v>2963</v>
      </c>
      <c r="C111" s="1">
        <v>2963</v>
      </c>
      <c r="D111" s="2">
        <v>50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117245</v>
      </c>
      <c r="C112" s="1">
        <v>60099</v>
      </c>
      <c r="D112" s="2">
        <v>199.9</v>
      </c>
      <c r="E112" s="1">
        <v>35509</v>
      </c>
      <c r="F112" s="1">
        <v>57146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229370</v>
      </c>
      <c r="C114" s="1">
        <v>146295</v>
      </c>
      <c r="D114" s="2">
        <v>239.42</v>
      </c>
      <c r="E114" s="1">
        <v>4120</v>
      </c>
      <c r="F114" s="1">
        <v>83075</v>
      </c>
      <c r="I114" s="1" t="s">
        <v>32</v>
      </c>
    </row>
    <row r="115" spans="1:9" x14ac:dyDescent="0.35">
      <c r="A115" s="8" t="s">
        <v>99</v>
      </c>
      <c r="B115" s="1">
        <v>189481</v>
      </c>
      <c r="C115" s="1">
        <v>95410</v>
      </c>
      <c r="D115" s="2">
        <v>242.52</v>
      </c>
      <c r="E115" s="1">
        <v>4398</v>
      </c>
      <c r="F115" s="1">
        <v>94071</v>
      </c>
      <c r="I115" s="1" t="s">
        <v>32</v>
      </c>
    </row>
    <row r="116" spans="1:9" x14ac:dyDescent="0.35">
      <c r="A116" s="8" t="s">
        <v>100</v>
      </c>
      <c r="B116" s="1">
        <v>56187</v>
      </c>
      <c r="C116" s="1">
        <v>12709</v>
      </c>
      <c r="D116" s="2">
        <v>247.31</v>
      </c>
      <c r="E116" s="1" t="s">
        <v>32</v>
      </c>
      <c r="F116" s="1">
        <v>43478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117245</v>
      </c>
      <c r="C118" s="1">
        <v>60099</v>
      </c>
      <c r="D118" s="2">
        <v>199.9</v>
      </c>
      <c r="E118" s="1">
        <v>35509</v>
      </c>
      <c r="F118" s="1">
        <v>57146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374064</v>
      </c>
      <c r="C120" s="1">
        <v>231009</v>
      </c>
      <c r="D120" s="2">
        <v>248.15</v>
      </c>
      <c r="E120" s="1">
        <v>8188</v>
      </c>
      <c r="F120" s="1">
        <v>143056</v>
      </c>
      <c r="I120" s="1" t="s">
        <v>32</v>
      </c>
    </row>
    <row r="121" spans="1:9" x14ac:dyDescent="0.35">
      <c r="A121" s="8" t="s">
        <v>99</v>
      </c>
      <c r="B121" s="1">
        <v>92732</v>
      </c>
      <c r="C121" s="1">
        <v>23405</v>
      </c>
      <c r="D121" s="2">
        <v>174.6</v>
      </c>
      <c r="E121" s="1">
        <v>330</v>
      </c>
      <c r="F121" s="1">
        <v>69327</v>
      </c>
      <c r="I121" s="1" t="s">
        <v>32</v>
      </c>
    </row>
    <row r="122" spans="1:9" x14ac:dyDescent="0.35">
      <c r="A122" s="8" t="s">
        <v>100</v>
      </c>
      <c r="B122" s="1">
        <v>8241</v>
      </c>
      <c r="C122" s="1" t="s">
        <v>32</v>
      </c>
      <c r="D122" s="2" t="s">
        <v>32</v>
      </c>
      <c r="E122" s="1" t="s">
        <v>32</v>
      </c>
      <c r="F122" s="1">
        <v>8241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117245</v>
      </c>
      <c r="C124" s="1">
        <v>60099</v>
      </c>
      <c r="D124" s="2">
        <v>199.9</v>
      </c>
      <c r="E124" s="1">
        <v>35509</v>
      </c>
      <c r="F124" s="1">
        <v>57146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449741</v>
      </c>
      <c r="C126" s="1">
        <v>252788</v>
      </c>
      <c r="D126" s="2">
        <v>240.41</v>
      </c>
      <c r="E126" s="1">
        <v>8518</v>
      </c>
      <c r="F126" s="1">
        <v>196953</v>
      </c>
      <c r="I126" s="1" t="s">
        <v>32</v>
      </c>
    </row>
    <row r="127" spans="1:9" x14ac:dyDescent="0.35">
      <c r="A127" s="8" t="s">
        <v>99</v>
      </c>
      <c r="B127" s="1">
        <v>24496</v>
      </c>
      <c r="C127" s="1">
        <v>825</v>
      </c>
      <c r="D127" s="2">
        <v>500</v>
      </c>
      <c r="E127" s="1" t="s">
        <v>32</v>
      </c>
      <c r="F127" s="1">
        <v>23671</v>
      </c>
      <c r="I127" s="1" t="s">
        <v>32</v>
      </c>
    </row>
    <row r="128" spans="1:9" x14ac:dyDescent="0.35">
      <c r="A128" s="8" t="s">
        <v>100</v>
      </c>
      <c r="B128" s="1">
        <v>801</v>
      </c>
      <c r="C128" s="1">
        <v>801</v>
      </c>
      <c r="D128" s="2">
        <v>150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117245</v>
      </c>
      <c r="C130" s="1">
        <v>60099</v>
      </c>
      <c r="D130" s="2">
        <v>199.9</v>
      </c>
      <c r="E130" s="1">
        <v>35509</v>
      </c>
      <c r="F130" s="1">
        <v>57146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464366</v>
      </c>
      <c r="C132" s="1">
        <v>243741</v>
      </c>
      <c r="D132" s="2">
        <v>244.71</v>
      </c>
      <c r="E132" s="1">
        <v>8518</v>
      </c>
      <c r="F132" s="1">
        <v>220624</v>
      </c>
      <c r="I132" s="1" t="s">
        <v>32</v>
      </c>
    </row>
    <row r="133" spans="1:9" x14ac:dyDescent="0.35">
      <c r="A133" s="8" t="s">
        <v>99</v>
      </c>
      <c r="B133" s="1">
        <v>10672</v>
      </c>
      <c r="C133" s="1">
        <v>10672</v>
      </c>
      <c r="D133" s="2">
        <v>162.26</v>
      </c>
      <c r="E133" s="1" t="s">
        <v>32</v>
      </c>
      <c r="F133" s="1" t="s">
        <v>32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117245</v>
      </c>
      <c r="C136" s="1">
        <v>60099</v>
      </c>
      <c r="D136" s="2">
        <v>199.9</v>
      </c>
      <c r="E136" s="1">
        <v>35509</v>
      </c>
      <c r="F136" s="1">
        <v>57146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370344</v>
      </c>
      <c r="C138" s="1">
        <v>217632</v>
      </c>
      <c r="D138" s="2">
        <v>299.67</v>
      </c>
      <c r="E138" s="1">
        <v>40935</v>
      </c>
      <c r="F138" s="1">
        <v>152713</v>
      </c>
      <c r="I138" s="1" t="s">
        <v>32</v>
      </c>
    </row>
    <row r="139" spans="1:9" x14ac:dyDescent="0.35">
      <c r="A139" s="8" t="s">
        <v>103</v>
      </c>
      <c r="B139" s="1">
        <v>306434</v>
      </c>
      <c r="C139" s="1">
        <v>141109</v>
      </c>
      <c r="D139" s="2">
        <v>196.48</v>
      </c>
      <c r="E139" s="1">
        <v>5060</v>
      </c>
      <c r="F139" s="1">
        <v>165324</v>
      </c>
      <c r="I139" s="1" t="s">
        <v>32</v>
      </c>
    </row>
    <row r="140" spans="1:9" x14ac:dyDescent="0.35">
      <c r="A140" s="8" t="s">
        <v>104</v>
      </c>
      <c r="B140" s="1">
        <v>146459</v>
      </c>
      <c r="C140" s="1">
        <v>66401</v>
      </c>
      <c r="D140" s="2">
        <v>121.29</v>
      </c>
      <c r="E140" s="1">
        <v>2762</v>
      </c>
      <c r="F140" s="1">
        <v>80059</v>
      </c>
      <c r="I140" s="1" t="s">
        <v>32</v>
      </c>
    </row>
    <row r="141" spans="1:9" x14ac:dyDescent="0.35">
      <c r="A141" s="8" t="s">
        <v>45</v>
      </c>
      <c r="B141" s="1">
        <v>2549</v>
      </c>
      <c r="C141" s="1" t="s">
        <v>32</v>
      </c>
      <c r="D141" s="2" t="s">
        <v>32</v>
      </c>
      <c r="E141" s="1" t="s">
        <v>32</v>
      </c>
      <c r="F141" s="1">
        <v>2549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112541</v>
      </c>
      <c r="C9" s="1">
        <v>46007</v>
      </c>
      <c r="D9" s="2">
        <v>228.53</v>
      </c>
      <c r="E9" s="1" t="s">
        <v>32</v>
      </c>
      <c r="F9" s="1">
        <v>66534</v>
      </c>
      <c r="G9" s="1">
        <f>C9+F9</f>
        <v>112541</v>
      </c>
      <c r="H9" s="10">
        <f>C9/G9</f>
        <v>0.40880212544761463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6055</v>
      </c>
      <c r="C11" s="1" t="s">
        <v>32</v>
      </c>
      <c r="D11" s="2" t="s">
        <v>32</v>
      </c>
      <c r="E11" s="1" t="s">
        <v>32</v>
      </c>
      <c r="F11" s="1">
        <v>6055</v>
      </c>
      <c r="I11" s="1" t="s">
        <v>32</v>
      </c>
    </row>
    <row r="12" spans="1:9" x14ac:dyDescent="0.35">
      <c r="A12" s="8" t="s">
        <v>35</v>
      </c>
      <c r="B12" s="1">
        <v>63603</v>
      </c>
      <c r="C12" s="1">
        <v>30715</v>
      </c>
      <c r="D12" s="2">
        <v>261</v>
      </c>
      <c r="E12" s="1" t="s">
        <v>32</v>
      </c>
      <c r="F12" s="1">
        <v>32889</v>
      </c>
      <c r="I12" s="1" t="s">
        <v>32</v>
      </c>
    </row>
    <row r="13" spans="1:9" x14ac:dyDescent="0.35">
      <c r="A13" s="8" t="s">
        <v>36</v>
      </c>
      <c r="B13" s="1">
        <v>30966</v>
      </c>
      <c r="C13" s="1">
        <v>11638</v>
      </c>
      <c r="D13" s="2">
        <v>180.34</v>
      </c>
      <c r="E13" s="1" t="s">
        <v>32</v>
      </c>
      <c r="F13" s="1">
        <v>19329</v>
      </c>
      <c r="I13" s="1" t="s">
        <v>32</v>
      </c>
    </row>
    <row r="14" spans="1:9" x14ac:dyDescent="0.35">
      <c r="A14" s="8" t="s">
        <v>37</v>
      </c>
      <c r="B14" s="1">
        <v>3655</v>
      </c>
      <c r="C14" s="1">
        <v>3655</v>
      </c>
      <c r="D14" s="2">
        <v>109.12</v>
      </c>
      <c r="E14" s="1" t="s">
        <v>32</v>
      </c>
      <c r="F14" s="1" t="s">
        <v>32</v>
      </c>
      <c r="I14" s="1" t="s">
        <v>32</v>
      </c>
    </row>
    <row r="15" spans="1:9" x14ac:dyDescent="0.35">
      <c r="A15" s="8" t="s">
        <v>38</v>
      </c>
      <c r="B15" s="1">
        <v>8262</v>
      </c>
      <c r="C15" s="1" t="s">
        <v>32</v>
      </c>
      <c r="D15" s="2" t="s">
        <v>32</v>
      </c>
      <c r="E15" s="1" t="s">
        <v>32</v>
      </c>
      <c r="F15" s="1">
        <v>8262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38405</v>
      </c>
      <c r="C17" s="1">
        <v>19361</v>
      </c>
      <c r="D17" s="2">
        <v>261.45</v>
      </c>
      <c r="E17" s="1" t="s">
        <v>32</v>
      </c>
      <c r="F17" s="1">
        <v>19043</v>
      </c>
      <c r="I17" s="1" t="s">
        <v>32</v>
      </c>
    </row>
    <row r="18" spans="1:9" x14ac:dyDescent="0.35">
      <c r="A18" s="8" t="s">
        <v>40</v>
      </c>
      <c r="B18" s="1">
        <v>74136</v>
      </c>
      <c r="C18" s="1">
        <v>26645</v>
      </c>
      <c r="D18" s="2">
        <v>204.6</v>
      </c>
      <c r="E18" s="1" t="s">
        <v>32</v>
      </c>
      <c r="F18" s="1">
        <v>47491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38405</v>
      </c>
      <c r="C20" s="1">
        <v>19361</v>
      </c>
      <c r="D20" s="2">
        <v>261.45</v>
      </c>
      <c r="E20" s="1" t="s">
        <v>32</v>
      </c>
      <c r="F20" s="1">
        <v>19043</v>
      </c>
      <c r="I20" s="1" t="s">
        <v>32</v>
      </c>
    </row>
    <row r="21" spans="1:9" x14ac:dyDescent="0.35">
      <c r="A21" s="8" t="s">
        <v>42</v>
      </c>
      <c r="B21" s="1">
        <v>74136</v>
      </c>
      <c r="C21" s="1">
        <v>26645</v>
      </c>
      <c r="D21" s="2">
        <v>204.6</v>
      </c>
      <c r="E21" s="1" t="s">
        <v>32</v>
      </c>
      <c r="F21" s="1">
        <v>47491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92931</v>
      </c>
      <c r="C27" s="1">
        <v>42299</v>
      </c>
      <c r="D27" s="2">
        <v>239.09</v>
      </c>
      <c r="E27" s="1" t="s">
        <v>32</v>
      </c>
      <c r="F27" s="1">
        <v>50632</v>
      </c>
      <c r="I27" s="1" t="s">
        <v>32</v>
      </c>
    </row>
    <row r="28" spans="1:9" x14ac:dyDescent="0.35">
      <c r="A28" s="8" t="s">
        <v>48</v>
      </c>
      <c r="B28" s="1">
        <v>18360</v>
      </c>
      <c r="C28" s="1">
        <v>3708</v>
      </c>
      <c r="D28" s="2">
        <v>108</v>
      </c>
      <c r="E28" s="1" t="s">
        <v>32</v>
      </c>
      <c r="F28" s="1">
        <v>14653</v>
      </c>
      <c r="I28" s="1" t="s">
        <v>32</v>
      </c>
    </row>
    <row r="29" spans="1:9" x14ac:dyDescent="0.35">
      <c r="A29" s="8" t="s">
        <v>49</v>
      </c>
      <c r="B29" s="1">
        <v>1250</v>
      </c>
      <c r="C29" s="1" t="s">
        <v>32</v>
      </c>
      <c r="D29" s="2" t="s">
        <v>32</v>
      </c>
      <c r="E29" s="1" t="s">
        <v>32</v>
      </c>
      <c r="F29" s="1">
        <v>1250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18360</v>
      </c>
      <c r="C33" s="1">
        <v>3708</v>
      </c>
      <c r="D33" s="2">
        <v>108</v>
      </c>
      <c r="E33" s="1" t="s">
        <v>32</v>
      </c>
      <c r="F33" s="1">
        <v>14653</v>
      </c>
      <c r="I33" s="1" t="s">
        <v>32</v>
      </c>
    </row>
    <row r="34" spans="1:9" x14ac:dyDescent="0.35">
      <c r="A34" s="8" t="s">
        <v>52</v>
      </c>
      <c r="B34" s="1">
        <v>92931</v>
      </c>
      <c r="C34" s="1">
        <v>42299</v>
      </c>
      <c r="D34" s="2">
        <v>239.09</v>
      </c>
      <c r="E34" s="1" t="s">
        <v>32</v>
      </c>
      <c r="F34" s="1">
        <v>50632</v>
      </c>
      <c r="I34" s="1" t="s">
        <v>32</v>
      </c>
    </row>
    <row r="35" spans="1:9" x14ac:dyDescent="0.35">
      <c r="A35" s="8" t="s">
        <v>53</v>
      </c>
      <c r="B35" s="1">
        <v>1250</v>
      </c>
      <c r="C35" s="1" t="s">
        <v>32</v>
      </c>
      <c r="D35" s="2" t="s">
        <v>32</v>
      </c>
      <c r="E35" s="1" t="s">
        <v>32</v>
      </c>
      <c r="F35" s="1">
        <v>1250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 t="s">
        <v>32</v>
      </c>
      <c r="C38" s="1" t="s">
        <v>32</v>
      </c>
      <c r="D38" s="2" t="s">
        <v>32</v>
      </c>
      <c r="E38" s="1" t="s">
        <v>32</v>
      </c>
      <c r="F38" s="1" t="s">
        <v>32</v>
      </c>
      <c r="I38" s="1" t="s">
        <v>32</v>
      </c>
    </row>
    <row r="39" spans="1:9" x14ac:dyDescent="0.35">
      <c r="A39" s="8" t="s">
        <v>55</v>
      </c>
      <c r="B39" s="1">
        <v>106496</v>
      </c>
      <c r="C39" s="1">
        <v>41425</v>
      </c>
      <c r="D39" s="2">
        <v>243.52</v>
      </c>
      <c r="E39" s="1" t="s">
        <v>32</v>
      </c>
      <c r="F39" s="1">
        <v>65071</v>
      </c>
      <c r="I39" s="1" t="s">
        <v>32</v>
      </c>
    </row>
    <row r="40" spans="1:9" x14ac:dyDescent="0.35">
      <c r="A40" s="8" t="s">
        <v>56</v>
      </c>
      <c r="B40" s="1">
        <v>699</v>
      </c>
      <c r="C40" s="1">
        <v>699</v>
      </c>
      <c r="D40" s="2">
        <v>101</v>
      </c>
      <c r="E40" s="1" t="s">
        <v>32</v>
      </c>
      <c r="F40" s="1" t="s">
        <v>32</v>
      </c>
      <c r="I40" s="1" t="s">
        <v>32</v>
      </c>
    </row>
    <row r="41" spans="1:9" x14ac:dyDescent="0.35">
      <c r="A41" s="8" t="s">
        <v>57</v>
      </c>
      <c r="B41" s="1">
        <v>1674</v>
      </c>
      <c r="C41" s="1">
        <v>996</v>
      </c>
      <c r="D41" s="2">
        <v>200</v>
      </c>
      <c r="E41" s="1" t="s">
        <v>32</v>
      </c>
      <c r="F41" s="1">
        <v>677</v>
      </c>
      <c r="I41" s="1" t="s">
        <v>32</v>
      </c>
    </row>
    <row r="42" spans="1:9" x14ac:dyDescent="0.35">
      <c r="A42" s="8" t="s">
        <v>58</v>
      </c>
      <c r="B42" s="1">
        <v>3672</v>
      </c>
      <c r="C42" s="1">
        <v>2886</v>
      </c>
      <c r="D42" s="2">
        <v>54.07</v>
      </c>
      <c r="E42" s="1" t="s">
        <v>32</v>
      </c>
      <c r="F42" s="1">
        <v>786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x14ac:dyDescent="0.35">
      <c r="A45" s="8" t="s">
        <v>60</v>
      </c>
      <c r="B45" s="1">
        <v>33476</v>
      </c>
      <c r="C45" s="1">
        <v>7802</v>
      </c>
      <c r="D45" s="2">
        <v>227.92</v>
      </c>
      <c r="E45" s="1" t="s">
        <v>32</v>
      </c>
      <c r="F45" s="1">
        <v>25674</v>
      </c>
      <c r="I45" s="1" t="s">
        <v>32</v>
      </c>
    </row>
    <row r="46" spans="1:9" x14ac:dyDescent="0.35">
      <c r="A46" s="8" t="s">
        <v>61</v>
      </c>
      <c r="B46" s="1">
        <v>40333</v>
      </c>
      <c r="C46" s="1">
        <v>14981</v>
      </c>
      <c r="D46" s="2">
        <v>243.36</v>
      </c>
      <c r="E46" s="1" t="s">
        <v>32</v>
      </c>
      <c r="F46" s="1">
        <v>25353</v>
      </c>
      <c r="I46" s="1" t="s">
        <v>32</v>
      </c>
    </row>
    <row r="47" spans="1:9" x14ac:dyDescent="0.35">
      <c r="A47" s="8" t="s">
        <v>62</v>
      </c>
      <c r="B47" s="1">
        <v>38732</v>
      </c>
      <c r="C47" s="1">
        <v>23224</v>
      </c>
      <c r="D47" s="2">
        <v>219.16</v>
      </c>
      <c r="E47" s="1" t="s">
        <v>32</v>
      </c>
      <c r="F47" s="1">
        <v>15507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75636</v>
      </c>
      <c r="C49" s="1">
        <v>40012</v>
      </c>
      <c r="D49" s="2">
        <v>243.15</v>
      </c>
      <c r="E49" s="1" t="s">
        <v>32</v>
      </c>
      <c r="F49" s="1">
        <v>35624</v>
      </c>
      <c r="I49" s="1" t="s">
        <v>32</v>
      </c>
    </row>
    <row r="50" spans="1:9" x14ac:dyDescent="0.35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18850</v>
      </c>
      <c r="C51" s="1">
        <v>3045</v>
      </c>
      <c r="D51" s="2">
        <v>84.56</v>
      </c>
      <c r="E51" s="1" t="s">
        <v>32</v>
      </c>
      <c r="F51" s="1">
        <v>15805</v>
      </c>
      <c r="I51" s="1" t="s">
        <v>32</v>
      </c>
    </row>
    <row r="52" spans="1:9" x14ac:dyDescent="0.35">
      <c r="A52" s="8" t="s">
        <v>66</v>
      </c>
      <c r="B52" s="1">
        <v>16442</v>
      </c>
      <c r="C52" s="1">
        <v>2950</v>
      </c>
      <c r="D52" s="2">
        <v>178.84</v>
      </c>
      <c r="E52" s="1" t="s">
        <v>32</v>
      </c>
      <c r="F52" s="1">
        <v>13492</v>
      </c>
      <c r="I52" s="1" t="s">
        <v>32</v>
      </c>
    </row>
    <row r="53" spans="1:9" x14ac:dyDescent="0.35">
      <c r="A53" s="8" t="s">
        <v>45</v>
      </c>
      <c r="B53" s="1">
        <v>1613</v>
      </c>
      <c r="C53" s="1" t="s">
        <v>32</v>
      </c>
      <c r="D53" s="2" t="s">
        <v>32</v>
      </c>
      <c r="E53" s="1" t="s">
        <v>32</v>
      </c>
      <c r="F53" s="1">
        <v>1613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5824</v>
      </c>
      <c r="C56" s="1">
        <v>1184</v>
      </c>
      <c r="D56" s="2">
        <v>86.67</v>
      </c>
      <c r="E56" s="1" t="s">
        <v>32</v>
      </c>
      <c r="F56" s="1">
        <v>4640</v>
      </c>
      <c r="I56" s="1" t="s">
        <v>32</v>
      </c>
    </row>
    <row r="57" spans="1:9" x14ac:dyDescent="0.35">
      <c r="A57" s="8" t="s">
        <v>69</v>
      </c>
      <c r="B57" s="1">
        <v>44856</v>
      </c>
      <c r="C57" s="1">
        <v>19108</v>
      </c>
      <c r="D57" s="2">
        <v>257.19</v>
      </c>
      <c r="E57" s="1" t="s">
        <v>32</v>
      </c>
      <c r="F57" s="1">
        <v>25749</v>
      </c>
      <c r="I57" s="1" t="s">
        <v>32</v>
      </c>
    </row>
    <row r="58" spans="1:9" x14ac:dyDescent="0.35">
      <c r="A58" s="8" t="s">
        <v>70</v>
      </c>
      <c r="B58" s="1">
        <v>24638</v>
      </c>
      <c r="C58" s="1">
        <v>13987</v>
      </c>
      <c r="D58" s="2">
        <v>180.35</v>
      </c>
      <c r="E58" s="1" t="s">
        <v>32</v>
      </c>
      <c r="F58" s="1">
        <v>10651</v>
      </c>
      <c r="I58" s="1" t="s">
        <v>32</v>
      </c>
    </row>
    <row r="59" spans="1:9" x14ac:dyDescent="0.35">
      <c r="A59" s="8" t="s">
        <v>71</v>
      </c>
      <c r="B59" s="1">
        <v>15602</v>
      </c>
      <c r="C59" s="1">
        <v>8809</v>
      </c>
      <c r="D59" s="2">
        <v>260.70999999999998</v>
      </c>
      <c r="E59" s="1" t="s">
        <v>32</v>
      </c>
      <c r="F59" s="1">
        <v>6793</v>
      </c>
      <c r="I59" s="1" t="s">
        <v>32</v>
      </c>
    </row>
    <row r="60" spans="1:9" x14ac:dyDescent="0.35">
      <c r="A60" s="8" t="s">
        <v>72</v>
      </c>
      <c r="B60" s="1">
        <v>9253</v>
      </c>
      <c r="C60" s="1">
        <v>2919</v>
      </c>
      <c r="D60" s="2">
        <v>232.21</v>
      </c>
      <c r="E60" s="1" t="s">
        <v>32</v>
      </c>
      <c r="F60" s="1">
        <v>6334</v>
      </c>
      <c r="I60" s="1" t="s">
        <v>32</v>
      </c>
    </row>
    <row r="61" spans="1:9" x14ac:dyDescent="0.35">
      <c r="A61" s="8" t="s">
        <v>73</v>
      </c>
      <c r="B61" s="1">
        <v>12368</v>
      </c>
      <c r="C61" s="1" t="s">
        <v>32</v>
      </c>
      <c r="D61" s="2" t="s">
        <v>32</v>
      </c>
      <c r="E61" s="1" t="s">
        <v>32</v>
      </c>
      <c r="F61" s="1">
        <v>12368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14895</v>
      </c>
      <c r="C63" s="1">
        <v>7864</v>
      </c>
      <c r="D63" s="2">
        <v>182.88</v>
      </c>
      <c r="E63" s="1" t="s">
        <v>32</v>
      </c>
      <c r="F63" s="1">
        <v>7031</v>
      </c>
      <c r="I63" s="1" t="s">
        <v>32</v>
      </c>
    </row>
    <row r="64" spans="1:9" x14ac:dyDescent="0.35">
      <c r="A64" s="8" t="s">
        <v>52</v>
      </c>
      <c r="B64" s="1">
        <v>97646</v>
      </c>
      <c r="C64" s="1">
        <v>38143</v>
      </c>
      <c r="D64" s="2">
        <v>237.94</v>
      </c>
      <c r="E64" s="1" t="s">
        <v>32</v>
      </c>
      <c r="F64" s="1">
        <v>59503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108005</v>
      </c>
      <c r="C67" s="1">
        <v>45011</v>
      </c>
      <c r="D67" s="2">
        <v>229.16</v>
      </c>
      <c r="E67" s="1" t="s">
        <v>32</v>
      </c>
      <c r="F67" s="1">
        <v>62994</v>
      </c>
      <c r="I67" s="1" t="s">
        <v>32</v>
      </c>
    </row>
    <row r="68" spans="1:9" x14ac:dyDescent="0.35">
      <c r="A68" s="8" t="s">
        <v>52</v>
      </c>
      <c r="B68" s="1">
        <v>4536</v>
      </c>
      <c r="C68" s="1">
        <v>996</v>
      </c>
      <c r="D68" s="2">
        <v>200</v>
      </c>
      <c r="E68" s="1" t="s">
        <v>32</v>
      </c>
      <c r="F68" s="1">
        <v>3540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14403</v>
      </c>
      <c r="C71" s="1" t="s">
        <v>32</v>
      </c>
      <c r="D71" s="2" t="s">
        <v>32</v>
      </c>
      <c r="E71" s="1" t="s">
        <v>32</v>
      </c>
      <c r="F71" s="1">
        <v>14403</v>
      </c>
      <c r="I71" s="1" t="s">
        <v>32</v>
      </c>
    </row>
    <row r="72" spans="1:9" x14ac:dyDescent="0.35">
      <c r="A72" s="8" t="s">
        <v>75</v>
      </c>
      <c r="B72" s="1">
        <v>4110</v>
      </c>
      <c r="C72" s="1">
        <v>1060</v>
      </c>
      <c r="D72" s="2">
        <v>158</v>
      </c>
      <c r="E72" s="1" t="s">
        <v>32</v>
      </c>
      <c r="F72" s="1">
        <v>3050</v>
      </c>
      <c r="I72" s="1" t="s">
        <v>32</v>
      </c>
    </row>
    <row r="73" spans="1:9" x14ac:dyDescent="0.35">
      <c r="A73" s="8" t="s">
        <v>175</v>
      </c>
      <c r="C73" s="1">
        <f>SUM(C71:C72)</f>
        <v>1060</v>
      </c>
      <c r="D73" s="2">
        <f>AVERAGE(D71:D72)</f>
        <v>158</v>
      </c>
      <c r="F73" s="1">
        <f>SUM(F71:F72)</f>
        <v>17453</v>
      </c>
      <c r="G73" s="1">
        <f>C73+F73</f>
        <v>18513</v>
      </c>
      <c r="H73" s="10">
        <f>C73/G73</f>
        <v>5.7257062604656191E-2</v>
      </c>
    </row>
    <row r="74" spans="1:9" x14ac:dyDescent="0.35">
      <c r="A74" s="8" t="s">
        <v>76</v>
      </c>
      <c r="B74" s="1">
        <v>9004</v>
      </c>
      <c r="C74" s="1">
        <v>4469</v>
      </c>
      <c r="D74" s="2">
        <v>132.41999999999999</v>
      </c>
      <c r="E74" s="1" t="s">
        <v>32</v>
      </c>
      <c r="F74" s="1">
        <v>4535</v>
      </c>
      <c r="I74" s="1" t="s">
        <v>32</v>
      </c>
    </row>
    <row r="75" spans="1:9" x14ac:dyDescent="0.35">
      <c r="A75" s="8" t="s">
        <v>77</v>
      </c>
      <c r="B75" s="1">
        <v>11715</v>
      </c>
      <c r="C75" s="1">
        <v>683</v>
      </c>
      <c r="D75" s="2">
        <v>110</v>
      </c>
      <c r="E75" s="1" t="s">
        <v>32</v>
      </c>
      <c r="F75" s="1">
        <v>11032</v>
      </c>
      <c r="I75" s="1" t="s">
        <v>32</v>
      </c>
    </row>
    <row r="76" spans="1:9" x14ac:dyDescent="0.35">
      <c r="A76" s="8" t="s">
        <v>78</v>
      </c>
      <c r="B76" s="1">
        <v>16315</v>
      </c>
      <c r="C76" s="1">
        <v>10676</v>
      </c>
      <c r="D76" s="2">
        <v>194.32</v>
      </c>
      <c r="E76" s="1" t="s">
        <v>32</v>
      </c>
      <c r="F76" s="1">
        <v>5639</v>
      </c>
      <c r="I76" s="1" t="s">
        <v>32</v>
      </c>
    </row>
    <row r="77" spans="1:9" x14ac:dyDescent="0.35">
      <c r="A77" s="8" t="s">
        <v>79</v>
      </c>
      <c r="B77" s="1">
        <v>25039</v>
      </c>
      <c r="C77" s="1">
        <v>10793</v>
      </c>
      <c r="D77" s="2">
        <v>170.1</v>
      </c>
      <c r="E77" s="1" t="s">
        <v>32</v>
      </c>
      <c r="F77" s="1">
        <v>14246</v>
      </c>
      <c r="I77" s="1" t="s">
        <v>32</v>
      </c>
    </row>
    <row r="78" spans="1:9" x14ac:dyDescent="0.35">
      <c r="A78" s="8" t="s">
        <v>80</v>
      </c>
      <c r="B78" s="1">
        <v>3173</v>
      </c>
      <c r="C78" s="1">
        <v>2190</v>
      </c>
      <c r="D78" s="2">
        <v>213.63</v>
      </c>
      <c r="E78" s="1" t="s">
        <v>32</v>
      </c>
      <c r="F78" s="1">
        <v>983</v>
      </c>
      <c r="I78" s="1" t="s">
        <v>32</v>
      </c>
    </row>
    <row r="79" spans="1:9" x14ac:dyDescent="0.35">
      <c r="A79" s="8" t="s">
        <v>81</v>
      </c>
      <c r="B79" s="1">
        <v>10580</v>
      </c>
      <c r="C79" s="1">
        <v>7235</v>
      </c>
      <c r="D79" s="2">
        <v>307.19</v>
      </c>
      <c r="E79" s="1" t="s">
        <v>32</v>
      </c>
      <c r="F79" s="1">
        <v>3345</v>
      </c>
      <c r="G79" s="1">
        <f>C79+F79</f>
        <v>10580</v>
      </c>
      <c r="H79" s="10">
        <f>C79/G79</f>
        <v>0.68383742911153123</v>
      </c>
      <c r="I79" s="1" t="s">
        <v>32</v>
      </c>
    </row>
    <row r="80" spans="1:9" x14ac:dyDescent="0.35">
      <c r="A80" s="8" t="s">
        <v>45</v>
      </c>
      <c r="B80" s="1">
        <v>18203</v>
      </c>
      <c r="C80" s="1">
        <v>8902</v>
      </c>
      <c r="D80" s="2">
        <v>345.87</v>
      </c>
      <c r="E80" s="1" t="s">
        <v>32</v>
      </c>
      <c r="F80" s="1">
        <v>9301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105660</v>
      </c>
      <c r="C82" s="1">
        <v>40739</v>
      </c>
      <c r="D82" s="2">
        <v>203.92</v>
      </c>
      <c r="E82" s="1" t="s">
        <v>32</v>
      </c>
      <c r="F82" s="1">
        <v>64921</v>
      </c>
      <c r="I82" s="1" t="s">
        <v>32</v>
      </c>
    </row>
    <row r="83" spans="1:9" x14ac:dyDescent="0.35">
      <c r="A83" s="8" t="s">
        <v>83</v>
      </c>
      <c r="B83" s="1">
        <v>51704</v>
      </c>
      <c r="C83" s="1">
        <v>23975</v>
      </c>
      <c r="D83" s="2">
        <v>211.51</v>
      </c>
      <c r="E83" s="1" t="s">
        <v>32</v>
      </c>
      <c r="F83" s="1">
        <v>27728</v>
      </c>
      <c r="I83" s="1" t="s">
        <v>32</v>
      </c>
    </row>
    <row r="84" spans="1:9" ht="43.5" x14ac:dyDescent="0.35">
      <c r="A84" s="8" t="s">
        <v>84</v>
      </c>
      <c r="B84" s="1">
        <v>43009</v>
      </c>
      <c r="C84" s="1">
        <v>16733</v>
      </c>
      <c r="D84" s="2">
        <v>155.16999999999999</v>
      </c>
      <c r="E84" s="1" t="s">
        <v>32</v>
      </c>
      <c r="F84" s="1">
        <v>26276</v>
      </c>
      <c r="I84" s="1" t="s">
        <v>32</v>
      </c>
    </row>
    <row r="85" spans="1:9" x14ac:dyDescent="0.35">
      <c r="A85" s="8" t="s">
        <v>85</v>
      </c>
      <c r="B85" s="1">
        <v>16395</v>
      </c>
      <c r="C85" s="1">
        <v>5207</v>
      </c>
      <c r="D85" s="2">
        <v>70.13</v>
      </c>
      <c r="E85" s="1" t="s">
        <v>32</v>
      </c>
      <c r="F85" s="1">
        <v>11189</v>
      </c>
      <c r="I85" s="1" t="s">
        <v>32</v>
      </c>
    </row>
    <row r="86" spans="1:9" x14ac:dyDescent="0.35">
      <c r="A86" s="8" t="s">
        <v>86</v>
      </c>
      <c r="B86" s="1">
        <v>517</v>
      </c>
      <c r="C86" s="1">
        <v>517</v>
      </c>
      <c r="D86" s="2">
        <v>190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 t="s">
        <v>32</v>
      </c>
      <c r="C87" s="1" t="s">
        <v>32</v>
      </c>
      <c r="D87" s="2" t="s">
        <v>32</v>
      </c>
      <c r="E87" s="1" t="s">
        <v>32</v>
      </c>
      <c r="F87" s="1" t="s">
        <v>32</v>
      </c>
      <c r="I87" s="1" t="s">
        <v>32</v>
      </c>
    </row>
    <row r="88" spans="1:9" x14ac:dyDescent="0.35">
      <c r="A88" s="8" t="s">
        <v>88</v>
      </c>
      <c r="B88" s="1">
        <v>16461</v>
      </c>
      <c r="C88" s="1" t="s">
        <v>32</v>
      </c>
      <c r="D88" s="2" t="s">
        <v>32</v>
      </c>
      <c r="E88" s="1" t="s">
        <v>32</v>
      </c>
      <c r="F88" s="1">
        <v>16461</v>
      </c>
      <c r="I88" s="1" t="s">
        <v>32</v>
      </c>
    </row>
    <row r="89" spans="1:9" ht="29" x14ac:dyDescent="0.35">
      <c r="A89" s="8" t="s">
        <v>89</v>
      </c>
      <c r="B89" s="1">
        <v>9691</v>
      </c>
      <c r="C89" s="1">
        <v>1250</v>
      </c>
      <c r="D89" s="2">
        <v>60</v>
      </c>
      <c r="E89" s="1" t="s">
        <v>32</v>
      </c>
      <c r="F89" s="1">
        <v>8442</v>
      </c>
      <c r="I89" s="1" t="s">
        <v>32</v>
      </c>
    </row>
    <row r="90" spans="1:9" x14ac:dyDescent="0.35">
      <c r="A90" s="8" t="s">
        <v>90</v>
      </c>
      <c r="B90" s="1">
        <v>6743</v>
      </c>
      <c r="C90" s="1">
        <v>3468</v>
      </c>
      <c r="D90" s="2">
        <v>188.69</v>
      </c>
      <c r="E90" s="1" t="s">
        <v>32</v>
      </c>
      <c r="F90" s="1">
        <v>3274</v>
      </c>
      <c r="I90" s="1" t="s">
        <v>32</v>
      </c>
    </row>
    <row r="91" spans="1:9" x14ac:dyDescent="0.35">
      <c r="A91" s="8" t="s">
        <v>91</v>
      </c>
      <c r="B91" s="1">
        <v>1250</v>
      </c>
      <c r="C91" s="1" t="s">
        <v>32</v>
      </c>
      <c r="D91" s="2" t="s">
        <v>32</v>
      </c>
      <c r="E91" s="1" t="s">
        <v>32</v>
      </c>
      <c r="F91" s="1">
        <v>1250</v>
      </c>
      <c r="I91" s="1" t="s">
        <v>32</v>
      </c>
    </row>
    <row r="92" spans="1:9" x14ac:dyDescent="0.35">
      <c r="A92" s="8" t="s">
        <v>92</v>
      </c>
      <c r="B92" s="1" t="s">
        <v>32</v>
      </c>
      <c r="C92" s="1" t="s">
        <v>32</v>
      </c>
      <c r="D92" s="2" t="s">
        <v>32</v>
      </c>
      <c r="E92" s="1" t="s">
        <v>32</v>
      </c>
      <c r="F92" s="1" t="s">
        <v>32</v>
      </c>
      <c r="I92" s="1" t="s">
        <v>32</v>
      </c>
    </row>
    <row r="93" spans="1:9" x14ac:dyDescent="0.35">
      <c r="A93" s="8" t="s">
        <v>45</v>
      </c>
      <c r="B93" s="1">
        <v>3750</v>
      </c>
      <c r="C93" s="1">
        <v>3750</v>
      </c>
      <c r="D93" s="2">
        <v>550.95000000000005</v>
      </c>
      <c r="E93" s="1" t="s">
        <v>32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2385</v>
      </c>
      <c r="C96" s="1" t="s">
        <v>32</v>
      </c>
      <c r="D96" s="2" t="s">
        <v>32</v>
      </c>
      <c r="E96" s="1" t="s">
        <v>32</v>
      </c>
      <c r="F96" s="1">
        <v>2385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110156</v>
      </c>
      <c r="C99" s="1">
        <v>46007</v>
      </c>
      <c r="D99" s="2">
        <v>228.53</v>
      </c>
      <c r="E99" s="1" t="s">
        <v>32</v>
      </c>
      <c r="F99" s="1">
        <v>64149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69549</v>
      </c>
      <c r="C102" s="1">
        <v>31335</v>
      </c>
      <c r="D102" s="2">
        <v>214.6</v>
      </c>
      <c r="E102" s="1" t="s">
        <v>32</v>
      </c>
      <c r="F102" s="1">
        <v>38214</v>
      </c>
      <c r="I102" s="1" t="s">
        <v>32</v>
      </c>
    </row>
    <row r="103" spans="1:9" x14ac:dyDescent="0.35">
      <c r="A103" s="8" t="s">
        <v>99</v>
      </c>
      <c r="B103" s="1">
        <v>27732</v>
      </c>
      <c r="C103" s="1">
        <v>5770</v>
      </c>
      <c r="D103" s="2">
        <v>123.15</v>
      </c>
      <c r="E103" s="1" t="s">
        <v>32</v>
      </c>
      <c r="F103" s="1">
        <v>21962</v>
      </c>
      <c r="I103" s="1" t="s">
        <v>32</v>
      </c>
    </row>
    <row r="104" spans="1:9" x14ac:dyDescent="0.35">
      <c r="A104" s="8" t="s">
        <v>100</v>
      </c>
      <c r="B104" s="1">
        <v>1250</v>
      </c>
      <c r="C104" s="1" t="s">
        <v>32</v>
      </c>
      <c r="D104" s="2" t="s">
        <v>32</v>
      </c>
      <c r="E104" s="1" t="s">
        <v>32</v>
      </c>
      <c r="F104" s="1">
        <v>1250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14011</v>
      </c>
      <c r="C106" s="1">
        <v>8902</v>
      </c>
      <c r="D106" s="2">
        <v>345.87</v>
      </c>
      <c r="E106" s="1" t="s">
        <v>32</v>
      </c>
      <c r="F106" s="1">
        <v>5109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82810</v>
      </c>
      <c r="C108" s="1">
        <v>35173</v>
      </c>
      <c r="D108" s="2">
        <v>207.12</v>
      </c>
      <c r="E108" s="1" t="s">
        <v>32</v>
      </c>
      <c r="F108" s="1">
        <v>47638</v>
      </c>
      <c r="I108" s="1" t="s">
        <v>32</v>
      </c>
    </row>
    <row r="109" spans="1:9" x14ac:dyDescent="0.35">
      <c r="A109" s="8" t="s">
        <v>99</v>
      </c>
      <c r="B109" s="1">
        <v>14470</v>
      </c>
      <c r="C109" s="1">
        <v>1932</v>
      </c>
      <c r="D109" s="2">
        <v>77.66</v>
      </c>
      <c r="E109" s="1" t="s">
        <v>32</v>
      </c>
      <c r="F109" s="1">
        <v>12538</v>
      </c>
      <c r="I109" s="1" t="s">
        <v>32</v>
      </c>
    </row>
    <row r="110" spans="1:9" x14ac:dyDescent="0.35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1250</v>
      </c>
      <c r="C111" s="1" t="s">
        <v>32</v>
      </c>
      <c r="D111" s="2" t="s">
        <v>32</v>
      </c>
      <c r="E111" s="1" t="s">
        <v>32</v>
      </c>
      <c r="F111" s="1">
        <v>1250</v>
      </c>
      <c r="I111" s="1" t="s">
        <v>32</v>
      </c>
    </row>
    <row r="112" spans="1:9" x14ac:dyDescent="0.35">
      <c r="A112" s="8" t="s">
        <v>45</v>
      </c>
      <c r="B112" s="1">
        <v>14011</v>
      </c>
      <c r="C112" s="1">
        <v>8902</v>
      </c>
      <c r="D112" s="2">
        <v>345.87</v>
      </c>
      <c r="E112" s="1" t="s">
        <v>32</v>
      </c>
      <c r="F112" s="1">
        <v>5109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64852</v>
      </c>
      <c r="C114" s="1">
        <v>19843</v>
      </c>
      <c r="D114" s="2">
        <v>208.71</v>
      </c>
      <c r="E114" s="1" t="s">
        <v>32</v>
      </c>
      <c r="F114" s="1">
        <v>45009</v>
      </c>
      <c r="I114" s="1" t="s">
        <v>32</v>
      </c>
    </row>
    <row r="115" spans="1:9" x14ac:dyDescent="0.35">
      <c r="A115" s="8" t="s">
        <v>99</v>
      </c>
      <c r="B115" s="1">
        <v>31179</v>
      </c>
      <c r="C115" s="1">
        <v>16013</v>
      </c>
      <c r="D115" s="2">
        <v>182.27</v>
      </c>
      <c r="E115" s="1" t="s">
        <v>32</v>
      </c>
      <c r="F115" s="1">
        <v>15166</v>
      </c>
      <c r="I115" s="1" t="s">
        <v>32</v>
      </c>
    </row>
    <row r="116" spans="1:9" x14ac:dyDescent="0.35">
      <c r="A116" s="8" t="s">
        <v>100</v>
      </c>
      <c r="B116" s="1">
        <v>2499</v>
      </c>
      <c r="C116" s="1">
        <v>1250</v>
      </c>
      <c r="D116" s="2">
        <v>300</v>
      </c>
      <c r="E116" s="1" t="s">
        <v>32</v>
      </c>
      <c r="F116" s="1">
        <v>1250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14011</v>
      </c>
      <c r="C118" s="1">
        <v>8902</v>
      </c>
      <c r="D118" s="2">
        <v>345.87</v>
      </c>
      <c r="E118" s="1" t="s">
        <v>32</v>
      </c>
      <c r="F118" s="1">
        <v>5109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94421</v>
      </c>
      <c r="C120" s="1">
        <v>34608</v>
      </c>
      <c r="D120" s="2">
        <v>207.59</v>
      </c>
      <c r="E120" s="1" t="s">
        <v>32</v>
      </c>
      <c r="F120" s="1">
        <v>59813</v>
      </c>
      <c r="I120" s="1" t="s">
        <v>32</v>
      </c>
    </row>
    <row r="121" spans="1:9" x14ac:dyDescent="0.35">
      <c r="A121" s="8" t="s">
        <v>99</v>
      </c>
      <c r="B121" s="1">
        <v>4110</v>
      </c>
      <c r="C121" s="1">
        <v>2497</v>
      </c>
      <c r="D121" s="2">
        <v>100.34</v>
      </c>
      <c r="E121" s="1" t="s">
        <v>32</v>
      </c>
      <c r="F121" s="1">
        <v>1613</v>
      </c>
      <c r="I121" s="1" t="s">
        <v>32</v>
      </c>
    </row>
    <row r="122" spans="1:9" x14ac:dyDescent="0.35">
      <c r="A122" s="8" t="s">
        <v>100</v>
      </c>
      <c r="B122" s="1" t="s">
        <v>32</v>
      </c>
      <c r="C122" s="1" t="s">
        <v>32</v>
      </c>
      <c r="D122" s="2" t="s">
        <v>32</v>
      </c>
      <c r="E122" s="1" t="s">
        <v>32</v>
      </c>
      <c r="F122" s="1" t="s">
        <v>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14011</v>
      </c>
      <c r="C124" s="1">
        <v>8902</v>
      </c>
      <c r="D124" s="2">
        <v>345.87</v>
      </c>
      <c r="E124" s="1" t="s">
        <v>32</v>
      </c>
      <c r="F124" s="1">
        <v>5109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95951</v>
      </c>
      <c r="C126" s="1">
        <v>37105</v>
      </c>
      <c r="D126" s="2">
        <v>200.38</v>
      </c>
      <c r="E126" s="1" t="s">
        <v>32</v>
      </c>
      <c r="F126" s="1">
        <v>58846</v>
      </c>
      <c r="I126" s="1" t="s">
        <v>32</v>
      </c>
    </row>
    <row r="127" spans="1:9" x14ac:dyDescent="0.35">
      <c r="A127" s="8" t="s">
        <v>99</v>
      </c>
      <c r="B127" s="1">
        <v>2579</v>
      </c>
      <c r="C127" s="1" t="s">
        <v>32</v>
      </c>
      <c r="D127" s="2" t="s">
        <v>32</v>
      </c>
      <c r="E127" s="1" t="s">
        <v>32</v>
      </c>
      <c r="F127" s="1">
        <v>2579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14011</v>
      </c>
      <c r="C130" s="1">
        <v>8902</v>
      </c>
      <c r="D130" s="2">
        <v>345.87</v>
      </c>
      <c r="E130" s="1" t="s">
        <v>32</v>
      </c>
      <c r="F130" s="1">
        <v>5109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98530</v>
      </c>
      <c r="C132" s="1">
        <v>37105</v>
      </c>
      <c r="D132" s="2">
        <v>200.38</v>
      </c>
      <c r="E132" s="1" t="s">
        <v>32</v>
      </c>
      <c r="F132" s="1">
        <v>61426</v>
      </c>
      <c r="I132" s="1" t="s">
        <v>32</v>
      </c>
    </row>
    <row r="133" spans="1:9" x14ac:dyDescent="0.35">
      <c r="A133" s="8" t="s">
        <v>99</v>
      </c>
      <c r="B133" s="1" t="s">
        <v>32</v>
      </c>
      <c r="C133" s="1" t="s">
        <v>32</v>
      </c>
      <c r="D133" s="2" t="s">
        <v>32</v>
      </c>
      <c r="E133" s="1" t="s">
        <v>32</v>
      </c>
      <c r="F133" s="1" t="s">
        <v>32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14011</v>
      </c>
      <c r="C136" s="1">
        <v>8902</v>
      </c>
      <c r="D136" s="2">
        <v>345.87</v>
      </c>
      <c r="E136" s="1" t="s">
        <v>32</v>
      </c>
      <c r="F136" s="1">
        <v>5109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68739</v>
      </c>
      <c r="C138" s="1">
        <v>33610</v>
      </c>
      <c r="D138" s="2">
        <v>254.7</v>
      </c>
      <c r="E138" s="1" t="s">
        <v>32</v>
      </c>
      <c r="F138" s="1">
        <v>35129</v>
      </c>
      <c r="I138" s="1" t="s">
        <v>32</v>
      </c>
    </row>
    <row r="139" spans="1:9" x14ac:dyDescent="0.35">
      <c r="A139" s="8" t="s">
        <v>103</v>
      </c>
      <c r="B139" s="1">
        <v>61876</v>
      </c>
      <c r="C139" s="1">
        <v>28758</v>
      </c>
      <c r="D139" s="2">
        <v>201.78</v>
      </c>
      <c r="E139" s="1" t="s">
        <v>32</v>
      </c>
      <c r="F139" s="1">
        <v>33118</v>
      </c>
      <c r="I139" s="1" t="s">
        <v>32</v>
      </c>
    </row>
    <row r="140" spans="1:9" x14ac:dyDescent="0.35">
      <c r="A140" s="8" t="s">
        <v>104</v>
      </c>
      <c r="B140" s="1">
        <v>35650</v>
      </c>
      <c r="C140" s="1">
        <v>7837</v>
      </c>
      <c r="D140" s="2">
        <v>155.80000000000001</v>
      </c>
      <c r="E140" s="1" t="s">
        <v>32</v>
      </c>
      <c r="F140" s="1">
        <v>27813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678953</v>
      </c>
      <c r="C9" s="1">
        <v>475017</v>
      </c>
      <c r="D9" s="2">
        <v>353.49</v>
      </c>
      <c r="E9" s="1">
        <v>68523</v>
      </c>
      <c r="F9" s="1">
        <v>203936</v>
      </c>
      <c r="G9" s="1">
        <f>C9+F9</f>
        <v>678953</v>
      </c>
      <c r="H9" s="10">
        <f>C9/G9</f>
        <v>0.69963163871431455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51446</v>
      </c>
      <c r="C11" s="1">
        <v>32006</v>
      </c>
      <c r="D11" s="2">
        <v>500</v>
      </c>
      <c r="E11" s="1" t="s">
        <v>32</v>
      </c>
      <c r="F11" s="1">
        <v>19440</v>
      </c>
      <c r="I11" s="1" t="s">
        <v>32</v>
      </c>
    </row>
    <row r="12" spans="1:9" x14ac:dyDescent="0.35">
      <c r="A12" s="8" t="s">
        <v>35</v>
      </c>
      <c r="B12" s="1">
        <v>354410</v>
      </c>
      <c r="C12" s="1">
        <v>251516</v>
      </c>
      <c r="D12" s="2">
        <v>349.49</v>
      </c>
      <c r="E12" s="1">
        <v>43920</v>
      </c>
      <c r="F12" s="1">
        <v>102895</v>
      </c>
      <c r="I12" s="1" t="s">
        <v>32</v>
      </c>
    </row>
    <row r="13" spans="1:9" x14ac:dyDescent="0.35">
      <c r="A13" s="8" t="s">
        <v>36</v>
      </c>
      <c r="B13" s="1">
        <v>208447</v>
      </c>
      <c r="C13" s="1">
        <v>147050</v>
      </c>
      <c r="D13" s="2">
        <v>326.99</v>
      </c>
      <c r="E13" s="1">
        <v>2826</v>
      </c>
      <c r="F13" s="1">
        <v>61397</v>
      </c>
      <c r="I13" s="1" t="s">
        <v>32</v>
      </c>
    </row>
    <row r="14" spans="1:9" x14ac:dyDescent="0.35">
      <c r="A14" s="8" t="s">
        <v>37</v>
      </c>
      <c r="B14" s="1">
        <v>28687</v>
      </c>
      <c r="C14" s="1">
        <v>12680</v>
      </c>
      <c r="D14" s="2">
        <v>360.18</v>
      </c>
      <c r="E14" s="1" t="s">
        <v>32</v>
      </c>
      <c r="F14" s="1">
        <v>16007</v>
      </c>
      <c r="I14" s="1" t="s">
        <v>32</v>
      </c>
    </row>
    <row r="15" spans="1:9" x14ac:dyDescent="0.35">
      <c r="A15" s="8" t="s">
        <v>38</v>
      </c>
      <c r="B15" s="1">
        <v>35963</v>
      </c>
      <c r="C15" s="1">
        <v>31766</v>
      </c>
      <c r="D15" s="2">
        <v>332.49</v>
      </c>
      <c r="E15" s="1">
        <v>21777</v>
      </c>
      <c r="F15" s="1">
        <v>4197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351362</v>
      </c>
      <c r="C17" s="1">
        <v>266637</v>
      </c>
      <c r="D17" s="2">
        <v>370.28</v>
      </c>
      <c r="E17" s="1">
        <v>65073</v>
      </c>
      <c r="F17" s="1">
        <v>84724</v>
      </c>
      <c r="I17" s="1" t="s">
        <v>32</v>
      </c>
    </row>
    <row r="18" spans="1:9" x14ac:dyDescent="0.35">
      <c r="A18" s="8" t="s">
        <v>40</v>
      </c>
      <c r="B18" s="1">
        <v>327592</v>
      </c>
      <c r="C18" s="1">
        <v>208380</v>
      </c>
      <c r="D18" s="2">
        <v>337.53</v>
      </c>
      <c r="E18" s="1">
        <v>3450</v>
      </c>
      <c r="F18" s="1">
        <v>119212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345152</v>
      </c>
      <c r="C20" s="1">
        <v>266637</v>
      </c>
      <c r="D20" s="2">
        <v>370.28</v>
      </c>
      <c r="E20" s="1">
        <v>65073</v>
      </c>
      <c r="F20" s="1">
        <v>78515</v>
      </c>
      <c r="I20" s="1" t="s">
        <v>32</v>
      </c>
    </row>
    <row r="21" spans="1:9" x14ac:dyDescent="0.35">
      <c r="A21" s="8" t="s">
        <v>42</v>
      </c>
      <c r="B21" s="1">
        <v>327592</v>
      </c>
      <c r="C21" s="1">
        <v>208380</v>
      </c>
      <c r="D21" s="2">
        <v>337.53</v>
      </c>
      <c r="E21" s="1">
        <v>3450</v>
      </c>
      <c r="F21" s="1">
        <v>119212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6210</v>
      </c>
      <c r="C23" s="1" t="s">
        <v>32</v>
      </c>
      <c r="D23" s="2" t="s">
        <v>32</v>
      </c>
      <c r="E23" s="1" t="s">
        <v>32</v>
      </c>
      <c r="F23" s="1">
        <v>6210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5656</v>
      </c>
      <c r="C26" s="1">
        <v>2854</v>
      </c>
      <c r="D26" s="2">
        <v>161.44999999999999</v>
      </c>
      <c r="E26" s="1" t="s">
        <v>32</v>
      </c>
      <c r="F26" s="1">
        <v>2803</v>
      </c>
      <c r="I26" s="1" t="s">
        <v>32</v>
      </c>
    </row>
    <row r="27" spans="1:9" x14ac:dyDescent="0.35">
      <c r="A27" s="8" t="s">
        <v>47</v>
      </c>
      <c r="B27" s="1">
        <v>607859</v>
      </c>
      <c r="C27" s="1">
        <v>424646</v>
      </c>
      <c r="D27" s="2">
        <v>348.58</v>
      </c>
      <c r="E27" s="1">
        <v>68523</v>
      </c>
      <c r="F27" s="1">
        <v>183213</v>
      </c>
      <c r="I27" s="1" t="s">
        <v>32</v>
      </c>
    </row>
    <row r="28" spans="1:9" x14ac:dyDescent="0.35">
      <c r="A28" s="8" t="s">
        <v>48</v>
      </c>
      <c r="B28" s="1">
        <v>44574</v>
      </c>
      <c r="C28" s="1">
        <v>42330</v>
      </c>
      <c r="D28" s="2">
        <v>404.89</v>
      </c>
      <c r="E28" s="1" t="s">
        <v>32</v>
      </c>
      <c r="F28" s="1">
        <v>2244</v>
      </c>
      <c r="I28" s="1" t="s">
        <v>32</v>
      </c>
    </row>
    <row r="29" spans="1:9" x14ac:dyDescent="0.35">
      <c r="A29" s="8" t="s">
        <v>49</v>
      </c>
      <c r="B29" s="1">
        <v>15676</v>
      </c>
      <c r="C29" s="1" t="s">
        <v>32</v>
      </c>
      <c r="D29" s="2" t="s">
        <v>32</v>
      </c>
      <c r="E29" s="1" t="s">
        <v>32</v>
      </c>
      <c r="F29" s="1">
        <v>15676</v>
      </c>
      <c r="I29" s="1" t="s">
        <v>32</v>
      </c>
    </row>
    <row r="30" spans="1:9" x14ac:dyDescent="0.35">
      <c r="A30" s="8" t="s">
        <v>50</v>
      </c>
      <c r="B30" s="1">
        <v>5188</v>
      </c>
      <c r="C30" s="1">
        <v>5188</v>
      </c>
      <c r="D30" s="2">
        <v>370.92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50230</v>
      </c>
      <c r="C33" s="1">
        <v>45183</v>
      </c>
      <c r="D33" s="2">
        <v>389.51</v>
      </c>
      <c r="E33" s="1" t="s">
        <v>32</v>
      </c>
      <c r="F33" s="1">
        <v>5047</v>
      </c>
      <c r="I33" s="1" t="s">
        <v>32</v>
      </c>
    </row>
    <row r="34" spans="1:9" x14ac:dyDescent="0.35">
      <c r="A34" s="8" t="s">
        <v>52</v>
      </c>
      <c r="B34" s="1">
        <v>607859</v>
      </c>
      <c r="C34" s="1">
        <v>424646</v>
      </c>
      <c r="D34" s="2">
        <v>348.58</v>
      </c>
      <c r="E34" s="1">
        <v>68523</v>
      </c>
      <c r="F34" s="1">
        <v>183213</v>
      </c>
      <c r="I34" s="1" t="s">
        <v>32</v>
      </c>
    </row>
    <row r="35" spans="1:9" x14ac:dyDescent="0.35">
      <c r="A35" s="8" t="s">
        <v>53</v>
      </c>
      <c r="B35" s="1">
        <v>20864</v>
      </c>
      <c r="C35" s="1">
        <v>5188</v>
      </c>
      <c r="D35" s="2">
        <v>370.92</v>
      </c>
      <c r="E35" s="1" t="s">
        <v>32</v>
      </c>
      <c r="F35" s="1">
        <v>15676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80049</v>
      </c>
      <c r="C38" s="1">
        <v>55223</v>
      </c>
      <c r="D38" s="2">
        <v>445.08</v>
      </c>
      <c r="E38" s="1" t="s">
        <v>32</v>
      </c>
      <c r="F38" s="1">
        <v>24826</v>
      </c>
      <c r="I38" s="1" t="s">
        <v>32</v>
      </c>
    </row>
    <row r="39" spans="1:9" x14ac:dyDescent="0.35">
      <c r="A39" s="8" t="s">
        <v>55</v>
      </c>
      <c r="B39" s="1">
        <v>296177</v>
      </c>
      <c r="C39" s="1">
        <v>214428</v>
      </c>
      <c r="D39" s="2">
        <v>344.2</v>
      </c>
      <c r="E39" s="1">
        <v>26123</v>
      </c>
      <c r="F39" s="1">
        <v>81749</v>
      </c>
      <c r="I39" s="1" t="s">
        <v>32</v>
      </c>
    </row>
    <row r="40" spans="1:9" x14ac:dyDescent="0.35">
      <c r="A40" s="8" t="s">
        <v>56</v>
      </c>
      <c r="B40" s="1">
        <v>252168</v>
      </c>
      <c r="C40" s="1">
        <v>168099</v>
      </c>
      <c r="D40" s="2">
        <v>321.62</v>
      </c>
      <c r="E40" s="1">
        <v>42400</v>
      </c>
      <c r="F40" s="1">
        <v>84070</v>
      </c>
      <c r="I40" s="1" t="s">
        <v>32</v>
      </c>
    </row>
    <row r="41" spans="1:9" x14ac:dyDescent="0.35">
      <c r="A41" s="8" t="s">
        <v>57</v>
      </c>
      <c r="B41" s="1">
        <v>31282</v>
      </c>
      <c r="C41" s="1">
        <v>24226</v>
      </c>
      <c r="D41" s="2">
        <v>377.91</v>
      </c>
      <c r="E41" s="1" t="s">
        <v>32</v>
      </c>
      <c r="F41" s="1">
        <v>7056</v>
      </c>
      <c r="I41" s="1" t="s">
        <v>32</v>
      </c>
    </row>
    <row r="42" spans="1:9" x14ac:dyDescent="0.35">
      <c r="A42" s="8" t="s">
        <v>58</v>
      </c>
      <c r="B42" s="1">
        <v>19277</v>
      </c>
      <c r="C42" s="1">
        <v>13041</v>
      </c>
      <c r="D42" s="2">
        <v>378.3</v>
      </c>
      <c r="E42" s="1" t="s">
        <v>32</v>
      </c>
      <c r="F42" s="1">
        <v>6236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49990</v>
      </c>
      <c r="C44" s="1">
        <v>37349</v>
      </c>
      <c r="D44" s="2" t="s">
        <v>32</v>
      </c>
      <c r="E44" s="1">
        <v>37349</v>
      </c>
      <c r="F44" s="1">
        <v>12641</v>
      </c>
      <c r="I44" s="1" t="s">
        <v>32</v>
      </c>
    </row>
    <row r="45" spans="1:9" x14ac:dyDescent="0.35">
      <c r="A45" s="8" t="s">
        <v>60</v>
      </c>
      <c r="B45" s="1">
        <v>133347</v>
      </c>
      <c r="C45" s="1">
        <v>91830</v>
      </c>
      <c r="D45" s="2">
        <v>335.33</v>
      </c>
      <c r="E45" s="1">
        <v>21777</v>
      </c>
      <c r="F45" s="1">
        <v>41517</v>
      </c>
      <c r="I45" s="1" t="s">
        <v>32</v>
      </c>
    </row>
    <row r="46" spans="1:9" x14ac:dyDescent="0.35">
      <c r="A46" s="8" t="s">
        <v>61</v>
      </c>
      <c r="B46" s="1">
        <v>140689</v>
      </c>
      <c r="C46" s="1">
        <v>84262</v>
      </c>
      <c r="D46" s="2">
        <v>226.68</v>
      </c>
      <c r="E46" s="1">
        <v>1051</v>
      </c>
      <c r="F46" s="1">
        <v>56427</v>
      </c>
      <c r="I46" s="1" t="s">
        <v>32</v>
      </c>
    </row>
    <row r="47" spans="1:9" x14ac:dyDescent="0.35">
      <c r="A47" s="8" t="s">
        <v>62</v>
      </c>
      <c r="B47" s="1">
        <v>354928</v>
      </c>
      <c r="C47" s="1">
        <v>261577</v>
      </c>
      <c r="D47" s="2">
        <v>399.53</v>
      </c>
      <c r="E47" s="1">
        <v>8347</v>
      </c>
      <c r="F47" s="1">
        <v>93351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457835</v>
      </c>
      <c r="C49" s="1">
        <v>345812</v>
      </c>
      <c r="D49" s="2">
        <v>361.18</v>
      </c>
      <c r="E49" s="1">
        <v>30124</v>
      </c>
      <c r="F49" s="1">
        <v>112023</v>
      </c>
      <c r="I49" s="1" t="s">
        <v>32</v>
      </c>
    </row>
    <row r="50" spans="1:9" x14ac:dyDescent="0.35">
      <c r="A50" s="8" t="s">
        <v>64</v>
      </c>
      <c r="B50" s="1">
        <v>12641</v>
      </c>
      <c r="C50" s="1" t="s">
        <v>32</v>
      </c>
      <c r="D50" s="2" t="s">
        <v>32</v>
      </c>
      <c r="E50" s="1" t="s">
        <v>32</v>
      </c>
      <c r="F50" s="1">
        <v>12641</v>
      </c>
      <c r="I50" s="1" t="s">
        <v>32</v>
      </c>
    </row>
    <row r="51" spans="1:9" x14ac:dyDescent="0.35">
      <c r="A51" s="8" t="s">
        <v>65</v>
      </c>
      <c r="B51" s="1">
        <v>77308</v>
      </c>
      <c r="C51" s="1">
        <v>60710</v>
      </c>
      <c r="D51" s="2">
        <v>157.62</v>
      </c>
      <c r="E51" s="1">
        <v>38399</v>
      </c>
      <c r="F51" s="1">
        <v>16598</v>
      </c>
      <c r="I51" s="1" t="s">
        <v>32</v>
      </c>
    </row>
    <row r="52" spans="1:9" x14ac:dyDescent="0.35">
      <c r="A52" s="8" t="s">
        <v>66</v>
      </c>
      <c r="B52" s="1">
        <v>131169</v>
      </c>
      <c r="C52" s="1">
        <v>68496</v>
      </c>
      <c r="D52" s="2">
        <v>371.36</v>
      </c>
      <c r="E52" s="1" t="s">
        <v>32</v>
      </c>
      <c r="F52" s="1">
        <v>62673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26629</v>
      </c>
      <c r="C56" s="1">
        <v>14338</v>
      </c>
      <c r="D56" s="2">
        <v>360.21</v>
      </c>
      <c r="E56" s="1" t="s">
        <v>32</v>
      </c>
      <c r="F56" s="1">
        <v>12291</v>
      </c>
      <c r="I56" s="1" t="s">
        <v>32</v>
      </c>
    </row>
    <row r="57" spans="1:9" x14ac:dyDescent="0.35">
      <c r="A57" s="8" t="s">
        <v>69</v>
      </c>
      <c r="B57" s="1">
        <v>166838</v>
      </c>
      <c r="C57" s="1">
        <v>133616</v>
      </c>
      <c r="D57" s="2">
        <v>271.74</v>
      </c>
      <c r="E57" s="1">
        <v>1930</v>
      </c>
      <c r="F57" s="1">
        <v>33222</v>
      </c>
      <c r="I57" s="1" t="s">
        <v>32</v>
      </c>
    </row>
    <row r="58" spans="1:9" x14ac:dyDescent="0.35">
      <c r="A58" s="8" t="s">
        <v>70</v>
      </c>
      <c r="B58" s="1">
        <v>193038</v>
      </c>
      <c r="C58" s="1">
        <v>118321</v>
      </c>
      <c r="D58" s="2">
        <v>445.2</v>
      </c>
      <c r="E58" s="1">
        <v>278</v>
      </c>
      <c r="F58" s="1">
        <v>74717</v>
      </c>
      <c r="I58" s="1" t="s">
        <v>32</v>
      </c>
    </row>
    <row r="59" spans="1:9" x14ac:dyDescent="0.35">
      <c r="A59" s="8" t="s">
        <v>71</v>
      </c>
      <c r="B59" s="1">
        <v>105901</v>
      </c>
      <c r="C59" s="1">
        <v>70353</v>
      </c>
      <c r="D59" s="2">
        <v>278.32</v>
      </c>
      <c r="E59" s="1">
        <v>5521</v>
      </c>
      <c r="F59" s="1">
        <v>35548</v>
      </c>
      <c r="I59" s="1" t="s">
        <v>32</v>
      </c>
    </row>
    <row r="60" spans="1:9" x14ac:dyDescent="0.35">
      <c r="A60" s="8" t="s">
        <v>72</v>
      </c>
      <c r="B60" s="1">
        <v>134517</v>
      </c>
      <c r="C60" s="1">
        <v>117332</v>
      </c>
      <c r="D60" s="2">
        <v>435.61</v>
      </c>
      <c r="E60" s="1">
        <v>59125</v>
      </c>
      <c r="F60" s="1">
        <v>17185</v>
      </c>
      <c r="I60" s="1" t="s">
        <v>32</v>
      </c>
    </row>
    <row r="61" spans="1:9" x14ac:dyDescent="0.35">
      <c r="A61" s="8" t="s">
        <v>73</v>
      </c>
      <c r="B61" s="1">
        <v>52031</v>
      </c>
      <c r="C61" s="1">
        <v>21057</v>
      </c>
      <c r="D61" s="2">
        <v>365.45</v>
      </c>
      <c r="E61" s="1">
        <v>1669</v>
      </c>
      <c r="F61" s="1">
        <v>30973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69364</v>
      </c>
      <c r="C63" s="1">
        <v>29402</v>
      </c>
      <c r="D63" s="2">
        <v>250</v>
      </c>
      <c r="E63" s="1">
        <v>21777</v>
      </c>
      <c r="F63" s="1">
        <v>39961</v>
      </c>
      <c r="I63" s="1" t="s">
        <v>32</v>
      </c>
    </row>
    <row r="64" spans="1:9" x14ac:dyDescent="0.35">
      <c r="A64" s="8" t="s">
        <v>52</v>
      </c>
      <c r="B64" s="1">
        <v>609590</v>
      </c>
      <c r="C64" s="1">
        <v>445615</v>
      </c>
      <c r="D64" s="2">
        <v>355.51</v>
      </c>
      <c r="E64" s="1">
        <v>46746</v>
      </c>
      <c r="F64" s="1">
        <v>163975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539104</v>
      </c>
      <c r="C67" s="1">
        <v>380905</v>
      </c>
      <c r="D67" s="2">
        <v>367.4</v>
      </c>
      <c r="E67" s="1">
        <v>7878</v>
      </c>
      <c r="F67" s="1">
        <v>158199</v>
      </c>
      <c r="I67" s="1" t="s">
        <v>32</v>
      </c>
    </row>
    <row r="68" spans="1:9" x14ac:dyDescent="0.35">
      <c r="A68" s="8" t="s">
        <v>52</v>
      </c>
      <c r="B68" s="1">
        <v>139849</v>
      </c>
      <c r="C68" s="1">
        <v>94113</v>
      </c>
      <c r="D68" s="2">
        <v>186.47</v>
      </c>
      <c r="E68" s="1">
        <v>60645</v>
      </c>
      <c r="F68" s="1">
        <v>45737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64539</v>
      </c>
      <c r="C71" s="1">
        <v>41480</v>
      </c>
      <c r="D71" s="2">
        <v>401.62</v>
      </c>
      <c r="E71" s="1" t="s">
        <v>32</v>
      </c>
      <c r="F71" s="1">
        <v>23059</v>
      </c>
      <c r="I71" s="1" t="s">
        <v>32</v>
      </c>
    </row>
    <row r="72" spans="1:9" x14ac:dyDescent="0.35">
      <c r="A72" s="8" t="s">
        <v>75</v>
      </c>
      <c r="B72" s="1">
        <v>9877</v>
      </c>
      <c r="C72" s="1" t="s">
        <v>32</v>
      </c>
      <c r="D72" s="2" t="s">
        <v>32</v>
      </c>
      <c r="E72" s="1" t="s">
        <v>32</v>
      </c>
      <c r="F72" s="1">
        <v>9877</v>
      </c>
      <c r="I72" s="1" t="s">
        <v>32</v>
      </c>
    </row>
    <row r="73" spans="1:9" x14ac:dyDescent="0.35">
      <c r="A73" s="8" t="s">
        <v>175</v>
      </c>
      <c r="C73" s="1">
        <f>SUM(C71:C72)</f>
        <v>41480</v>
      </c>
      <c r="D73" s="2">
        <f>AVERAGE(D71:D72)</f>
        <v>401.62</v>
      </c>
      <c r="F73" s="1">
        <f>SUM(F71:F72)</f>
        <v>32936</v>
      </c>
      <c r="G73" s="1">
        <f>C73+F73</f>
        <v>74416</v>
      </c>
      <c r="H73" s="10">
        <f>C73/G73</f>
        <v>0.5574070092453236</v>
      </c>
    </row>
    <row r="74" spans="1:9" x14ac:dyDescent="0.35">
      <c r="A74" s="8" t="s">
        <v>76</v>
      </c>
      <c r="B74" s="1">
        <v>10744</v>
      </c>
      <c r="C74" s="1">
        <v>314</v>
      </c>
      <c r="D74" s="2">
        <v>500</v>
      </c>
      <c r="E74" s="1" t="s">
        <v>32</v>
      </c>
      <c r="F74" s="1">
        <v>10430</v>
      </c>
      <c r="I74" s="1" t="s">
        <v>32</v>
      </c>
    </row>
    <row r="75" spans="1:9" x14ac:dyDescent="0.35">
      <c r="A75" s="8" t="s">
        <v>77</v>
      </c>
      <c r="B75" s="1">
        <v>55632</v>
      </c>
      <c r="C75" s="1">
        <v>22332</v>
      </c>
      <c r="D75" s="2">
        <v>252.39</v>
      </c>
      <c r="E75" s="1" t="s">
        <v>32</v>
      </c>
      <c r="F75" s="1">
        <v>33299</v>
      </c>
      <c r="I75" s="1" t="s">
        <v>32</v>
      </c>
    </row>
    <row r="76" spans="1:9" x14ac:dyDescent="0.35">
      <c r="A76" s="8" t="s">
        <v>78</v>
      </c>
      <c r="B76" s="1">
        <v>52833</v>
      </c>
      <c r="C76" s="1">
        <v>32092</v>
      </c>
      <c r="D76" s="2">
        <v>287.44</v>
      </c>
      <c r="E76" s="1" t="s">
        <v>32</v>
      </c>
      <c r="F76" s="1">
        <v>20741</v>
      </c>
      <c r="I76" s="1" t="s">
        <v>32</v>
      </c>
    </row>
    <row r="77" spans="1:9" x14ac:dyDescent="0.35">
      <c r="A77" s="8" t="s">
        <v>79</v>
      </c>
      <c r="B77" s="1">
        <v>99733</v>
      </c>
      <c r="C77" s="1">
        <v>74572</v>
      </c>
      <c r="D77" s="2">
        <v>267.85000000000002</v>
      </c>
      <c r="E77" s="1">
        <v>4001</v>
      </c>
      <c r="F77" s="1">
        <v>25161</v>
      </c>
      <c r="I77" s="1" t="s">
        <v>32</v>
      </c>
    </row>
    <row r="78" spans="1:9" x14ac:dyDescent="0.35">
      <c r="A78" s="8" t="s">
        <v>80</v>
      </c>
      <c r="B78" s="1">
        <v>102777</v>
      </c>
      <c r="C78" s="1">
        <v>81778</v>
      </c>
      <c r="D78" s="2">
        <v>340.93</v>
      </c>
      <c r="E78" s="1">
        <v>1669</v>
      </c>
      <c r="F78" s="1">
        <v>20999</v>
      </c>
      <c r="I78" s="1" t="s">
        <v>32</v>
      </c>
    </row>
    <row r="79" spans="1:9" x14ac:dyDescent="0.35">
      <c r="A79" s="8" t="s">
        <v>81</v>
      </c>
      <c r="B79" s="1">
        <v>134444</v>
      </c>
      <c r="C79" s="1">
        <v>106805</v>
      </c>
      <c r="D79" s="2">
        <v>431.18</v>
      </c>
      <c r="E79" s="1">
        <v>2208</v>
      </c>
      <c r="F79" s="1">
        <v>27639</v>
      </c>
      <c r="G79" s="1">
        <f>C79+F79</f>
        <v>134444</v>
      </c>
      <c r="H79" s="10">
        <f>C79/G79</f>
        <v>0.79441998155365801</v>
      </c>
      <c r="I79" s="1" t="s">
        <v>32</v>
      </c>
    </row>
    <row r="80" spans="1:9" x14ac:dyDescent="0.35">
      <c r="A80" s="8" t="s">
        <v>45</v>
      </c>
      <c r="B80" s="1">
        <v>148375</v>
      </c>
      <c r="C80" s="1">
        <v>115644</v>
      </c>
      <c r="D80" s="2">
        <v>368.78</v>
      </c>
      <c r="E80" s="1">
        <v>60645</v>
      </c>
      <c r="F80" s="1">
        <v>32731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559333</v>
      </c>
      <c r="C82" s="1">
        <v>398016</v>
      </c>
      <c r="D82" s="2">
        <v>348.84</v>
      </c>
      <c r="E82" s="1">
        <v>31174</v>
      </c>
      <c r="F82" s="1">
        <v>161317</v>
      </c>
      <c r="I82" s="1" t="s">
        <v>32</v>
      </c>
    </row>
    <row r="83" spans="1:9" x14ac:dyDescent="0.35">
      <c r="A83" s="8" t="s">
        <v>83</v>
      </c>
      <c r="B83" s="1">
        <v>280428</v>
      </c>
      <c r="C83" s="1">
        <v>198384</v>
      </c>
      <c r="D83" s="2">
        <v>351.7</v>
      </c>
      <c r="E83" s="1">
        <v>24347</v>
      </c>
      <c r="F83" s="1">
        <v>82044</v>
      </c>
      <c r="I83" s="1" t="s">
        <v>32</v>
      </c>
    </row>
    <row r="84" spans="1:9" ht="43.5" x14ac:dyDescent="0.35">
      <c r="A84" s="8" t="s">
        <v>84</v>
      </c>
      <c r="B84" s="1">
        <v>190173</v>
      </c>
      <c r="C84" s="1">
        <v>119424</v>
      </c>
      <c r="D84" s="2">
        <v>401.59</v>
      </c>
      <c r="E84" s="1">
        <v>5329</v>
      </c>
      <c r="F84" s="1">
        <v>70749</v>
      </c>
      <c r="I84" s="1" t="s">
        <v>32</v>
      </c>
    </row>
    <row r="85" spans="1:9" x14ac:dyDescent="0.35">
      <c r="A85" s="8" t="s">
        <v>85</v>
      </c>
      <c r="B85" s="1">
        <v>72146</v>
      </c>
      <c r="C85" s="1">
        <v>38911</v>
      </c>
      <c r="D85" s="2">
        <v>198.55</v>
      </c>
      <c r="E85" s="1" t="s">
        <v>32</v>
      </c>
      <c r="F85" s="1">
        <v>33234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31682</v>
      </c>
      <c r="C87" s="1">
        <v>18672</v>
      </c>
      <c r="D87" s="2">
        <v>583.76</v>
      </c>
      <c r="E87" s="1" t="s">
        <v>32</v>
      </c>
      <c r="F87" s="1">
        <v>13010</v>
      </c>
      <c r="I87" s="1" t="s">
        <v>32</v>
      </c>
    </row>
    <row r="88" spans="1:9" x14ac:dyDescent="0.35">
      <c r="A88" s="8" t="s">
        <v>88</v>
      </c>
      <c r="B88" s="1">
        <v>34508</v>
      </c>
      <c r="C88" s="1">
        <v>15754</v>
      </c>
      <c r="D88" s="2">
        <v>192.68</v>
      </c>
      <c r="E88" s="1" t="s">
        <v>32</v>
      </c>
      <c r="F88" s="1">
        <v>18753</v>
      </c>
      <c r="I88" s="1" t="s">
        <v>32</v>
      </c>
    </row>
    <row r="89" spans="1:9" ht="29" x14ac:dyDescent="0.35">
      <c r="A89" s="8" t="s">
        <v>89</v>
      </c>
      <c r="B89" s="1">
        <v>314</v>
      </c>
      <c r="C89" s="1">
        <v>314</v>
      </c>
      <c r="D89" s="2">
        <v>500</v>
      </c>
      <c r="E89" s="1" t="s">
        <v>32</v>
      </c>
      <c r="F89" s="1" t="s">
        <v>32</v>
      </c>
      <c r="I89" s="1" t="s">
        <v>32</v>
      </c>
    </row>
    <row r="90" spans="1:9" x14ac:dyDescent="0.35">
      <c r="A90" s="8" t="s">
        <v>90</v>
      </c>
      <c r="B90" s="1">
        <v>25531</v>
      </c>
      <c r="C90" s="1">
        <v>15763</v>
      </c>
      <c r="D90" s="2">
        <v>79.400000000000006</v>
      </c>
      <c r="E90" s="1" t="s">
        <v>32</v>
      </c>
      <c r="F90" s="1">
        <v>9769</v>
      </c>
      <c r="I90" s="1" t="s">
        <v>32</v>
      </c>
    </row>
    <row r="91" spans="1:9" x14ac:dyDescent="0.35">
      <c r="A91" s="8" t="s">
        <v>91</v>
      </c>
      <c r="B91" s="1">
        <v>22735</v>
      </c>
      <c r="C91" s="1" t="s">
        <v>32</v>
      </c>
      <c r="D91" s="2" t="s">
        <v>32</v>
      </c>
      <c r="E91" s="1" t="s">
        <v>32</v>
      </c>
      <c r="F91" s="1">
        <v>22735</v>
      </c>
      <c r="I91" s="1" t="s">
        <v>32</v>
      </c>
    </row>
    <row r="92" spans="1:9" x14ac:dyDescent="0.35">
      <c r="A92" s="8" t="s">
        <v>92</v>
      </c>
      <c r="B92" s="1">
        <v>20889</v>
      </c>
      <c r="C92" s="1">
        <v>10588</v>
      </c>
      <c r="D92" s="2">
        <v>236.12</v>
      </c>
      <c r="E92" s="1" t="s">
        <v>32</v>
      </c>
      <c r="F92" s="1">
        <v>10302</v>
      </c>
      <c r="I92" s="1" t="s">
        <v>32</v>
      </c>
    </row>
    <row r="93" spans="1:9" x14ac:dyDescent="0.35">
      <c r="A93" s="8" t="s">
        <v>45</v>
      </c>
      <c r="B93" s="1">
        <v>57730</v>
      </c>
      <c r="C93" s="1">
        <v>47792</v>
      </c>
      <c r="D93" s="2">
        <v>427.84</v>
      </c>
      <c r="E93" s="1">
        <v>37349</v>
      </c>
      <c r="F93" s="1">
        <v>9938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14993</v>
      </c>
      <c r="C95" s="1">
        <v>14993</v>
      </c>
      <c r="D95" s="2">
        <v>166.52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2724</v>
      </c>
      <c r="C96" s="1">
        <v>2724</v>
      </c>
      <c r="D96" s="2">
        <v>590.80999999999995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21993</v>
      </c>
      <c r="C97" s="1">
        <v>21993</v>
      </c>
      <c r="D97" s="2">
        <v>303.17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666</v>
      </c>
      <c r="C98" s="1" t="s">
        <v>32</v>
      </c>
      <c r="D98" s="2" t="s">
        <v>32</v>
      </c>
      <c r="E98" s="1" t="s">
        <v>32</v>
      </c>
      <c r="F98" s="1">
        <v>666</v>
      </c>
      <c r="I98" s="1" t="s">
        <v>32</v>
      </c>
    </row>
    <row r="99" spans="1:9" x14ac:dyDescent="0.35">
      <c r="A99" s="8" t="s">
        <v>97</v>
      </c>
      <c r="B99" s="1">
        <v>650957</v>
      </c>
      <c r="C99" s="1">
        <v>447687</v>
      </c>
      <c r="D99" s="2">
        <v>356.16</v>
      </c>
      <c r="E99" s="1">
        <v>68523</v>
      </c>
      <c r="F99" s="1">
        <v>203270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430258</v>
      </c>
      <c r="C102" s="1">
        <v>310261</v>
      </c>
      <c r="D102" s="2">
        <v>392.02</v>
      </c>
      <c r="E102" s="1">
        <v>30897</v>
      </c>
      <c r="F102" s="1">
        <v>119997</v>
      </c>
      <c r="I102" s="1" t="s">
        <v>32</v>
      </c>
    </row>
    <row r="103" spans="1:9" x14ac:dyDescent="0.35">
      <c r="A103" s="8" t="s">
        <v>99</v>
      </c>
      <c r="B103" s="1">
        <v>148877</v>
      </c>
      <c r="C103" s="1">
        <v>99274</v>
      </c>
      <c r="D103" s="2">
        <v>218.83</v>
      </c>
      <c r="E103" s="1">
        <v>278</v>
      </c>
      <c r="F103" s="1">
        <v>49603</v>
      </c>
      <c r="I103" s="1" t="s">
        <v>32</v>
      </c>
    </row>
    <row r="104" spans="1:9" x14ac:dyDescent="0.35">
      <c r="A104" s="8" t="s">
        <v>100</v>
      </c>
      <c r="B104" s="1">
        <v>7035</v>
      </c>
      <c r="C104" s="1">
        <v>4816</v>
      </c>
      <c r="D104" s="2">
        <v>374.12</v>
      </c>
      <c r="E104" s="1" t="s">
        <v>32</v>
      </c>
      <c r="F104" s="1">
        <v>2219</v>
      </c>
      <c r="I104" s="1" t="s">
        <v>32</v>
      </c>
    </row>
    <row r="105" spans="1:9" x14ac:dyDescent="0.35">
      <c r="A105" s="8" t="s">
        <v>101</v>
      </c>
      <c r="B105" s="1">
        <v>6210</v>
      </c>
      <c r="C105" s="1" t="s">
        <v>32</v>
      </c>
      <c r="D105" s="2" t="s">
        <v>32</v>
      </c>
      <c r="E105" s="1" t="s">
        <v>32</v>
      </c>
      <c r="F105" s="1">
        <v>6210</v>
      </c>
      <c r="I105" s="1" t="s">
        <v>32</v>
      </c>
    </row>
    <row r="106" spans="1:9" x14ac:dyDescent="0.35">
      <c r="A106" s="8" t="s">
        <v>45</v>
      </c>
      <c r="B106" s="1">
        <v>86574</v>
      </c>
      <c r="C106" s="1">
        <v>60667</v>
      </c>
      <c r="D106" s="2">
        <v>462.72</v>
      </c>
      <c r="E106" s="1">
        <v>37349</v>
      </c>
      <c r="F106" s="1">
        <v>25908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511665</v>
      </c>
      <c r="C108" s="1">
        <v>356941</v>
      </c>
      <c r="D108" s="2">
        <v>333.76</v>
      </c>
      <c r="E108" s="1">
        <v>27985</v>
      </c>
      <c r="F108" s="1">
        <v>154724</v>
      </c>
      <c r="I108" s="1" t="s">
        <v>32</v>
      </c>
    </row>
    <row r="109" spans="1:9" x14ac:dyDescent="0.35">
      <c r="A109" s="8" t="s">
        <v>99</v>
      </c>
      <c r="B109" s="1">
        <v>73424</v>
      </c>
      <c r="C109" s="1">
        <v>56329</v>
      </c>
      <c r="D109" s="2">
        <v>424.71</v>
      </c>
      <c r="E109" s="1">
        <v>3189</v>
      </c>
      <c r="F109" s="1">
        <v>17095</v>
      </c>
      <c r="I109" s="1" t="s">
        <v>32</v>
      </c>
    </row>
    <row r="110" spans="1:9" x14ac:dyDescent="0.35">
      <c r="A110" s="8" t="s">
        <v>100</v>
      </c>
      <c r="B110" s="1">
        <v>7290</v>
      </c>
      <c r="C110" s="1">
        <v>1081</v>
      </c>
      <c r="D110" s="2">
        <v>378.89</v>
      </c>
      <c r="E110" s="1" t="s">
        <v>32</v>
      </c>
      <c r="F110" s="1">
        <v>6210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86574</v>
      </c>
      <c r="C112" s="1">
        <v>60667</v>
      </c>
      <c r="D112" s="2">
        <v>462.72</v>
      </c>
      <c r="E112" s="1">
        <v>37349</v>
      </c>
      <c r="F112" s="1">
        <v>25908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392945</v>
      </c>
      <c r="C114" s="1">
        <v>266813</v>
      </c>
      <c r="D114" s="2">
        <v>339.53</v>
      </c>
      <c r="E114" s="1">
        <v>28326</v>
      </c>
      <c r="F114" s="1">
        <v>126131</v>
      </c>
      <c r="I114" s="1" t="s">
        <v>32</v>
      </c>
    </row>
    <row r="115" spans="1:9" x14ac:dyDescent="0.35">
      <c r="A115" s="8" t="s">
        <v>99</v>
      </c>
      <c r="B115" s="1">
        <v>161133</v>
      </c>
      <c r="C115" s="1">
        <v>120522</v>
      </c>
      <c r="D115" s="2">
        <v>387.67</v>
      </c>
      <c r="E115" s="1">
        <v>1798</v>
      </c>
      <c r="F115" s="1">
        <v>40611</v>
      </c>
      <c r="I115" s="1" t="s">
        <v>32</v>
      </c>
    </row>
    <row r="116" spans="1:9" x14ac:dyDescent="0.35">
      <c r="A116" s="8" t="s">
        <v>100</v>
      </c>
      <c r="B116" s="1">
        <v>38080</v>
      </c>
      <c r="C116" s="1">
        <v>26794</v>
      </c>
      <c r="D116" s="2">
        <v>227.63</v>
      </c>
      <c r="E116" s="1">
        <v>1051</v>
      </c>
      <c r="F116" s="1">
        <v>11286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86796</v>
      </c>
      <c r="C118" s="1">
        <v>60888</v>
      </c>
      <c r="D118" s="2">
        <v>461.89</v>
      </c>
      <c r="E118" s="1">
        <v>37349</v>
      </c>
      <c r="F118" s="1">
        <v>25908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505086</v>
      </c>
      <c r="C120" s="1">
        <v>370875</v>
      </c>
      <c r="D120" s="2">
        <v>360.55</v>
      </c>
      <c r="E120" s="1">
        <v>31174</v>
      </c>
      <c r="F120" s="1">
        <v>134211</v>
      </c>
      <c r="I120" s="1" t="s">
        <v>32</v>
      </c>
    </row>
    <row r="121" spans="1:9" x14ac:dyDescent="0.35">
      <c r="A121" s="8" t="s">
        <v>99</v>
      </c>
      <c r="B121" s="1">
        <v>75054</v>
      </c>
      <c r="C121" s="1">
        <v>41469</v>
      </c>
      <c r="D121" s="2">
        <v>219.64</v>
      </c>
      <c r="E121" s="1" t="s">
        <v>32</v>
      </c>
      <c r="F121" s="1">
        <v>33585</v>
      </c>
      <c r="I121" s="1" t="s">
        <v>32</v>
      </c>
    </row>
    <row r="122" spans="1:9" x14ac:dyDescent="0.35">
      <c r="A122" s="8" t="s">
        <v>100</v>
      </c>
      <c r="B122" s="1">
        <v>12017</v>
      </c>
      <c r="C122" s="1">
        <v>1785</v>
      </c>
      <c r="D122" s="2">
        <v>500</v>
      </c>
      <c r="E122" s="1" t="s">
        <v>32</v>
      </c>
      <c r="F122" s="1">
        <v>10233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86796</v>
      </c>
      <c r="C124" s="1">
        <v>60888</v>
      </c>
      <c r="D124" s="2">
        <v>461.89</v>
      </c>
      <c r="E124" s="1">
        <v>37349</v>
      </c>
      <c r="F124" s="1">
        <v>25908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555831</v>
      </c>
      <c r="C126" s="1">
        <v>395938</v>
      </c>
      <c r="D126" s="2">
        <v>354.95</v>
      </c>
      <c r="E126" s="1">
        <v>31174</v>
      </c>
      <c r="F126" s="1">
        <v>159893</v>
      </c>
      <c r="I126" s="1" t="s">
        <v>32</v>
      </c>
    </row>
    <row r="127" spans="1:9" x14ac:dyDescent="0.35">
      <c r="A127" s="8" t="s">
        <v>99</v>
      </c>
      <c r="B127" s="1">
        <v>36549</v>
      </c>
      <c r="C127" s="1">
        <v>18413</v>
      </c>
      <c r="D127" s="2">
        <v>157.31</v>
      </c>
      <c r="E127" s="1" t="s">
        <v>32</v>
      </c>
      <c r="F127" s="1">
        <v>18136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86574</v>
      </c>
      <c r="C130" s="1">
        <v>60667</v>
      </c>
      <c r="D130" s="2">
        <v>462.72</v>
      </c>
      <c r="E130" s="1">
        <v>37349</v>
      </c>
      <c r="F130" s="1">
        <v>25908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544996</v>
      </c>
      <c r="C132" s="1">
        <v>376980</v>
      </c>
      <c r="D132" s="2">
        <v>333.34</v>
      </c>
      <c r="E132" s="1">
        <v>31174</v>
      </c>
      <c r="F132" s="1">
        <v>168015</v>
      </c>
      <c r="I132" s="1" t="s">
        <v>32</v>
      </c>
    </row>
    <row r="133" spans="1:9" x14ac:dyDescent="0.35">
      <c r="A133" s="8" t="s">
        <v>99</v>
      </c>
      <c r="B133" s="1">
        <v>41174</v>
      </c>
      <c r="C133" s="1">
        <v>37370</v>
      </c>
      <c r="D133" s="2">
        <v>468.21</v>
      </c>
      <c r="E133" s="1" t="s">
        <v>32</v>
      </c>
      <c r="F133" s="1">
        <v>3804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6210</v>
      </c>
      <c r="C135" s="1" t="s">
        <v>32</v>
      </c>
      <c r="D135" s="2" t="s">
        <v>32</v>
      </c>
      <c r="E135" s="1" t="s">
        <v>32</v>
      </c>
      <c r="F135" s="1">
        <v>6210</v>
      </c>
      <c r="I135" s="1" t="s">
        <v>32</v>
      </c>
    </row>
    <row r="136" spans="1:9" x14ac:dyDescent="0.35">
      <c r="A136" s="8" t="s">
        <v>45</v>
      </c>
      <c r="B136" s="1">
        <v>86574</v>
      </c>
      <c r="C136" s="1">
        <v>60667</v>
      </c>
      <c r="D136" s="2">
        <v>462.72</v>
      </c>
      <c r="E136" s="1">
        <v>37349</v>
      </c>
      <c r="F136" s="1">
        <v>25908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361767</v>
      </c>
      <c r="C138" s="1">
        <v>271533</v>
      </c>
      <c r="D138" s="2">
        <v>407.64</v>
      </c>
      <c r="E138" s="1">
        <v>28966</v>
      </c>
      <c r="F138" s="1">
        <v>90234</v>
      </c>
      <c r="I138" s="1" t="s">
        <v>32</v>
      </c>
    </row>
    <row r="139" spans="1:9" x14ac:dyDescent="0.35">
      <c r="A139" s="8" t="s">
        <v>103</v>
      </c>
      <c r="B139" s="1">
        <v>350278</v>
      </c>
      <c r="C139" s="1">
        <v>225318</v>
      </c>
      <c r="D139" s="2">
        <v>262.91000000000003</v>
      </c>
      <c r="E139" s="1">
        <v>9398</v>
      </c>
      <c r="F139" s="1">
        <v>124959</v>
      </c>
      <c r="I139" s="1" t="s">
        <v>32</v>
      </c>
    </row>
    <row r="140" spans="1:9" x14ac:dyDescent="0.35">
      <c r="A140" s="8" t="s">
        <v>104</v>
      </c>
      <c r="B140" s="1">
        <v>158561</v>
      </c>
      <c r="C140" s="1">
        <v>79214</v>
      </c>
      <c r="D140" s="2">
        <v>340.86</v>
      </c>
      <c r="E140" s="1">
        <v>1669</v>
      </c>
      <c r="F140" s="1">
        <v>79346</v>
      </c>
      <c r="I140" s="1" t="s">
        <v>32</v>
      </c>
    </row>
    <row r="141" spans="1:9" x14ac:dyDescent="0.35">
      <c r="A141" s="8" t="s">
        <v>45</v>
      </c>
      <c r="B141" s="1">
        <v>37349</v>
      </c>
      <c r="C141" s="1">
        <v>37349</v>
      </c>
      <c r="D141" s="2" t="s">
        <v>32</v>
      </c>
      <c r="E141" s="1">
        <v>37349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748915</v>
      </c>
      <c r="C9" s="1">
        <v>462088</v>
      </c>
      <c r="D9" s="2">
        <v>374.07</v>
      </c>
      <c r="E9" s="1">
        <v>24489</v>
      </c>
      <c r="F9" s="1">
        <v>286827</v>
      </c>
      <c r="G9" s="1">
        <f>C9+F9</f>
        <v>748915</v>
      </c>
      <c r="H9" s="10">
        <f>C9/G9</f>
        <v>0.61700994104804952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4777</v>
      </c>
      <c r="C11" s="1">
        <v>2210</v>
      </c>
      <c r="D11" s="2">
        <v>103</v>
      </c>
      <c r="E11" s="1" t="s">
        <v>32</v>
      </c>
      <c r="F11" s="1">
        <v>2567</v>
      </c>
      <c r="I11" s="1" t="s">
        <v>32</v>
      </c>
    </row>
    <row r="12" spans="1:9" x14ac:dyDescent="0.35">
      <c r="A12" s="8" t="s">
        <v>35</v>
      </c>
      <c r="B12" s="1">
        <v>316339</v>
      </c>
      <c r="C12" s="1">
        <v>240677</v>
      </c>
      <c r="D12" s="2">
        <v>425.72</v>
      </c>
      <c r="E12" s="1">
        <v>5305</v>
      </c>
      <c r="F12" s="1">
        <v>75662</v>
      </c>
      <c r="I12" s="1" t="s">
        <v>32</v>
      </c>
    </row>
    <row r="13" spans="1:9" x14ac:dyDescent="0.35">
      <c r="A13" s="8" t="s">
        <v>36</v>
      </c>
      <c r="B13" s="1">
        <v>321367</v>
      </c>
      <c r="C13" s="1">
        <v>161420</v>
      </c>
      <c r="D13" s="2">
        <v>366.06</v>
      </c>
      <c r="E13" s="1">
        <v>19184</v>
      </c>
      <c r="F13" s="1">
        <v>159947</v>
      </c>
      <c r="I13" s="1" t="s">
        <v>32</v>
      </c>
    </row>
    <row r="14" spans="1:9" x14ac:dyDescent="0.35">
      <c r="A14" s="8" t="s">
        <v>37</v>
      </c>
      <c r="B14" s="1">
        <v>55305</v>
      </c>
      <c r="C14" s="1">
        <v>37907</v>
      </c>
      <c r="D14" s="2">
        <v>108.04</v>
      </c>
      <c r="E14" s="1" t="s">
        <v>32</v>
      </c>
      <c r="F14" s="1">
        <v>17398</v>
      </c>
      <c r="I14" s="1" t="s">
        <v>32</v>
      </c>
    </row>
    <row r="15" spans="1:9" x14ac:dyDescent="0.35">
      <c r="A15" s="8" t="s">
        <v>38</v>
      </c>
      <c r="B15" s="1">
        <v>51127</v>
      </c>
      <c r="C15" s="1">
        <v>19875</v>
      </c>
      <c r="D15" s="2">
        <v>357.24</v>
      </c>
      <c r="E15" s="1" t="s">
        <v>32</v>
      </c>
      <c r="F15" s="1">
        <v>31252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328229</v>
      </c>
      <c r="C17" s="1">
        <v>207472</v>
      </c>
      <c r="D17" s="2">
        <v>439.2</v>
      </c>
      <c r="E17" s="1">
        <v>5147</v>
      </c>
      <c r="F17" s="1">
        <v>120757</v>
      </c>
      <c r="I17" s="1" t="s">
        <v>32</v>
      </c>
    </row>
    <row r="18" spans="1:9" x14ac:dyDescent="0.35">
      <c r="A18" s="8" t="s">
        <v>40</v>
      </c>
      <c r="B18" s="1">
        <v>420686</v>
      </c>
      <c r="C18" s="1">
        <v>254616</v>
      </c>
      <c r="D18" s="2">
        <v>318.06</v>
      </c>
      <c r="E18" s="1">
        <v>19342</v>
      </c>
      <c r="F18" s="1">
        <v>166070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307088</v>
      </c>
      <c r="C20" s="1">
        <v>207472</v>
      </c>
      <c r="D20" s="2">
        <v>439.2</v>
      </c>
      <c r="E20" s="1">
        <v>5147</v>
      </c>
      <c r="F20" s="1">
        <v>99616</v>
      </c>
      <c r="I20" s="1" t="s">
        <v>32</v>
      </c>
    </row>
    <row r="21" spans="1:9" x14ac:dyDescent="0.35">
      <c r="A21" s="8" t="s">
        <v>42</v>
      </c>
      <c r="B21" s="1">
        <v>403626</v>
      </c>
      <c r="C21" s="1">
        <v>241426</v>
      </c>
      <c r="D21" s="2">
        <v>329.73</v>
      </c>
      <c r="E21" s="1">
        <v>19342</v>
      </c>
      <c r="F21" s="1">
        <v>162200</v>
      </c>
      <c r="I21" s="1" t="s">
        <v>32</v>
      </c>
    </row>
    <row r="22" spans="1:9" x14ac:dyDescent="0.35">
      <c r="A22" s="8" t="s">
        <v>43</v>
      </c>
      <c r="B22" s="1">
        <v>32534</v>
      </c>
      <c r="C22" s="1">
        <v>10575</v>
      </c>
      <c r="D22" s="2">
        <v>77.459999999999994</v>
      </c>
      <c r="E22" s="1" t="s">
        <v>32</v>
      </c>
      <c r="F22" s="1">
        <v>21960</v>
      </c>
      <c r="I22" s="1" t="s">
        <v>32</v>
      </c>
    </row>
    <row r="23" spans="1:9" x14ac:dyDescent="0.35">
      <c r="A23" s="8" t="s">
        <v>44</v>
      </c>
      <c r="B23" s="1">
        <v>5666</v>
      </c>
      <c r="C23" s="1">
        <v>2615</v>
      </c>
      <c r="D23" s="2">
        <v>300</v>
      </c>
      <c r="E23" s="1" t="s">
        <v>32</v>
      </c>
      <c r="F23" s="1">
        <v>3051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11366</v>
      </c>
      <c r="C26" s="1">
        <v>8798</v>
      </c>
      <c r="D26" s="2">
        <v>382.57</v>
      </c>
      <c r="E26" s="1" t="s">
        <v>32</v>
      </c>
      <c r="F26" s="1">
        <v>2567</v>
      </c>
      <c r="I26" s="1" t="s">
        <v>32</v>
      </c>
    </row>
    <row r="27" spans="1:9" x14ac:dyDescent="0.35">
      <c r="A27" s="8" t="s">
        <v>47</v>
      </c>
      <c r="B27" s="1">
        <v>600079</v>
      </c>
      <c r="C27" s="1">
        <v>391493</v>
      </c>
      <c r="D27" s="2">
        <v>392.54</v>
      </c>
      <c r="E27" s="1">
        <v>24489</v>
      </c>
      <c r="F27" s="1">
        <v>208587</v>
      </c>
      <c r="I27" s="1" t="s">
        <v>32</v>
      </c>
    </row>
    <row r="28" spans="1:9" x14ac:dyDescent="0.35">
      <c r="A28" s="8" t="s">
        <v>48</v>
      </c>
      <c r="B28" s="1">
        <v>76282</v>
      </c>
      <c r="C28" s="1">
        <v>23421</v>
      </c>
      <c r="D28" s="2">
        <v>249.53</v>
      </c>
      <c r="E28" s="1" t="s">
        <v>32</v>
      </c>
      <c r="F28" s="1">
        <v>52860</v>
      </c>
      <c r="I28" s="1" t="s">
        <v>32</v>
      </c>
    </row>
    <row r="29" spans="1:9" x14ac:dyDescent="0.35">
      <c r="A29" s="8" t="s">
        <v>49</v>
      </c>
      <c r="B29" s="1">
        <v>27426</v>
      </c>
      <c r="C29" s="1">
        <v>14852</v>
      </c>
      <c r="D29" s="2">
        <v>376.6</v>
      </c>
      <c r="E29" s="1" t="s">
        <v>32</v>
      </c>
      <c r="F29" s="1">
        <v>12574</v>
      </c>
      <c r="I29" s="1" t="s">
        <v>32</v>
      </c>
    </row>
    <row r="30" spans="1:9" x14ac:dyDescent="0.35">
      <c r="A30" s="8" t="s">
        <v>50</v>
      </c>
      <c r="B30" s="1">
        <v>15415</v>
      </c>
      <c r="C30" s="1">
        <v>9147</v>
      </c>
      <c r="D30" s="2">
        <v>338.95</v>
      </c>
      <c r="E30" s="1" t="s">
        <v>32</v>
      </c>
      <c r="F30" s="1">
        <v>6268</v>
      </c>
      <c r="I30" s="1" t="s">
        <v>32</v>
      </c>
    </row>
    <row r="31" spans="1:9" x14ac:dyDescent="0.35">
      <c r="A31" s="8" t="s">
        <v>45</v>
      </c>
      <c r="B31" s="1">
        <v>18348</v>
      </c>
      <c r="C31" s="1">
        <v>14377</v>
      </c>
      <c r="D31" s="2">
        <v>120</v>
      </c>
      <c r="E31" s="1" t="s">
        <v>32</v>
      </c>
      <c r="F31" s="1">
        <v>3970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100857</v>
      </c>
      <c r="C33" s="1">
        <v>41441</v>
      </c>
      <c r="D33" s="2">
        <v>225.2</v>
      </c>
      <c r="E33" s="1" t="s">
        <v>32</v>
      </c>
      <c r="F33" s="1">
        <v>59416</v>
      </c>
      <c r="I33" s="1" t="s">
        <v>32</v>
      </c>
    </row>
    <row r="34" spans="1:9" x14ac:dyDescent="0.35">
      <c r="A34" s="8" t="s">
        <v>52</v>
      </c>
      <c r="B34" s="1">
        <v>593736</v>
      </c>
      <c r="C34" s="1">
        <v>388201</v>
      </c>
      <c r="D34" s="2">
        <v>393.69</v>
      </c>
      <c r="E34" s="1">
        <v>24489</v>
      </c>
      <c r="F34" s="1">
        <v>205536</v>
      </c>
      <c r="I34" s="1" t="s">
        <v>32</v>
      </c>
    </row>
    <row r="35" spans="1:9" x14ac:dyDescent="0.35">
      <c r="A35" s="8" t="s">
        <v>53</v>
      </c>
      <c r="B35" s="1">
        <v>35974</v>
      </c>
      <c r="C35" s="1">
        <v>18069</v>
      </c>
      <c r="D35" s="2">
        <v>522.65</v>
      </c>
      <c r="E35" s="1" t="s">
        <v>32</v>
      </c>
      <c r="F35" s="1">
        <v>17905</v>
      </c>
      <c r="I35" s="1" t="s">
        <v>32</v>
      </c>
    </row>
    <row r="36" spans="1:9" x14ac:dyDescent="0.35">
      <c r="A36" s="8" t="s">
        <v>45</v>
      </c>
      <c r="B36" s="1">
        <v>18348</v>
      </c>
      <c r="C36" s="1">
        <v>14377</v>
      </c>
      <c r="D36" s="2">
        <v>120</v>
      </c>
      <c r="E36" s="1" t="s">
        <v>32</v>
      </c>
      <c r="F36" s="1">
        <v>3970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147698</v>
      </c>
      <c r="C38" s="1">
        <v>62861</v>
      </c>
      <c r="D38" s="2">
        <v>242.67</v>
      </c>
      <c r="E38" s="1">
        <v>4067</v>
      </c>
      <c r="F38" s="1">
        <v>84837</v>
      </c>
      <c r="I38" s="1" t="s">
        <v>32</v>
      </c>
    </row>
    <row r="39" spans="1:9" x14ac:dyDescent="0.35">
      <c r="A39" s="8" t="s">
        <v>55</v>
      </c>
      <c r="B39" s="1">
        <v>473473</v>
      </c>
      <c r="C39" s="1">
        <v>303720</v>
      </c>
      <c r="D39" s="2">
        <v>402.21</v>
      </c>
      <c r="E39" s="1">
        <v>19184</v>
      </c>
      <c r="F39" s="1">
        <v>169753</v>
      </c>
      <c r="I39" s="1" t="s">
        <v>32</v>
      </c>
    </row>
    <row r="40" spans="1:9" x14ac:dyDescent="0.35">
      <c r="A40" s="8" t="s">
        <v>56</v>
      </c>
      <c r="B40" s="1">
        <v>46937</v>
      </c>
      <c r="C40" s="1">
        <v>30196</v>
      </c>
      <c r="D40" s="2">
        <v>447.05</v>
      </c>
      <c r="E40" s="1" t="s">
        <v>32</v>
      </c>
      <c r="F40" s="1">
        <v>16741</v>
      </c>
      <c r="I40" s="1" t="s">
        <v>32</v>
      </c>
    </row>
    <row r="41" spans="1:9" x14ac:dyDescent="0.35">
      <c r="A41" s="8" t="s">
        <v>57</v>
      </c>
      <c r="B41" s="1">
        <v>61938</v>
      </c>
      <c r="C41" s="1">
        <v>46443</v>
      </c>
      <c r="D41" s="2">
        <v>351.12</v>
      </c>
      <c r="E41" s="1">
        <v>1238</v>
      </c>
      <c r="F41" s="1">
        <v>15495</v>
      </c>
      <c r="I41" s="1" t="s">
        <v>32</v>
      </c>
    </row>
    <row r="42" spans="1:9" x14ac:dyDescent="0.35">
      <c r="A42" s="8" t="s">
        <v>58</v>
      </c>
      <c r="B42" s="1">
        <v>18869</v>
      </c>
      <c r="C42" s="1">
        <v>18869</v>
      </c>
      <c r="D42" s="2">
        <v>297.36</v>
      </c>
      <c r="E42" s="1" t="s">
        <v>32</v>
      </c>
      <c r="F42" s="1" t="s">
        <v>32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69470</v>
      </c>
      <c r="C44" s="1">
        <v>19616</v>
      </c>
      <c r="D44" s="2">
        <v>355.01</v>
      </c>
      <c r="E44" s="1" t="s">
        <v>32</v>
      </c>
      <c r="F44" s="1">
        <v>49855</v>
      </c>
      <c r="I44" s="1" t="s">
        <v>32</v>
      </c>
    </row>
    <row r="45" spans="1:9" x14ac:dyDescent="0.35">
      <c r="A45" s="8" t="s">
        <v>60</v>
      </c>
      <c r="B45" s="1">
        <v>141418</v>
      </c>
      <c r="C45" s="1">
        <v>62017</v>
      </c>
      <c r="D45" s="2">
        <v>341.41</v>
      </c>
      <c r="E45" s="1">
        <v>15275</v>
      </c>
      <c r="F45" s="1">
        <v>79401</v>
      </c>
      <c r="I45" s="1" t="s">
        <v>32</v>
      </c>
    </row>
    <row r="46" spans="1:9" x14ac:dyDescent="0.35">
      <c r="A46" s="8" t="s">
        <v>61</v>
      </c>
      <c r="B46" s="1">
        <v>164426</v>
      </c>
      <c r="C46" s="1">
        <v>82648</v>
      </c>
      <c r="D46" s="2">
        <v>173.21</v>
      </c>
      <c r="E46" s="1" t="s">
        <v>32</v>
      </c>
      <c r="F46" s="1">
        <v>81778</v>
      </c>
      <c r="I46" s="1" t="s">
        <v>32</v>
      </c>
    </row>
    <row r="47" spans="1:9" x14ac:dyDescent="0.35">
      <c r="A47" s="8" t="s">
        <v>62</v>
      </c>
      <c r="B47" s="1">
        <v>373600</v>
      </c>
      <c r="C47" s="1">
        <v>297807</v>
      </c>
      <c r="D47" s="2">
        <v>438.18</v>
      </c>
      <c r="E47" s="1">
        <v>9214</v>
      </c>
      <c r="F47" s="1">
        <v>75793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536647</v>
      </c>
      <c r="C49" s="1">
        <v>369842</v>
      </c>
      <c r="D49" s="2">
        <v>394.91</v>
      </c>
      <c r="E49" s="1">
        <v>20423</v>
      </c>
      <c r="F49" s="1">
        <v>166805</v>
      </c>
      <c r="I49" s="1" t="s">
        <v>32</v>
      </c>
    </row>
    <row r="50" spans="1:9" x14ac:dyDescent="0.35">
      <c r="A50" s="8" t="s">
        <v>64</v>
      </c>
      <c r="B50" s="1">
        <v>10037</v>
      </c>
      <c r="C50" s="1">
        <v>6067</v>
      </c>
      <c r="D50" s="2">
        <v>342.85</v>
      </c>
      <c r="E50" s="1" t="s">
        <v>32</v>
      </c>
      <c r="F50" s="1">
        <v>3970</v>
      </c>
      <c r="I50" s="1" t="s">
        <v>32</v>
      </c>
    </row>
    <row r="51" spans="1:9" x14ac:dyDescent="0.35">
      <c r="A51" s="8" t="s">
        <v>65</v>
      </c>
      <c r="B51" s="1">
        <v>96249</v>
      </c>
      <c r="C51" s="1">
        <v>27727</v>
      </c>
      <c r="D51" s="2">
        <v>556.04999999999995</v>
      </c>
      <c r="E51" s="1" t="s">
        <v>32</v>
      </c>
      <c r="F51" s="1">
        <v>68522</v>
      </c>
      <c r="I51" s="1" t="s">
        <v>32</v>
      </c>
    </row>
    <row r="52" spans="1:9" x14ac:dyDescent="0.35">
      <c r="A52" s="8" t="s">
        <v>66</v>
      </c>
      <c r="B52" s="1">
        <v>105982</v>
      </c>
      <c r="C52" s="1">
        <v>58453</v>
      </c>
      <c r="D52" s="2">
        <v>150.91</v>
      </c>
      <c r="E52" s="1">
        <v>4067</v>
      </c>
      <c r="F52" s="1">
        <v>47529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10043</v>
      </c>
      <c r="C56" s="1">
        <v>6490</v>
      </c>
      <c r="D56" s="2">
        <v>355.74</v>
      </c>
      <c r="E56" s="1" t="s">
        <v>32</v>
      </c>
      <c r="F56" s="1">
        <v>3553</v>
      </c>
      <c r="I56" s="1" t="s">
        <v>32</v>
      </c>
    </row>
    <row r="57" spans="1:9" x14ac:dyDescent="0.35">
      <c r="A57" s="8" t="s">
        <v>69</v>
      </c>
      <c r="B57" s="1">
        <v>174465</v>
      </c>
      <c r="C57" s="1">
        <v>99741</v>
      </c>
      <c r="D57" s="2">
        <v>367.75</v>
      </c>
      <c r="E57" s="1" t="s">
        <v>32</v>
      </c>
      <c r="F57" s="1">
        <v>74724</v>
      </c>
      <c r="I57" s="1" t="s">
        <v>32</v>
      </c>
    </row>
    <row r="58" spans="1:9" x14ac:dyDescent="0.35">
      <c r="A58" s="8" t="s">
        <v>70</v>
      </c>
      <c r="B58" s="1">
        <v>238692</v>
      </c>
      <c r="C58" s="1">
        <v>179243</v>
      </c>
      <c r="D58" s="2">
        <v>457.62</v>
      </c>
      <c r="E58" s="1">
        <v>2965</v>
      </c>
      <c r="F58" s="1">
        <v>59449</v>
      </c>
      <c r="I58" s="1" t="s">
        <v>32</v>
      </c>
    </row>
    <row r="59" spans="1:9" x14ac:dyDescent="0.35">
      <c r="A59" s="8" t="s">
        <v>71</v>
      </c>
      <c r="B59" s="1">
        <v>162768</v>
      </c>
      <c r="C59" s="1">
        <v>118339</v>
      </c>
      <c r="D59" s="2">
        <v>345.04</v>
      </c>
      <c r="E59" s="1">
        <v>21524</v>
      </c>
      <c r="F59" s="1">
        <v>44430</v>
      </c>
      <c r="I59" s="1" t="s">
        <v>32</v>
      </c>
    </row>
    <row r="60" spans="1:9" x14ac:dyDescent="0.35">
      <c r="A60" s="8" t="s">
        <v>72</v>
      </c>
      <c r="B60" s="1">
        <v>103972</v>
      </c>
      <c r="C60" s="1">
        <v>46439</v>
      </c>
      <c r="D60" s="2">
        <v>188.82</v>
      </c>
      <c r="E60" s="1" t="s">
        <v>32</v>
      </c>
      <c r="F60" s="1">
        <v>57534</v>
      </c>
      <c r="I60" s="1" t="s">
        <v>32</v>
      </c>
    </row>
    <row r="61" spans="1:9" x14ac:dyDescent="0.35">
      <c r="A61" s="8" t="s">
        <v>73</v>
      </c>
      <c r="B61" s="1">
        <v>58975</v>
      </c>
      <c r="C61" s="1">
        <v>11837</v>
      </c>
      <c r="D61" s="2">
        <v>157.26</v>
      </c>
      <c r="E61" s="1" t="s">
        <v>32</v>
      </c>
      <c r="F61" s="1">
        <v>47137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89163</v>
      </c>
      <c r="C63" s="1">
        <v>75227</v>
      </c>
      <c r="D63" s="2">
        <v>304.51</v>
      </c>
      <c r="E63" s="1" t="s">
        <v>32</v>
      </c>
      <c r="F63" s="1">
        <v>13936</v>
      </c>
      <c r="I63" s="1" t="s">
        <v>32</v>
      </c>
    </row>
    <row r="64" spans="1:9" x14ac:dyDescent="0.35">
      <c r="A64" s="8" t="s">
        <v>52</v>
      </c>
      <c r="B64" s="1">
        <v>659752</v>
      </c>
      <c r="C64" s="1">
        <v>386861</v>
      </c>
      <c r="D64" s="2">
        <v>388.51</v>
      </c>
      <c r="E64" s="1">
        <v>24489</v>
      </c>
      <c r="F64" s="1">
        <v>272890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570174</v>
      </c>
      <c r="C67" s="1">
        <v>367458</v>
      </c>
      <c r="D67" s="2">
        <v>378.11</v>
      </c>
      <c r="E67" s="1">
        <v>20423</v>
      </c>
      <c r="F67" s="1">
        <v>202716</v>
      </c>
      <c r="I67" s="1" t="s">
        <v>32</v>
      </c>
    </row>
    <row r="68" spans="1:9" x14ac:dyDescent="0.35">
      <c r="A68" s="8" t="s">
        <v>52</v>
      </c>
      <c r="B68" s="1">
        <v>176481</v>
      </c>
      <c r="C68" s="1">
        <v>92370</v>
      </c>
      <c r="D68" s="2">
        <v>359.06</v>
      </c>
      <c r="E68" s="1">
        <v>4067</v>
      </c>
      <c r="F68" s="1">
        <v>84111</v>
      </c>
      <c r="I68" s="1" t="s">
        <v>32</v>
      </c>
    </row>
    <row r="69" spans="1:9" x14ac:dyDescent="0.35">
      <c r="A69" s="8" t="s">
        <v>45</v>
      </c>
      <c r="B69" s="1">
        <v>2260</v>
      </c>
      <c r="C69" s="1">
        <v>2260</v>
      </c>
      <c r="D69" s="2">
        <v>340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33711</v>
      </c>
      <c r="C71" s="1">
        <v>6371</v>
      </c>
      <c r="D71" s="2">
        <v>303.73</v>
      </c>
      <c r="E71" s="1" t="s">
        <v>32</v>
      </c>
      <c r="F71" s="1">
        <v>27341</v>
      </c>
      <c r="I71" s="1" t="s">
        <v>32</v>
      </c>
    </row>
    <row r="72" spans="1:9" x14ac:dyDescent="0.35">
      <c r="A72" s="8" t="s">
        <v>75</v>
      </c>
      <c r="B72" s="1">
        <v>43659</v>
      </c>
      <c r="C72" s="1">
        <v>37295</v>
      </c>
      <c r="D72" s="2">
        <v>174.34</v>
      </c>
      <c r="E72" s="1" t="s">
        <v>32</v>
      </c>
      <c r="F72" s="1">
        <v>6364</v>
      </c>
      <c r="I72" s="1" t="s">
        <v>32</v>
      </c>
    </row>
    <row r="73" spans="1:9" x14ac:dyDescent="0.35">
      <c r="A73" s="8" t="s">
        <v>175</v>
      </c>
      <c r="C73" s="1">
        <f>SUM(C71:C72)</f>
        <v>43666</v>
      </c>
      <c r="D73" s="2">
        <f>AVERAGE(D71:D72)</f>
        <v>239.03500000000003</v>
      </c>
      <c r="F73" s="1">
        <f>SUM(F71:F72)</f>
        <v>33705</v>
      </c>
      <c r="G73" s="1">
        <f>C73+F73</f>
        <v>77371</v>
      </c>
      <c r="H73" s="10">
        <f>C73/G73</f>
        <v>0.5643716638016828</v>
      </c>
    </row>
    <row r="74" spans="1:9" x14ac:dyDescent="0.35">
      <c r="A74" s="8" t="s">
        <v>76</v>
      </c>
      <c r="B74" s="1">
        <v>63084</v>
      </c>
      <c r="C74" s="1">
        <v>39336</v>
      </c>
      <c r="D74" s="2">
        <v>107.43</v>
      </c>
      <c r="E74" s="1" t="s">
        <v>32</v>
      </c>
      <c r="F74" s="1">
        <v>23747</v>
      </c>
      <c r="I74" s="1" t="s">
        <v>32</v>
      </c>
    </row>
    <row r="75" spans="1:9" x14ac:dyDescent="0.35">
      <c r="A75" s="8" t="s">
        <v>77</v>
      </c>
      <c r="B75" s="1">
        <v>75695</v>
      </c>
      <c r="C75" s="1">
        <v>41553</v>
      </c>
      <c r="D75" s="2">
        <v>319.02999999999997</v>
      </c>
      <c r="E75" s="1" t="s">
        <v>32</v>
      </c>
      <c r="F75" s="1">
        <v>34142</v>
      </c>
      <c r="I75" s="1" t="s">
        <v>32</v>
      </c>
    </row>
    <row r="76" spans="1:9" x14ac:dyDescent="0.35">
      <c r="A76" s="8" t="s">
        <v>78</v>
      </c>
      <c r="B76" s="1">
        <v>70575</v>
      </c>
      <c r="C76" s="1">
        <v>42429</v>
      </c>
      <c r="D76" s="2">
        <v>299.55</v>
      </c>
      <c r="E76" s="1">
        <v>15275</v>
      </c>
      <c r="F76" s="1">
        <v>28146</v>
      </c>
      <c r="I76" s="1" t="s">
        <v>32</v>
      </c>
    </row>
    <row r="77" spans="1:9" x14ac:dyDescent="0.35">
      <c r="A77" s="8" t="s">
        <v>79</v>
      </c>
      <c r="B77" s="1">
        <v>88500</v>
      </c>
      <c r="C77" s="1">
        <v>28490</v>
      </c>
      <c r="D77" s="2">
        <v>413.11</v>
      </c>
      <c r="E77" s="1" t="s">
        <v>32</v>
      </c>
      <c r="F77" s="1">
        <v>60010</v>
      </c>
      <c r="I77" s="1" t="s">
        <v>32</v>
      </c>
    </row>
    <row r="78" spans="1:9" x14ac:dyDescent="0.35">
      <c r="A78" s="8" t="s">
        <v>80</v>
      </c>
      <c r="B78" s="1">
        <v>69173</v>
      </c>
      <c r="C78" s="1">
        <v>45232</v>
      </c>
      <c r="D78" s="2">
        <v>399.69</v>
      </c>
      <c r="E78" s="1" t="s">
        <v>32</v>
      </c>
      <c r="F78" s="1">
        <v>23940</v>
      </c>
      <c r="I78" s="1" t="s">
        <v>32</v>
      </c>
    </row>
    <row r="79" spans="1:9" x14ac:dyDescent="0.35">
      <c r="A79" s="8" t="s">
        <v>81</v>
      </c>
      <c r="B79" s="1">
        <v>168616</v>
      </c>
      <c r="C79" s="1">
        <v>154698</v>
      </c>
      <c r="D79" s="2">
        <v>499.9</v>
      </c>
      <c r="E79" s="1">
        <v>2965</v>
      </c>
      <c r="F79" s="1">
        <v>13918</v>
      </c>
      <c r="G79" s="1">
        <f>C79+F79</f>
        <v>168616</v>
      </c>
      <c r="H79" s="10">
        <f>C79/G79</f>
        <v>0.91745741803862024</v>
      </c>
      <c r="I79" s="1" t="s">
        <v>32</v>
      </c>
    </row>
    <row r="80" spans="1:9" x14ac:dyDescent="0.35">
      <c r="A80" s="8" t="s">
        <v>45</v>
      </c>
      <c r="B80" s="1">
        <v>135902</v>
      </c>
      <c r="C80" s="1">
        <v>66684</v>
      </c>
      <c r="D80" s="2">
        <v>396.13</v>
      </c>
      <c r="E80" s="1">
        <v>6249</v>
      </c>
      <c r="F80" s="1">
        <v>69217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567979</v>
      </c>
      <c r="C82" s="1">
        <v>374883</v>
      </c>
      <c r="D82" s="2">
        <v>410.03</v>
      </c>
      <c r="E82" s="1">
        <v>18241</v>
      </c>
      <c r="F82" s="1">
        <v>193096</v>
      </c>
      <c r="I82" s="1" t="s">
        <v>32</v>
      </c>
    </row>
    <row r="83" spans="1:9" x14ac:dyDescent="0.35">
      <c r="A83" s="8" t="s">
        <v>83</v>
      </c>
      <c r="B83" s="1">
        <v>364527</v>
      </c>
      <c r="C83" s="1">
        <v>262318</v>
      </c>
      <c r="D83" s="2">
        <v>360.47</v>
      </c>
      <c r="E83" s="1">
        <v>18241</v>
      </c>
      <c r="F83" s="1">
        <v>102209</v>
      </c>
      <c r="I83" s="1" t="s">
        <v>32</v>
      </c>
    </row>
    <row r="84" spans="1:9" ht="43.5" x14ac:dyDescent="0.35">
      <c r="A84" s="8" t="s">
        <v>84</v>
      </c>
      <c r="B84" s="1">
        <v>184387</v>
      </c>
      <c r="C84" s="1">
        <v>111990</v>
      </c>
      <c r="D84" s="2">
        <v>408.98</v>
      </c>
      <c r="E84" s="1" t="s">
        <v>32</v>
      </c>
      <c r="F84" s="1">
        <v>72398</v>
      </c>
      <c r="I84" s="1" t="s">
        <v>32</v>
      </c>
    </row>
    <row r="85" spans="1:9" x14ac:dyDescent="0.35">
      <c r="A85" s="8" t="s">
        <v>85</v>
      </c>
      <c r="B85" s="1">
        <v>100224</v>
      </c>
      <c r="C85" s="1">
        <v>49612</v>
      </c>
      <c r="D85" s="2">
        <v>675.53</v>
      </c>
      <c r="E85" s="1">
        <v>15275</v>
      </c>
      <c r="F85" s="1">
        <v>50612</v>
      </c>
      <c r="I85" s="1" t="s">
        <v>32</v>
      </c>
    </row>
    <row r="86" spans="1:9" x14ac:dyDescent="0.35">
      <c r="A86" s="8" t="s">
        <v>86</v>
      </c>
      <c r="B86" s="1">
        <v>29306</v>
      </c>
      <c r="C86" s="1">
        <v>29306</v>
      </c>
      <c r="D86" s="2">
        <v>68.36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78404</v>
      </c>
      <c r="C87" s="1">
        <v>59085</v>
      </c>
      <c r="D87" s="2">
        <v>308.06</v>
      </c>
      <c r="E87" s="1" t="s">
        <v>32</v>
      </c>
      <c r="F87" s="1">
        <v>19319</v>
      </c>
      <c r="I87" s="1" t="s">
        <v>32</v>
      </c>
    </row>
    <row r="88" spans="1:9" x14ac:dyDescent="0.35">
      <c r="A88" s="8" t="s">
        <v>88</v>
      </c>
      <c r="B88" s="1">
        <v>115633</v>
      </c>
      <c r="C88" s="1">
        <v>78870</v>
      </c>
      <c r="D88" s="2">
        <v>331.67</v>
      </c>
      <c r="E88" s="1">
        <v>15275</v>
      </c>
      <c r="F88" s="1">
        <v>36763</v>
      </c>
      <c r="I88" s="1" t="s">
        <v>32</v>
      </c>
    </row>
    <row r="89" spans="1:9" ht="29" x14ac:dyDescent="0.35">
      <c r="A89" s="8" t="s">
        <v>89</v>
      </c>
      <c r="B89" s="1">
        <v>62072</v>
      </c>
      <c r="C89" s="1">
        <v>47962</v>
      </c>
      <c r="D89" s="2">
        <v>178.13</v>
      </c>
      <c r="E89" s="1" t="s">
        <v>32</v>
      </c>
      <c r="F89" s="1">
        <v>14110</v>
      </c>
      <c r="I89" s="1" t="s">
        <v>32</v>
      </c>
    </row>
    <row r="90" spans="1:9" x14ac:dyDescent="0.35">
      <c r="A90" s="8" t="s">
        <v>90</v>
      </c>
      <c r="B90" s="1">
        <v>89946</v>
      </c>
      <c r="C90" s="1">
        <v>58836</v>
      </c>
      <c r="D90" s="2">
        <v>340.64</v>
      </c>
      <c r="E90" s="1" t="s">
        <v>32</v>
      </c>
      <c r="F90" s="1">
        <v>31110</v>
      </c>
      <c r="I90" s="1" t="s">
        <v>32</v>
      </c>
    </row>
    <row r="91" spans="1:9" x14ac:dyDescent="0.35">
      <c r="A91" s="8" t="s">
        <v>91</v>
      </c>
      <c r="B91" s="1">
        <v>41946</v>
      </c>
      <c r="C91" s="1">
        <v>24829</v>
      </c>
      <c r="D91" s="2">
        <v>511.03</v>
      </c>
      <c r="E91" s="1" t="s">
        <v>32</v>
      </c>
      <c r="F91" s="1">
        <v>17117</v>
      </c>
      <c r="I91" s="1" t="s">
        <v>32</v>
      </c>
    </row>
    <row r="92" spans="1:9" x14ac:dyDescent="0.35">
      <c r="A92" s="8" t="s">
        <v>92</v>
      </c>
      <c r="B92" s="1">
        <v>13495</v>
      </c>
      <c r="C92" s="1">
        <v>8641</v>
      </c>
      <c r="D92" s="2">
        <v>90.79</v>
      </c>
      <c r="E92" s="1" t="s">
        <v>32</v>
      </c>
      <c r="F92" s="1">
        <v>4854</v>
      </c>
      <c r="I92" s="1" t="s">
        <v>32</v>
      </c>
    </row>
    <row r="93" spans="1:9" x14ac:dyDescent="0.35">
      <c r="A93" s="8" t="s">
        <v>45</v>
      </c>
      <c r="B93" s="1">
        <v>37228</v>
      </c>
      <c r="C93" s="1">
        <v>21611</v>
      </c>
      <c r="D93" s="2">
        <v>316.02</v>
      </c>
      <c r="E93" s="1">
        <v>6249</v>
      </c>
      <c r="F93" s="1">
        <v>15617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4344</v>
      </c>
      <c r="C95" s="1" t="s">
        <v>32</v>
      </c>
      <c r="D95" s="2" t="s">
        <v>32</v>
      </c>
      <c r="E95" s="1" t="s">
        <v>32</v>
      </c>
      <c r="F95" s="1">
        <v>4344</v>
      </c>
      <c r="I95" s="1" t="s">
        <v>32</v>
      </c>
    </row>
    <row r="96" spans="1:9" x14ac:dyDescent="0.35">
      <c r="A96" s="8" t="s">
        <v>94</v>
      </c>
      <c r="B96" s="1">
        <v>7923</v>
      </c>
      <c r="C96" s="1">
        <v>7923</v>
      </c>
      <c r="D96" s="2">
        <v>308.31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2874</v>
      </c>
      <c r="C97" s="1">
        <v>2874</v>
      </c>
      <c r="D97" s="2">
        <v>787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8545</v>
      </c>
      <c r="C98" s="1">
        <v>8545</v>
      </c>
      <c r="D98" s="2">
        <v>4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725230</v>
      </c>
      <c r="C99" s="1">
        <v>442747</v>
      </c>
      <c r="D99" s="2">
        <v>380.04</v>
      </c>
      <c r="E99" s="1">
        <v>24489</v>
      </c>
      <c r="F99" s="1">
        <v>282482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407707</v>
      </c>
      <c r="C102" s="1">
        <v>269858</v>
      </c>
      <c r="D102" s="2">
        <v>442.62</v>
      </c>
      <c r="E102" s="1">
        <v>16344</v>
      </c>
      <c r="F102" s="1">
        <v>137849</v>
      </c>
      <c r="I102" s="1" t="s">
        <v>32</v>
      </c>
    </row>
    <row r="103" spans="1:9" x14ac:dyDescent="0.35">
      <c r="A103" s="8" t="s">
        <v>99</v>
      </c>
      <c r="B103" s="1">
        <v>219552</v>
      </c>
      <c r="C103" s="1">
        <v>126759</v>
      </c>
      <c r="D103" s="2">
        <v>232.41</v>
      </c>
      <c r="E103" s="1">
        <v>1897</v>
      </c>
      <c r="F103" s="1">
        <v>92793</v>
      </c>
      <c r="I103" s="1" t="s">
        <v>32</v>
      </c>
    </row>
    <row r="104" spans="1:9" x14ac:dyDescent="0.35">
      <c r="A104" s="8" t="s">
        <v>100</v>
      </c>
      <c r="B104" s="1">
        <v>8701</v>
      </c>
      <c r="C104" s="1">
        <v>6414</v>
      </c>
      <c r="D104" s="2">
        <v>83.46</v>
      </c>
      <c r="E104" s="1" t="s">
        <v>32</v>
      </c>
      <c r="F104" s="1">
        <v>2286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112955</v>
      </c>
      <c r="C106" s="1">
        <v>59057</v>
      </c>
      <c r="D106" s="2">
        <v>415.22</v>
      </c>
      <c r="E106" s="1">
        <v>6249</v>
      </c>
      <c r="F106" s="1">
        <v>53898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564028</v>
      </c>
      <c r="C108" s="1">
        <v>366641</v>
      </c>
      <c r="D108" s="2">
        <v>375.48</v>
      </c>
      <c r="E108" s="1">
        <v>17002</v>
      </c>
      <c r="F108" s="1">
        <v>197388</v>
      </c>
      <c r="I108" s="1" t="s">
        <v>32</v>
      </c>
    </row>
    <row r="109" spans="1:9" x14ac:dyDescent="0.35">
      <c r="A109" s="8" t="s">
        <v>99</v>
      </c>
      <c r="B109" s="1">
        <v>64521</v>
      </c>
      <c r="C109" s="1">
        <v>31267</v>
      </c>
      <c r="D109" s="2">
        <v>296.74</v>
      </c>
      <c r="E109" s="1">
        <v>1238</v>
      </c>
      <c r="F109" s="1">
        <v>33254</v>
      </c>
      <c r="I109" s="1" t="s">
        <v>32</v>
      </c>
    </row>
    <row r="110" spans="1:9" x14ac:dyDescent="0.35">
      <c r="A110" s="8" t="s">
        <v>100</v>
      </c>
      <c r="B110" s="1">
        <v>1907</v>
      </c>
      <c r="C110" s="1">
        <v>1907</v>
      </c>
      <c r="D110" s="2">
        <v>125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118458</v>
      </c>
      <c r="C112" s="1">
        <v>62274</v>
      </c>
      <c r="D112" s="2">
        <v>415.18</v>
      </c>
      <c r="E112" s="1">
        <v>6249</v>
      </c>
      <c r="F112" s="1">
        <v>56184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348199</v>
      </c>
      <c r="C114" s="1">
        <v>232638</v>
      </c>
      <c r="D114" s="2">
        <v>416.37</v>
      </c>
      <c r="E114" s="1">
        <v>17583</v>
      </c>
      <c r="F114" s="1">
        <v>115561</v>
      </c>
      <c r="I114" s="1" t="s">
        <v>32</v>
      </c>
    </row>
    <row r="115" spans="1:9" x14ac:dyDescent="0.35">
      <c r="A115" s="8" t="s">
        <v>99</v>
      </c>
      <c r="B115" s="1">
        <v>250570</v>
      </c>
      <c r="C115" s="1">
        <v>147688</v>
      </c>
      <c r="D115" s="2">
        <v>318.13</v>
      </c>
      <c r="E115" s="1">
        <v>658</v>
      </c>
      <c r="F115" s="1">
        <v>102882</v>
      </c>
      <c r="I115" s="1" t="s">
        <v>32</v>
      </c>
    </row>
    <row r="116" spans="1:9" x14ac:dyDescent="0.35">
      <c r="A116" s="8" t="s">
        <v>100</v>
      </c>
      <c r="B116" s="1">
        <v>37191</v>
      </c>
      <c r="C116" s="1">
        <v>22706</v>
      </c>
      <c r="D116" s="2">
        <v>239.96</v>
      </c>
      <c r="E116" s="1" t="s">
        <v>32</v>
      </c>
      <c r="F116" s="1">
        <v>14486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112955</v>
      </c>
      <c r="C118" s="1">
        <v>59057</v>
      </c>
      <c r="D118" s="2">
        <v>415.22</v>
      </c>
      <c r="E118" s="1">
        <v>6249</v>
      </c>
      <c r="F118" s="1">
        <v>53898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525514</v>
      </c>
      <c r="C120" s="1">
        <v>362736</v>
      </c>
      <c r="D120" s="2">
        <v>385.11</v>
      </c>
      <c r="E120" s="1">
        <v>18241</v>
      </c>
      <c r="F120" s="1">
        <v>162778</v>
      </c>
      <c r="I120" s="1" t="s">
        <v>32</v>
      </c>
    </row>
    <row r="121" spans="1:9" x14ac:dyDescent="0.35">
      <c r="A121" s="8" t="s">
        <v>99</v>
      </c>
      <c r="B121" s="1">
        <v>72163</v>
      </c>
      <c r="C121" s="1">
        <v>40295</v>
      </c>
      <c r="D121" s="2">
        <v>225.77</v>
      </c>
      <c r="E121" s="1" t="s">
        <v>32</v>
      </c>
      <c r="F121" s="1">
        <v>31868</v>
      </c>
      <c r="I121" s="1" t="s">
        <v>32</v>
      </c>
    </row>
    <row r="122" spans="1:9" x14ac:dyDescent="0.35">
      <c r="A122" s="8" t="s">
        <v>100</v>
      </c>
      <c r="B122" s="1">
        <v>38283</v>
      </c>
      <c r="C122" s="1" t="s">
        <v>32</v>
      </c>
      <c r="D122" s="2" t="s">
        <v>32</v>
      </c>
      <c r="E122" s="1" t="s">
        <v>32</v>
      </c>
      <c r="F122" s="1">
        <v>38283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112955</v>
      </c>
      <c r="C124" s="1">
        <v>59057</v>
      </c>
      <c r="D124" s="2">
        <v>415.22</v>
      </c>
      <c r="E124" s="1">
        <v>6249</v>
      </c>
      <c r="F124" s="1">
        <v>53898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567843</v>
      </c>
      <c r="C126" s="1">
        <v>389556</v>
      </c>
      <c r="D126" s="2">
        <v>374.35</v>
      </c>
      <c r="E126" s="1">
        <v>18241</v>
      </c>
      <c r="F126" s="1">
        <v>178286</v>
      </c>
      <c r="I126" s="1" t="s">
        <v>32</v>
      </c>
    </row>
    <row r="127" spans="1:9" x14ac:dyDescent="0.35">
      <c r="A127" s="8" t="s">
        <v>99</v>
      </c>
      <c r="B127" s="1">
        <v>66053</v>
      </c>
      <c r="C127" s="1">
        <v>11411</v>
      </c>
      <c r="D127" s="2">
        <v>213.21</v>
      </c>
      <c r="E127" s="1" t="s">
        <v>32</v>
      </c>
      <c r="F127" s="1">
        <v>54642</v>
      </c>
      <c r="I127" s="1" t="s">
        <v>32</v>
      </c>
    </row>
    <row r="128" spans="1:9" x14ac:dyDescent="0.35">
      <c r="A128" s="8" t="s">
        <v>100</v>
      </c>
      <c r="B128" s="1">
        <v>2064</v>
      </c>
      <c r="C128" s="1">
        <v>2064</v>
      </c>
      <c r="D128" s="2">
        <v>160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112955</v>
      </c>
      <c r="C130" s="1">
        <v>59057</v>
      </c>
      <c r="D130" s="2">
        <v>415.22</v>
      </c>
      <c r="E130" s="1">
        <v>6249</v>
      </c>
      <c r="F130" s="1">
        <v>53898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606388</v>
      </c>
      <c r="C132" s="1">
        <v>395835</v>
      </c>
      <c r="D132" s="2">
        <v>367.49</v>
      </c>
      <c r="E132" s="1">
        <v>18241</v>
      </c>
      <c r="F132" s="1">
        <v>210553</v>
      </c>
      <c r="I132" s="1" t="s">
        <v>32</v>
      </c>
    </row>
    <row r="133" spans="1:9" x14ac:dyDescent="0.35">
      <c r="A133" s="8" t="s">
        <v>99</v>
      </c>
      <c r="B133" s="1">
        <v>29572</v>
      </c>
      <c r="C133" s="1">
        <v>7197</v>
      </c>
      <c r="D133" s="2">
        <v>417.14</v>
      </c>
      <c r="E133" s="1" t="s">
        <v>32</v>
      </c>
      <c r="F133" s="1">
        <v>22375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112955</v>
      </c>
      <c r="C136" s="1">
        <v>59057</v>
      </c>
      <c r="D136" s="2">
        <v>415.22</v>
      </c>
      <c r="E136" s="1">
        <v>6249</v>
      </c>
      <c r="F136" s="1">
        <v>53898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449450</v>
      </c>
      <c r="C138" s="1">
        <v>308308</v>
      </c>
      <c r="D138" s="2">
        <v>464.28</v>
      </c>
      <c r="E138" s="1">
        <v>22718</v>
      </c>
      <c r="F138" s="1">
        <v>141142</v>
      </c>
      <c r="I138" s="1" t="s">
        <v>32</v>
      </c>
    </row>
    <row r="139" spans="1:9" x14ac:dyDescent="0.35">
      <c r="A139" s="8" t="s">
        <v>103</v>
      </c>
      <c r="B139" s="1">
        <v>364241</v>
      </c>
      <c r="C139" s="1">
        <v>210523</v>
      </c>
      <c r="D139" s="2">
        <v>292.82</v>
      </c>
      <c r="E139" s="1">
        <v>9214</v>
      </c>
      <c r="F139" s="1">
        <v>153718</v>
      </c>
      <c r="I139" s="1" t="s">
        <v>32</v>
      </c>
    </row>
    <row r="140" spans="1:9" x14ac:dyDescent="0.35">
      <c r="A140" s="8" t="s">
        <v>104</v>
      </c>
      <c r="B140" s="1">
        <v>227292</v>
      </c>
      <c r="C140" s="1">
        <v>98997</v>
      </c>
      <c r="D140" s="2">
        <v>271.25</v>
      </c>
      <c r="E140" s="1" t="s">
        <v>32</v>
      </c>
      <c r="F140" s="1">
        <v>128295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129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914765</v>
      </c>
      <c r="C9" s="1">
        <v>465389</v>
      </c>
      <c r="D9" s="2">
        <v>277.01</v>
      </c>
      <c r="E9" s="1">
        <v>6175</v>
      </c>
      <c r="F9" s="1">
        <v>447568</v>
      </c>
      <c r="G9" s="1">
        <f>C9+F9</f>
        <v>912957</v>
      </c>
      <c r="H9" s="10">
        <f>C9/G9</f>
        <v>0.50976004346316417</v>
      </c>
      <c r="I9" s="1">
        <v>1808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30861</v>
      </c>
      <c r="C11" s="1">
        <v>8829</v>
      </c>
      <c r="D11" s="2">
        <v>300</v>
      </c>
      <c r="E11" s="1" t="s">
        <v>32</v>
      </c>
      <c r="F11" s="1">
        <v>22032</v>
      </c>
      <c r="I11" s="1" t="s">
        <v>32</v>
      </c>
    </row>
    <row r="12" spans="1:9" x14ac:dyDescent="0.35">
      <c r="A12" s="8" t="s">
        <v>35</v>
      </c>
      <c r="B12" s="1">
        <v>470000</v>
      </c>
      <c r="C12" s="1">
        <v>268383</v>
      </c>
      <c r="D12" s="2">
        <v>311.97000000000003</v>
      </c>
      <c r="E12" s="1">
        <v>2343</v>
      </c>
      <c r="F12" s="1">
        <v>201617</v>
      </c>
      <c r="I12" s="1" t="s">
        <v>32</v>
      </c>
    </row>
    <row r="13" spans="1:9" x14ac:dyDescent="0.35">
      <c r="A13" s="8" t="s">
        <v>36</v>
      </c>
      <c r="B13" s="1">
        <v>243316</v>
      </c>
      <c r="C13" s="1">
        <v>154390</v>
      </c>
      <c r="D13" s="2">
        <v>230.27</v>
      </c>
      <c r="E13" s="1">
        <v>3831</v>
      </c>
      <c r="F13" s="1">
        <v>87119</v>
      </c>
      <c r="I13" s="1">
        <v>1808</v>
      </c>
    </row>
    <row r="14" spans="1:9" x14ac:dyDescent="0.35">
      <c r="A14" s="8" t="s">
        <v>37</v>
      </c>
      <c r="B14" s="1">
        <v>142023</v>
      </c>
      <c r="C14" s="1">
        <v>33788</v>
      </c>
      <c r="D14" s="2">
        <v>200</v>
      </c>
      <c r="E14" s="1" t="s">
        <v>32</v>
      </c>
      <c r="F14" s="1">
        <v>108235</v>
      </c>
      <c r="I14" s="1" t="s">
        <v>32</v>
      </c>
    </row>
    <row r="15" spans="1:9" x14ac:dyDescent="0.35">
      <c r="A15" s="8" t="s">
        <v>38</v>
      </c>
      <c r="B15" s="1">
        <v>28565</v>
      </c>
      <c r="C15" s="1" t="s">
        <v>32</v>
      </c>
      <c r="D15" s="2" t="s">
        <v>32</v>
      </c>
      <c r="E15" s="1" t="s">
        <v>32</v>
      </c>
      <c r="F15" s="1">
        <v>28565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405139</v>
      </c>
      <c r="C17" s="1">
        <v>239531</v>
      </c>
      <c r="D17" s="2">
        <v>290.82</v>
      </c>
      <c r="E17" s="1">
        <v>1605</v>
      </c>
      <c r="F17" s="1">
        <v>163800</v>
      </c>
      <c r="I17" s="1">
        <v>1808</v>
      </c>
    </row>
    <row r="18" spans="1:9" x14ac:dyDescent="0.35">
      <c r="A18" s="8" t="s">
        <v>40</v>
      </c>
      <c r="B18" s="1">
        <v>509626</v>
      </c>
      <c r="C18" s="1">
        <v>225858</v>
      </c>
      <c r="D18" s="2">
        <v>261.95999999999998</v>
      </c>
      <c r="E18" s="1">
        <v>4569</v>
      </c>
      <c r="F18" s="1">
        <v>283768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405139</v>
      </c>
      <c r="C20" s="1">
        <v>239531</v>
      </c>
      <c r="D20" s="2">
        <v>290.82</v>
      </c>
      <c r="E20" s="1">
        <v>1605</v>
      </c>
      <c r="F20" s="1">
        <v>163800</v>
      </c>
      <c r="I20" s="1">
        <v>1808</v>
      </c>
    </row>
    <row r="21" spans="1:9" x14ac:dyDescent="0.35">
      <c r="A21" s="8" t="s">
        <v>42</v>
      </c>
      <c r="B21" s="1">
        <v>509626</v>
      </c>
      <c r="C21" s="1">
        <v>225858</v>
      </c>
      <c r="D21" s="2">
        <v>261.95999999999998</v>
      </c>
      <c r="E21" s="1">
        <v>4569</v>
      </c>
      <c r="F21" s="1">
        <v>283768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16906</v>
      </c>
      <c r="C26" s="1">
        <v>12624</v>
      </c>
      <c r="D26" s="2">
        <v>154.57</v>
      </c>
      <c r="E26" s="1" t="s">
        <v>32</v>
      </c>
      <c r="F26" s="1">
        <v>4282</v>
      </c>
      <c r="I26" s="1" t="s">
        <v>32</v>
      </c>
    </row>
    <row r="27" spans="1:9" x14ac:dyDescent="0.35">
      <c r="A27" s="8" t="s">
        <v>47</v>
      </c>
      <c r="B27" s="1">
        <v>860100</v>
      </c>
      <c r="C27" s="1">
        <v>435694</v>
      </c>
      <c r="D27" s="2">
        <v>276.5</v>
      </c>
      <c r="E27" s="1">
        <v>5149</v>
      </c>
      <c r="F27" s="1">
        <v>422599</v>
      </c>
      <c r="I27" s="1">
        <v>1808</v>
      </c>
    </row>
    <row r="28" spans="1:9" x14ac:dyDescent="0.35">
      <c r="A28" s="8" t="s">
        <v>48</v>
      </c>
      <c r="B28" s="1">
        <v>23534</v>
      </c>
      <c r="C28" s="1">
        <v>10708</v>
      </c>
      <c r="D28" s="2">
        <v>282.37</v>
      </c>
      <c r="E28" s="1" t="s">
        <v>32</v>
      </c>
      <c r="F28" s="1">
        <v>12826</v>
      </c>
      <c r="I28" s="1" t="s">
        <v>32</v>
      </c>
    </row>
    <row r="29" spans="1:9" x14ac:dyDescent="0.35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7861</v>
      </c>
      <c r="C30" s="1" t="s">
        <v>32</v>
      </c>
      <c r="D30" s="2" t="s">
        <v>32</v>
      </c>
      <c r="E30" s="1" t="s">
        <v>32</v>
      </c>
      <c r="F30" s="1">
        <v>7861</v>
      </c>
      <c r="I30" s="1" t="s">
        <v>32</v>
      </c>
    </row>
    <row r="31" spans="1:9" x14ac:dyDescent="0.35">
      <c r="A31" s="8" t="s">
        <v>45</v>
      </c>
      <c r="B31" s="1">
        <v>6363</v>
      </c>
      <c r="C31" s="1">
        <v>6363</v>
      </c>
      <c r="D31" s="2">
        <v>600</v>
      </c>
      <c r="E31" s="1">
        <v>1026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40441</v>
      </c>
      <c r="C33" s="1">
        <v>23332</v>
      </c>
      <c r="D33" s="2">
        <v>203.63</v>
      </c>
      <c r="E33" s="1" t="s">
        <v>32</v>
      </c>
      <c r="F33" s="1">
        <v>17108</v>
      </c>
      <c r="I33" s="1" t="s">
        <v>32</v>
      </c>
    </row>
    <row r="34" spans="1:9" x14ac:dyDescent="0.35">
      <c r="A34" s="8" t="s">
        <v>52</v>
      </c>
      <c r="B34" s="1">
        <v>860100</v>
      </c>
      <c r="C34" s="1">
        <v>435694</v>
      </c>
      <c r="D34" s="2">
        <v>276.5</v>
      </c>
      <c r="E34" s="1">
        <v>5149</v>
      </c>
      <c r="F34" s="1">
        <v>422599</v>
      </c>
      <c r="I34" s="1">
        <v>1808</v>
      </c>
    </row>
    <row r="35" spans="1:9" x14ac:dyDescent="0.35">
      <c r="A35" s="8" t="s">
        <v>53</v>
      </c>
      <c r="B35" s="1">
        <v>7861</v>
      </c>
      <c r="C35" s="1" t="s">
        <v>32</v>
      </c>
      <c r="D35" s="2" t="s">
        <v>32</v>
      </c>
      <c r="E35" s="1" t="s">
        <v>32</v>
      </c>
      <c r="F35" s="1">
        <v>7861</v>
      </c>
      <c r="I35" s="1" t="s">
        <v>32</v>
      </c>
    </row>
    <row r="36" spans="1:9" x14ac:dyDescent="0.35">
      <c r="A36" s="8" t="s">
        <v>45</v>
      </c>
      <c r="B36" s="1">
        <v>6363</v>
      </c>
      <c r="C36" s="1">
        <v>6363</v>
      </c>
      <c r="D36" s="2">
        <v>600</v>
      </c>
      <c r="E36" s="1">
        <v>1026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20042</v>
      </c>
      <c r="C38" s="1">
        <v>3923</v>
      </c>
      <c r="D38" s="2">
        <v>335</v>
      </c>
      <c r="E38" s="1" t="s">
        <v>32</v>
      </c>
      <c r="F38" s="1">
        <v>16119</v>
      </c>
      <c r="I38" s="1" t="s">
        <v>32</v>
      </c>
    </row>
    <row r="39" spans="1:9" x14ac:dyDescent="0.35">
      <c r="A39" s="8" t="s">
        <v>55</v>
      </c>
      <c r="B39" s="1">
        <v>629935</v>
      </c>
      <c r="C39" s="1">
        <v>292951</v>
      </c>
      <c r="D39" s="2">
        <v>246.11</v>
      </c>
      <c r="E39" s="1">
        <v>3831</v>
      </c>
      <c r="F39" s="1">
        <v>336984</v>
      </c>
      <c r="I39" s="1" t="s">
        <v>32</v>
      </c>
    </row>
    <row r="40" spans="1:9" x14ac:dyDescent="0.35">
      <c r="A40" s="8" t="s">
        <v>56</v>
      </c>
      <c r="B40" s="1">
        <v>212598</v>
      </c>
      <c r="C40" s="1">
        <v>154860</v>
      </c>
      <c r="D40" s="2">
        <v>324.08999999999997</v>
      </c>
      <c r="E40" s="1" t="s">
        <v>32</v>
      </c>
      <c r="F40" s="1">
        <v>57738</v>
      </c>
      <c r="I40" s="1" t="s">
        <v>32</v>
      </c>
    </row>
    <row r="41" spans="1:9" x14ac:dyDescent="0.35">
      <c r="A41" s="8" t="s">
        <v>57</v>
      </c>
      <c r="B41" s="1">
        <v>18609</v>
      </c>
      <c r="C41" s="1">
        <v>10775</v>
      </c>
      <c r="D41" s="2">
        <v>396.13</v>
      </c>
      <c r="E41" s="1">
        <v>2343</v>
      </c>
      <c r="F41" s="1">
        <v>6027</v>
      </c>
      <c r="I41" s="1">
        <v>1808</v>
      </c>
    </row>
    <row r="42" spans="1:9" x14ac:dyDescent="0.35">
      <c r="A42" s="8" t="s">
        <v>58</v>
      </c>
      <c r="B42" s="1">
        <v>33581</v>
      </c>
      <c r="C42" s="1">
        <v>2881</v>
      </c>
      <c r="D42" s="2">
        <v>389.19</v>
      </c>
      <c r="E42" s="1" t="s">
        <v>32</v>
      </c>
      <c r="F42" s="1">
        <v>30699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51360</v>
      </c>
      <c r="C44" s="1">
        <v>8773</v>
      </c>
      <c r="D44" s="2">
        <v>443.35</v>
      </c>
      <c r="E44" s="1" t="s">
        <v>32</v>
      </c>
      <c r="F44" s="1">
        <v>42588</v>
      </c>
      <c r="I44" s="1" t="s">
        <v>32</v>
      </c>
    </row>
    <row r="45" spans="1:9" x14ac:dyDescent="0.35">
      <c r="A45" s="8" t="s">
        <v>60</v>
      </c>
      <c r="B45" s="1">
        <v>264268</v>
      </c>
      <c r="C45" s="1">
        <v>147155</v>
      </c>
      <c r="D45" s="2">
        <v>279.17</v>
      </c>
      <c r="E45" s="1" t="s">
        <v>32</v>
      </c>
      <c r="F45" s="1">
        <v>117113</v>
      </c>
      <c r="I45" s="1" t="s">
        <v>32</v>
      </c>
    </row>
    <row r="46" spans="1:9" x14ac:dyDescent="0.35">
      <c r="A46" s="8" t="s">
        <v>61</v>
      </c>
      <c r="B46" s="1">
        <v>305192</v>
      </c>
      <c r="C46" s="1">
        <v>135658</v>
      </c>
      <c r="D46" s="2">
        <v>261.94</v>
      </c>
      <c r="E46" s="1">
        <v>2343</v>
      </c>
      <c r="F46" s="1">
        <v>169534</v>
      </c>
      <c r="I46" s="1" t="s">
        <v>32</v>
      </c>
    </row>
    <row r="47" spans="1:9" x14ac:dyDescent="0.35">
      <c r="A47" s="8" t="s">
        <v>62</v>
      </c>
      <c r="B47" s="1">
        <v>293945</v>
      </c>
      <c r="C47" s="1">
        <v>173804</v>
      </c>
      <c r="D47" s="2">
        <v>278.12</v>
      </c>
      <c r="E47" s="1">
        <v>3831</v>
      </c>
      <c r="F47" s="1">
        <v>118333</v>
      </c>
      <c r="I47" s="1">
        <v>1808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560778</v>
      </c>
      <c r="C49" s="1">
        <v>321462</v>
      </c>
      <c r="D49" s="2">
        <v>261.64</v>
      </c>
      <c r="E49" s="1">
        <v>2805</v>
      </c>
      <c r="F49" s="1">
        <v>237508</v>
      </c>
      <c r="I49" s="1">
        <v>1808</v>
      </c>
    </row>
    <row r="50" spans="1:9" x14ac:dyDescent="0.35">
      <c r="A50" s="8" t="s">
        <v>64</v>
      </c>
      <c r="B50" s="1">
        <v>39589</v>
      </c>
      <c r="C50" s="1">
        <v>8972</v>
      </c>
      <c r="D50" s="2">
        <v>225.77</v>
      </c>
      <c r="E50" s="1">
        <v>2343</v>
      </c>
      <c r="F50" s="1">
        <v>30617</v>
      </c>
      <c r="I50" s="1" t="s">
        <v>32</v>
      </c>
    </row>
    <row r="51" spans="1:9" x14ac:dyDescent="0.35">
      <c r="A51" s="8" t="s">
        <v>65</v>
      </c>
      <c r="B51" s="1">
        <v>103286</v>
      </c>
      <c r="C51" s="1">
        <v>48291</v>
      </c>
      <c r="D51" s="2">
        <v>268.68</v>
      </c>
      <c r="E51" s="1" t="s">
        <v>32</v>
      </c>
      <c r="F51" s="1">
        <v>54995</v>
      </c>
      <c r="I51" s="1" t="s">
        <v>32</v>
      </c>
    </row>
    <row r="52" spans="1:9" x14ac:dyDescent="0.35">
      <c r="A52" s="8" t="s">
        <v>66</v>
      </c>
      <c r="B52" s="1">
        <v>211111</v>
      </c>
      <c r="C52" s="1">
        <v>86664</v>
      </c>
      <c r="D52" s="2">
        <v>342.32</v>
      </c>
      <c r="E52" s="1">
        <v>1026</v>
      </c>
      <c r="F52" s="1">
        <v>124447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32322</v>
      </c>
      <c r="C56" s="1">
        <v>13396</v>
      </c>
      <c r="D56" s="2">
        <v>224.48</v>
      </c>
      <c r="E56" s="1" t="s">
        <v>32</v>
      </c>
      <c r="F56" s="1">
        <v>18926</v>
      </c>
      <c r="I56" s="1" t="s">
        <v>32</v>
      </c>
    </row>
    <row r="57" spans="1:9" x14ac:dyDescent="0.35">
      <c r="A57" s="8" t="s">
        <v>69</v>
      </c>
      <c r="B57" s="1">
        <v>226480</v>
      </c>
      <c r="C57" s="1">
        <v>107024</v>
      </c>
      <c r="D57" s="2">
        <v>212.69</v>
      </c>
      <c r="E57" s="1">
        <v>2226</v>
      </c>
      <c r="F57" s="1">
        <v>119456</v>
      </c>
      <c r="I57" s="1" t="s">
        <v>32</v>
      </c>
    </row>
    <row r="58" spans="1:9" x14ac:dyDescent="0.35">
      <c r="A58" s="8" t="s">
        <v>70</v>
      </c>
      <c r="B58" s="1">
        <v>283498</v>
      </c>
      <c r="C58" s="1">
        <v>157792</v>
      </c>
      <c r="D58" s="2">
        <v>357.6</v>
      </c>
      <c r="E58" s="1">
        <v>3949</v>
      </c>
      <c r="F58" s="1">
        <v>125705</v>
      </c>
      <c r="I58" s="1" t="s">
        <v>32</v>
      </c>
    </row>
    <row r="59" spans="1:9" x14ac:dyDescent="0.35">
      <c r="A59" s="8" t="s">
        <v>71</v>
      </c>
      <c r="B59" s="1">
        <v>186059</v>
      </c>
      <c r="C59" s="1">
        <v>100066</v>
      </c>
      <c r="D59" s="2">
        <v>275.45</v>
      </c>
      <c r="E59" s="1" t="s">
        <v>32</v>
      </c>
      <c r="F59" s="1">
        <v>85993</v>
      </c>
      <c r="I59" s="1" t="s">
        <v>32</v>
      </c>
    </row>
    <row r="60" spans="1:9" x14ac:dyDescent="0.35">
      <c r="A60" s="8" t="s">
        <v>72</v>
      </c>
      <c r="B60" s="1">
        <v>129071</v>
      </c>
      <c r="C60" s="1">
        <v>83594</v>
      </c>
      <c r="D60" s="2">
        <v>220.55</v>
      </c>
      <c r="E60" s="1" t="s">
        <v>32</v>
      </c>
      <c r="F60" s="1">
        <v>45477</v>
      </c>
      <c r="I60" s="1" t="s">
        <v>32</v>
      </c>
    </row>
    <row r="61" spans="1:9" x14ac:dyDescent="0.35">
      <c r="A61" s="8" t="s">
        <v>73</v>
      </c>
      <c r="B61" s="1">
        <v>57335</v>
      </c>
      <c r="C61" s="1">
        <v>3517</v>
      </c>
      <c r="D61" s="2">
        <v>202.7</v>
      </c>
      <c r="E61" s="1" t="s">
        <v>32</v>
      </c>
      <c r="F61" s="1">
        <v>52011</v>
      </c>
      <c r="I61" s="1">
        <v>1808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124353</v>
      </c>
      <c r="C63" s="1">
        <v>72497</v>
      </c>
      <c r="D63" s="2">
        <v>247.68</v>
      </c>
      <c r="E63" s="1" t="s">
        <v>32</v>
      </c>
      <c r="F63" s="1">
        <v>51855</v>
      </c>
      <c r="I63" s="1" t="s">
        <v>32</v>
      </c>
    </row>
    <row r="64" spans="1:9" x14ac:dyDescent="0.35">
      <c r="A64" s="8" t="s">
        <v>52</v>
      </c>
      <c r="B64" s="1">
        <v>789212</v>
      </c>
      <c r="C64" s="1">
        <v>391692</v>
      </c>
      <c r="D64" s="2">
        <v>282.70999999999998</v>
      </c>
      <c r="E64" s="1">
        <v>6175</v>
      </c>
      <c r="F64" s="1">
        <v>395713</v>
      </c>
      <c r="I64" s="1">
        <v>1808</v>
      </c>
    </row>
    <row r="65" spans="1:9" x14ac:dyDescent="0.35">
      <c r="A65" s="8" t="s">
        <v>45</v>
      </c>
      <c r="B65" s="1">
        <v>1200</v>
      </c>
      <c r="C65" s="1">
        <v>1200</v>
      </c>
      <c r="D65" s="2">
        <v>230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707224</v>
      </c>
      <c r="C67" s="1">
        <v>403356</v>
      </c>
      <c r="D67" s="2">
        <v>252.91</v>
      </c>
      <c r="E67" s="1">
        <v>3831</v>
      </c>
      <c r="F67" s="1">
        <v>303868</v>
      </c>
      <c r="I67" s="1" t="s">
        <v>32</v>
      </c>
    </row>
    <row r="68" spans="1:9" x14ac:dyDescent="0.35">
      <c r="A68" s="8" t="s">
        <v>52</v>
      </c>
      <c r="B68" s="1">
        <v>207541</v>
      </c>
      <c r="C68" s="1">
        <v>62034</v>
      </c>
      <c r="D68" s="2">
        <v>437.18</v>
      </c>
      <c r="E68" s="1">
        <v>2343</v>
      </c>
      <c r="F68" s="1">
        <v>143699</v>
      </c>
      <c r="I68" s="1">
        <v>1808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76074</v>
      </c>
      <c r="C71" s="1">
        <v>19755</v>
      </c>
      <c r="D71" s="2">
        <v>307.39</v>
      </c>
      <c r="E71" s="1" t="s">
        <v>32</v>
      </c>
      <c r="F71" s="1">
        <v>56319</v>
      </c>
      <c r="I71" s="1" t="s">
        <v>32</v>
      </c>
    </row>
    <row r="72" spans="1:9" x14ac:dyDescent="0.35">
      <c r="A72" s="8" t="s">
        <v>75</v>
      </c>
      <c r="B72" s="1">
        <v>78847</v>
      </c>
      <c r="C72" s="1">
        <v>42665</v>
      </c>
      <c r="D72" s="2">
        <v>254.47</v>
      </c>
      <c r="E72" s="1" t="s">
        <v>32</v>
      </c>
      <c r="F72" s="1">
        <v>36182</v>
      </c>
      <c r="I72" s="1" t="s">
        <v>32</v>
      </c>
    </row>
    <row r="73" spans="1:9" x14ac:dyDescent="0.35">
      <c r="A73" s="8" t="s">
        <v>175</v>
      </c>
      <c r="C73" s="1">
        <f>SUM(C71:C72)</f>
        <v>62420</v>
      </c>
      <c r="D73" s="2">
        <f>AVERAGE(D71:D72)</f>
        <v>280.93</v>
      </c>
      <c r="F73" s="1">
        <f>SUM(F71:F72)</f>
        <v>92501</v>
      </c>
      <c r="G73" s="1">
        <f>C73+F73</f>
        <v>154921</v>
      </c>
      <c r="H73" s="10">
        <f>C73/G73</f>
        <v>0.40291503411416141</v>
      </c>
    </row>
    <row r="74" spans="1:9" x14ac:dyDescent="0.35">
      <c r="A74" s="8" t="s">
        <v>76</v>
      </c>
      <c r="B74" s="1">
        <v>74176</v>
      </c>
      <c r="C74" s="1">
        <v>36891</v>
      </c>
      <c r="D74" s="2">
        <v>216.79</v>
      </c>
      <c r="E74" s="1" t="s">
        <v>32</v>
      </c>
      <c r="F74" s="1">
        <v>37285</v>
      </c>
      <c r="I74" s="1" t="s">
        <v>32</v>
      </c>
    </row>
    <row r="75" spans="1:9" x14ac:dyDescent="0.35">
      <c r="A75" s="8" t="s">
        <v>77</v>
      </c>
      <c r="B75" s="1">
        <v>151403</v>
      </c>
      <c r="C75" s="1">
        <v>74775</v>
      </c>
      <c r="D75" s="2">
        <v>289.67</v>
      </c>
      <c r="E75" s="1" t="s">
        <v>32</v>
      </c>
      <c r="F75" s="1">
        <v>76629</v>
      </c>
      <c r="I75" s="1" t="s">
        <v>32</v>
      </c>
    </row>
    <row r="76" spans="1:9" x14ac:dyDescent="0.35">
      <c r="A76" s="8" t="s">
        <v>78</v>
      </c>
      <c r="B76" s="1">
        <v>70711</v>
      </c>
      <c r="C76" s="1">
        <v>35131</v>
      </c>
      <c r="D76" s="2">
        <v>167.36</v>
      </c>
      <c r="E76" s="1" t="s">
        <v>32</v>
      </c>
      <c r="F76" s="1">
        <v>35580</v>
      </c>
      <c r="I76" s="1" t="s">
        <v>32</v>
      </c>
    </row>
    <row r="77" spans="1:9" x14ac:dyDescent="0.35">
      <c r="A77" s="8" t="s">
        <v>79</v>
      </c>
      <c r="B77" s="1">
        <v>125651</v>
      </c>
      <c r="C77" s="1">
        <v>65649</v>
      </c>
      <c r="D77" s="2">
        <v>261.62</v>
      </c>
      <c r="E77" s="1" t="s">
        <v>32</v>
      </c>
      <c r="F77" s="1">
        <v>58194</v>
      </c>
      <c r="I77" s="1">
        <v>1808</v>
      </c>
    </row>
    <row r="78" spans="1:9" x14ac:dyDescent="0.35">
      <c r="A78" s="8" t="s">
        <v>80</v>
      </c>
      <c r="B78" s="1">
        <v>56327</v>
      </c>
      <c r="C78" s="1">
        <v>38598</v>
      </c>
      <c r="D78" s="2">
        <v>219.05</v>
      </c>
      <c r="E78" s="1" t="s">
        <v>32</v>
      </c>
      <c r="F78" s="1">
        <v>17729</v>
      </c>
      <c r="I78" s="1" t="s">
        <v>32</v>
      </c>
    </row>
    <row r="79" spans="1:9" x14ac:dyDescent="0.35">
      <c r="A79" s="8" t="s">
        <v>81</v>
      </c>
      <c r="B79" s="1">
        <v>74852</v>
      </c>
      <c r="C79" s="1">
        <v>56594</v>
      </c>
      <c r="D79" s="2">
        <v>335.44</v>
      </c>
      <c r="E79" s="1" t="s">
        <v>32</v>
      </c>
      <c r="F79" s="1">
        <v>18258</v>
      </c>
      <c r="G79" s="1">
        <f>C79+F79</f>
        <v>74852</v>
      </c>
      <c r="H79" s="10">
        <f>C79/G79</f>
        <v>0.75607866189280182</v>
      </c>
      <c r="I79" s="1" t="s">
        <v>32</v>
      </c>
    </row>
    <row r="80" spans="1:9" x14ac:dyDescent="0.35">
      <c r="A80" s="8" t="s">
        <v>45</v>
      </c>
      <c r="B80" s="1">
        <v>206724</v>
      </c>
      <c r="C80" s="1">
        <v>95332</v>
      </c>
      <c r="D80" s="2">
        <v>338.29</v>
      </c>
      <c r="E80" s="1">
        <v>6175</v>
      </c>
      <c r="F80" s="1">
        <v>111392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759484</v>
      </c>
      <c r="C82" s="1">
        <v>415049</v>
      </c>
      <c r="D82" s="2">
        <v>287.38</v>
      </c>
      <c r="E82" s="1">
        <v>3831</v>
      </c>
      <c r="F82" s="1">
        <v>342627</v>
      </c>
      <c r="I82" s="1">
        <v>1808</v>
      </c>
    </row>
    <row r="83" spans="1:9" x14ac:dyDescent="0.35">
      <c r="A83" s="8" t="s">
        <v>83</v>
      </c>
      <c r="B83" s="1">
        <v>350364</v>
      </c>
      <c r="C83" s="1">
        <v>179300</v>
      </c>
      <c r="D83" s="2">
        <v>267.74</v>
      </c>
      <c r="E83" s="1">
        <v>1026</v>
      </c>
      <c r="F83" s="1">
        <v>169256</v>
      </c>
      <c r="I83" s="1">
        <v>1808</v>
      </c>
    </row>
    <row r="84" spans="1:9" ht="43.5" x14ac:dyDescent="0.35">
      <c r="A84" s="8" t="s">
        <v>84</v>
      </c>
      <c r="B84" s="1">
        <v>245342</v>
      </c>
      <c r="C84" s="1">
        <v>139954</v>
      </c>
      <c r="D84" s="2">
        <v>216.06</v>
      </c>
      <c r="E84" s="1">
        <v>1026</v>
      </c>
      <c r="F84" s="1">
        <v>105387</v>
      </c>
      <c r="I84" s="1" t="s">
        <v>32</v>
      </c>
    </row>
    <row r="85" spans="1:9" x14ac:dyDescent="0.35">
      <c r="A85" s="8" t="s">
        <v>85</v>
      </c>
      <c r="B85" s="1">
        <v>173832</v>
      </c>
      <c r="C85" s="1">
        <v>103272</v>
      </c>
      <c r="D85" s="2">
        <v>344.32</v>
      </c>
      <c r="E85" s="1" t="s">
        <v>32</v>
      </c>
      <c r="F85" s="1">
        <v>70560</v>
      </c>
      <c r="I85" s="1" t="s">
        <v>32</v>
      </c>
    </row>
    <row r="86" spans="1:9" x14ac:dyDescent="0.35">
      <c r="A86" s="8" t="s">
        <v>86</v>
      </c>
      <c r="B86" s="1">
        <v>1910</v>
      </c>
      <c r="C86" s="1">
        <v>1910</v>
      </c>
      <c r="D86" s="2">
        <v>175.79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45008</v>
      </c>
      <c r="C87" s="1">
        <v>19952</v>
      </c>
      <c r="D87" s="2">
        <v>343.87</v>
      </c>
      <c r="E87" s="1" t="s">
        <v>32</v>
      </c>
      <c r="F87" s="1">
        <v>25056</v>
      </c>
      <c r="I87" s="1" t="s">
        <v>32</v>
      </c>
    </row>
    <row r="88" spans="1:9" x14ac:dyDescent="0.35">
      <c r="A88" s="8" t="s">
        <v>88</v>
      </c>
      <c r="B88" s="1">
        <v>114503</v>
      </c>
      <c r="C88" s="1">
        <v>60044</v>
      </c>
      <c r="D88" s="2">
        <v>472.17</v>
      </c>
      <c r="E88" s="1" t="s">
        <v>32</v>
      </c>
      <c r="F88" s="1">
        <v>54459</v>
      </c>
      <c r="I88" s="1" t="s">
        <v>32</v>
      </c>
    </row>
    <row r="89" spans="1:9" ht="29" x14ac:dyDescent="0.35">
      <c r="A89" s="8" t="s">
        <v>89</v>
      </c>
      <c r="B89" s="1">
        <v>69379</v>
      </c>
      <c r="C89" s="1">
        <v>37741</v>
      </c>
      <c r="D89" s="2">
        <v>231.42</v>
      </c>
      <c r="E89" s="1" t="s">
        <v>32</v>
      </c>
      <c r="F89" s="1">
        <v>31637</v>
      </c>
      <c r="I89" s="1" t="s">
        <v>32</v>
      </c>
    </row>
    <row r="90" spans="1:9" x14ac:dyDescent="0.35">
      <c r="A90" s="8" t="s">
        <v>90</v>
      </c>
      <c r="B90" s="1">
        <v>88579</v>
      </c>
      <c r="C90" s="1">
        <v>33335</v>
      </c>
      <c r="D90" s="2">
        <v>227.89</v>
      </c>
      <c r="E90" s="1" t="s">
        <v>32</v>
      </c>
      <c r="F90" s="1">
        <v>55245</v>
      </c>
      <c r="I90" s="1" t="s">
        <v>32</v>
      </c>
    </row>
    <row r="91" spans="1:9" x14ac:dyDescent="0.35">
      <c r="A91" s="8" t="s">
        <v>91</v>
      </c>
      <c r="B91" s="1">
        <v>41091</v>
      </c>
      <c r="C91" s="1">
        <v>36111</v>
      </c>
      <c r="D91" s="2">
        <v>509.44</v>
      </c>
      <c r="E91" s="1" t="s">
        <v>32</v>
      </c>
      <c r="F91" s="1">
        <v>4981</v>
      </c>
      <c r="I91" s="1" t="s">
        <v>32</v>
      </c>
    </row>
    <row r="92" spans="1:9" x14ac:dyDescent="0.35">
      <c r="A92" s="8" t="s">
        <v>92</v>
      </c>
      <c r="B92" s="1">
        <v>14309</v>
      </c>
      <c r="C92" s="1">
        <v>2343</v>
      </c>
      <c r="D92" s="2" t="s">
        <v>32</v>
      </c>
      <c r="E92" s="1">
        <v>2343</v>
      </c>
      <c r="F92" s="1">
        <v>11965</v>
      </c>
      <c r="I92" s="1" t="s">
        <v>32</v>
      </c>
    </row>
    <row r="93" spans="1:9" x14ac:dyDescent="0.35">
      <c r="A93" s="8" t="s">
        <v>45</v>
      </c>
      <c r="B93" s="1">
        <v>53557</v>
      </c>
      <c r="C93" s="1">
        <v>33788</v>
      </c>
      <c r="D93" s="2">
        <v>200</v>
      </c>
      <c r="E93" s="1" t="s">
        <v>32</v>
      </c>
      <c r="F93" s="1">
        <v>19768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12651</v>
      </c>
      <c r="C96" s="1" t="s">
        <v>32</v>
      </c>
      <c r="D96" s="2" t="s">
        <v>32</v>
      </c>
      <c r="E96" s="1" t="s">
        <v>32</v>
      </c>
      <c r="F96" s="1">
        <v>12651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902114</v>
      </c>
      <c r="C99" s="1">
        <v>465389</v>
      </c>
      <c r="D99" s="2">
        <v>277.01</v>
      </c>
      <c r="E99" s="1">
        <v>6175</v>
      </c>
      <c r="F99" s="1">
        <v>434917</v>
      </c>
      <c r="I99" s="1">
        <v>1808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529342</v>
      </c>
      <c r="C102" s="1">
        <v>289070</v>
      </c>
      <c r="D102" s="2">
        <v>314.32</v>
      </c>
      <c r="E102" s="1">
        <v>1026</v>
      </c>
      <c r="F102" s="1">
        <v>238465</v>
      </c>
      <c r="I102" s="1">
        <v>1808</v>
      </c>
    </row>
    <row r="103" spans="1:9" x14ac:dyDescent="0.35">
      <c r="A103" s="8" t="s">
        <v>99</v>
      </c>
      <c r="B103" s="1">
        <v>218817</v>
      </c>
      <c r="C103" s="1">
        <v>99341</v>
      </c>
      <c r="D103" s="2">
        <v>213.59</v>
      </c>
      <c r="E103" s="1" t="s">
        <v>32</v>
      </c>
      <c r="F103" s="1">
        <v>119476</v>
      </c>
      <c r="I103" s="1" t="s">
        <v>32</v>
      </c>
    </row>
    <row r="104" spans="1:9" x14ac:dyDescent="0.35">
      <c r="A104" s="8" t="s">
        <v>100</v>
      </c>
      <c r="B104" s="1">
        <v>10966</v>
      </c>
      <c r="C104" s="1">
        <v>6006</v>
      </c>
      <c r="D104" s="2">
        <v>211.13</v>
      </c>
      <c r="E104" s="1" t="s">
        <v>32</v>
      </c>
      <c r="F104" s="1">
        <v>4960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155641</v>
      </c>
      <c r="C106" s="1">
        <v>70973</v>
      </c>
      <c r="D106" s="2">
        <v>217.05</v>
      </c>
      <c r="E106" s="1">
        <v>5149</v>
      </c>
      <c r="F106" s="1">
        <v>84668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656438</v>
      </c>
      <c r="C108" s="1">
        <v>332085</v>
      </c>
      <c r="D108" s="2">
        <v>298.63</v>
      </c>
      <c r="E108" s="1">
        <v>1026</v>
      </c>
      <c r="F108" s="1">
        <v>322546</v>
      </c>
      <c r="I108" s="1">
        <v>1808</v>
      </c>
    </row>
    <row r="109" spans="1:9" x14ac:dyDescent="0.35">
      <c r="A109" s="8" t="s">
        <v>99</v>
      </c>
      <c r="B109" s="1">
        <v>78324</v>
      </c>
      <c r="C109" s="1">
        <v>37970</v>
      </c>
      <c r="D109" s="2">
        <v>256.27999999999997</v>
      </c>
      <c r="E109" s="1" t="s">
        <v>32</v>
      </c>
      <c r="F109" s="1">
        <v>40355</v>
      </c>
      <c r="I109" s="1" t="s">
        <v>32</v>
      </c>
    </row>
    <row r="110" spans="1:9" x14ac:dyDescent="0.35">
      <c r="A110" s="8" t="s">
        <v>100</v>
      </c>
      <c r="B110" s="1">
        <v>24362</v>
      </c>
      <c r="C110" s="1">
        <v>24362</v>
      </c>
      <c r="D110" s="2">
        <v>180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155641</v>
      </c>
      <c r="C112" s="1">
        <v>70973</v>
      </c>
      <c r="D112" s="2">
        <v>217.05</v>
      </c>
      <c r="E112" s="1">
        <v>5149</v>
      </c>
      <c r="F112" s="1">
        <v>84668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422244</v>
      </c>
      <c r="C114" s="1">
        <v>207200</v>
      </c>
      <c r="D114" s="2">
        <v>268.10000000000002</v>
      </c>
      <c r="E114" s="1" t="s">
        <v>32</v>
      </c>
      <c r="F114" s="1">
        <v>213236</v>
      </c>
      <c r="I114" s="1">
        <v>1808</v>
      </c>
    </row>
    <row r="115" spans="1:9" x14ac:dyDescent="0.35">
      <c r="A115" s="8" t="s">
        <v>99</v>
      </c>
      <c r="B115" s="1">
        <v>297114</v>
      </c>
      <c r="C115" s="1">
        <v>175315</v>
      </c>
      <c r="D115" s="2">
        <v>311.99</v>
      </c>
      <c r="E115" s="1">
        <v>1026</v>
      </c>
      <c r="F115" s="1">
        <v>121800</v>
      </c>
      <c r="I115" s="1" t="s">
        <v>32</v>
      </c>
    </row>
    <row r="116" spans="1:9" x14ac:dyDescent="0.35">
      <c r="A116" s="8" t="s">
        <v>100</v>
      </c>
      <c r="B116" s="1">
        <v>36223</v>
      </c>
      <c r="C116" s="1">
        <v>10702</v>
      </c>
      <c r="D116" s="2">
        <v>283.36</v>
      </c>
      <c r="E116" s="1" t="s">
        <v>32</v>
      </c>
      <c r="F116" s="1">
        <v>25521</v>
      </c>
      <c r="I116" s="1" t="s">
        <v>32</v>
      </c>
    </row>
    <row r="117" spans="1:9" x14ac:dyDescent="0.35">
      <c r="A117" s="8" t="s">
        <v>101</v>
      </c>
      <c r="B117" s="1">
        <v>2343</v>
      </c>
      <c r="C117" s="1" t="s">
        <v>32</v>
      </c>
      <c r="D117" s="2" t="s">
        <v>32</v>
      </c>
      <c r="E117" s="1" t="s">
        <v>32</v>
      </c>
      <c r="F117" s="1">
        <v>2343</v>
      </c>
      <c r="I117" s="1" t="s">
        <v>32</v>
      </c>
    </row>
    <row r="118" spans="1:9" x14ac:dyDescent="0.35">
      <c r="A118" s="8" t="s">
        <v>45</v>
      </c>
      <c r="B118" s="1">
        <v>156840</v>
      </c>
      <c r="C118" s="1">
        <v>72173</v>
      </c>
      <c r="D118" s="2">
        <v>214.06</v>
      </c>
      <c r="E118" s="1">
        <v>5149</v>
      </c>
      <c r="F118" s="1">
        <v>84668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577330</v>
      </c>
      <c r="C120" s="1">
        <v>315696</v>
      </c>
      <c r="D120" s="2">
        <v>295.89</v>
      </c>
      <c r="E120" s="1" t="s">
        <v>32</v>
      </c>
      <c r="F120" s="1">
        <v>259827</v>
      </c>
      <c r="I120" s="1">
        <v>1808</v>
      </c>
    </row>
    <row r="121" spans="1:9" x14ac:dyDescent="0.35">
      <c r="A121" s="8" t="s">
        <v>99</v>
      </c>
      <c r="B121" s="1">
        <v>155484</v>
      </c>
      <c r="C121" s="1">
        <v>75642</v>
      </c>
      <c r="D121" s="2">
        <v>259.68</v>
      </c>
      <c r="E121" s="1">
        <v>1026</v>
      </c>
      <c r="F121" s="1">
        <v>79841</v>
      </c>
      <c r="I121" s="1" t="s">
        <v>32</v>
      </c>
    </row>
    <row r="122" spans="1:9" x14ac:dyDescent="0.35">
      <c r="A122" s="8" t="s">
        <v>100</v>
      </c>
      <c r="B122" s="1">
        <v>26310</v>
      </c>
      <c r="C122" s="1">
        <v>3079</v>
      </c>
      <c r="D122" s="2">
        <v>60</v>
      </c>
      <c r="E122" s="1" t="s">
        <v>32</v>
      </c>
      <c r="F122" s="1">
        <v>23232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155641</v>
      </c>
      <c r="C124" s="1">
        <v>70973</v>
      </c>
      <c r="D124" s="2">
        <v>217.05</v>
      </c>
      <c r="E124" s="1">
        <v>5149</v>
      </c>
      <c r="F124" s="1">
        <v>84668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672998</v>
      </c>
      <c r="C126" s="1">
        <v>368694</v>
      </c>
      <c r="D126" s="2">
        <v>289.27999999999997</v>
      </c>
      <c r="E126" s="1">
        <v>1026</v>
      </c>
      <c r="F126" s="1">
        <v>302497</v>
      </c>
      <c r="I126" s="1">
        <v>1808</v>
      </c>
    </row>
    <row r="127" spans="1:9" x14ac:dyDescent="0.35">
      <c r="A127" s="8" t="s">
        <v>99</v>
      </c>
      <c r="B127" s="1">
        <v>79105</v>
      </c>
      <c r="C127" s="1">
        <v>25723</v>
      </c>
      <c r="D127" s="2">
        <v>256.43</v>
      </c>
      <c r="E127" s="1" t="s">
        <v>32</v>
      </c>
      <c r="F127" s="1">
        <v>53382</v>
      </c>
      <c r="I127" s="1" t="s">
        <v>32</v>
      </c>
    </row>
    <row r="128" spans="1:9" x14ac:dyDescent="0.35">
      <c r="A128" s="8" t="s">
        <v>100</v>
      </c>
      <c r="B128" s="1">
        <v>7021</v>
      </c>
      <c r="C128" s="1" t="s">
        <v>32</v>
      </c>
      <c r="D128" s="2" t="s">
        <v>32</v>
      </c>
      <c r="E128" s="1" t="s">
        <v>32</v>
      </c>
      <c r="F128" s="1">
        <v>7021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155641</v>
      </c>
      <c r="C130" s="1">
        <v>70973</v>
      </c>
      <c r="D130" s="2">
        <v>217.05</v>
      </c>
      <c r="E130" s="1">
        <v>5149</v>
      </c>
      <c r="F130" s="1">
        <v>84668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728415</v>
      </c>
      <c r="C132" s="1">
        <v>384095</v>
      </c>
      <c r="D132" s="2">
        <v>283.10000000000002</v>
      </c>
      <c r="E132" s="1">
        <v>1026</v>
      </c>
      <c r="F132" s="1">
        <v>342513</v>
      </c>
      <c r="I132" s="1">
        <v>1808</v>
      </c>
    </row>
    <row r="133" spans="1:9" x14ac:dyDescent="0.35">
      <c r="A133" s="8" t="s">
        <v>99</v>
      </c>
      <c r="B133" s="1">
        <v>30709</v>
      </c>
      <c r="C133" s="1">
        <v>10321</v>
      </c>
      <c r="D133" s="2">
        <v>435</v>
      </c>
      <c r="E133" s="1" t="s">
        <v>32</v>
      </c>
      <c r="F133" s="1">
        <v>20387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155641</v>
      </c>
      <c r="C136" s="1">
        <v>70973</v>
      </c>
      <c r="D136" s="2">
        <v>217.05</v>
      </c>
      <c r="E136" s="1">
        <v>5149</v>
      </c>
      <c r="F136" s="1">
        <v>84668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537073</v>
      </c>
      <c r="C138" s="1">
        <v>306434</v>
      </c>
      <c r="D138" s="2">
        <v>310.94</v>
      </c>
      <c r="E138" s="1">
        <v>2343</v>
      </c>
      <c r="F138" s="1">
        <v>228831</v>
      </c>
      <c r="I138" s="1">
        <v>1808</v>
      </c>
    </row>
    <row r="139" spans="1:9" x14ac:dyDescent="0.35">
      <c r="A139" s="8" t="s">
        <v>103</v>
      </c>
      <c r="B139" s="1">
        <v>524816</v>
      </c>
      <c r="C139" s="1">
        <v>275717</v>
      </c>
      <c r="D139" s="2">
        <v>238.14</v>
      </c>
      <c r="E139" s="1">
        <v>6175</v>
      </c>
      <c r="F139" s="1">
        <v>249099</v>
      </c>
      <c r="I139" s="1" t="s">
        <v>32</v>
      </c>
    </row>
    <row r="140" spans="1:9" x14ac:dyDescent="0.35">
      <c r="A140" s="8" t="s">
        <v>104</v>
      </c>
      <c r="B140" s="1">
        <v>270307</v>
      </c>
      <c r="C140" s="1">
        <v>103115</v>
      </c>
      <c r="D140" s="2">
        <v>276.55</v>
      </c>
      <c r="E140" s="1">
        <v>1026</v>
      </c>
      <c r="F140" s="1">
        <v>167193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580611</v>
      </c>
      <c r="C9" s="1">
        <v>373798</v>
      </c>
      <c r="D9" s="2">
        <v>300.16000000000003</v>
      </c>
      <c r="E9" s="1">
        <v>8778</v>
      </c>
      <c r="F9" s="1">
        <v>206813</v>
      </c>
      <c r="G9" s="1">
        <f>C9+F9</f>
        <v>580611</v>
      </c>
      <c r="H9" s="10">
        <f>C9/G9</f>
        <v>0.6438010991868911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26812</v>
      </c>
      <c r="C11" s="1">
        <v>3699</v>
      </c>
      <c r="D11" s="2">
        <v>229</v>
      </c>
      <c r="E11" s="1" t="s">
        <v>32</v>
      </c>
      <c r="F11" s="1">
        <v>23113</v>
      </c>
      <c r="I11" s="1" t="s">
        <v>32</v>
      </c>
    </row>
    <row r="12" spans="1:9" x14ac:dyDescent="0.35">
      <c r="A12" s="8" t="s">
        <v>35</v>
      </c>
      <c r="B12" s="1">
        <v>364193</v>
      </c>
      <c r="C12" s="1">
        <v>252587</v>
      </c>
      <c r="D12" s="2">
        <v>315.45999999999998</v>
      </c>
      <c r="E12" s="1">
        <v>6572</v>
      </c>
      <c r="F12" s="1">
        <v>111606</v>
      </c>
      <c r="I12" s="1" t="s">
        <v>32</v>
      </c>
    </row>
    <row r="13" spans="1:9" x14ac:dyDescent="0.35">
      <c r="A13" s="8" t="s">
        <v>36</v>
      </c>
      <c r="B13" s="1">
        <v>150059</v>
      </c>
      <c r="C13" s="1">
        <v>100585</v>
      </c>
      <c r="D13" s="2">
        <v>253.6</v>
      </c>
      <c r="E13" s="1">
        <v>2207</v>
      </c>
      <c r="F13" s="1">
        <v>49474</v>
      </c>
      <c r="I13" s="1" t="s">
        <v>32</v>
      </c>
    </row>
    <row r="14" spans="1:9" x14ac:dyDescent="0.35">
      <c r="A14" s="8" t="s">
        <v>37</v>
      </c>
      <c r="B14" s="1">
        <v>13756</v>
      </c>
      <c r="C14" s="1" t="s">
        <v>32</v>
      </c>
      <c r="D14" s="2" t="s">
        <v>32</v>
      </c>
      <c r="E14" s="1" t="s">
        <v>32</v>
      </c>
      <c r="F14" s="1">
        <v>13756</v>
      </c>
      <c r="I14" s="1" t="s">
        <v>32</v>
      </c>
    </row>
    <row r="15" spans="1:9" x14ac:dyDescent="0.35">
      <c r="A15" s="8" t="s">
        <v>38</v>
      </c>
      <c r="B15" s="1">
        <v>25790</v>
      </c>
      <c r="C15" s="1">
        <v>16926</v>
      </c>
      <c r="D15" s="2">
        <v>381.73</v>
      </c>
      <c r="E15" s="1" t="s">
        <v>32</v>
      </c>
      <c r="F15" s="1">
        <v>8864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260234</v>
      </c>
      <c r="C17" s="1">
        <v>178746</v>
      </c>
      <c r="D17" s="2">
        <v>297.01</v>
      </c>
      <c r="E17" s="1">
        <v>3016</v>
      </c>
      <c r="F17" s="1">
        <v>81489</v>
      </c>
      <c r="I17" s="1" t="s">
        <v>32</v>
      </c>
    </row>
    <row r="18" spans="1:9" x14ac:dyDescent="0.35">
      <c r="A18" s="8" t="s">
        <v>40</v>
      </c>
      <c r="B18" s="1">
        <v>320377</v>
      </c>
      <c r="C18" s="1">
        <v>195052</v>
      </c>
      <c r="D18" s="2">
        <v>302.77</v>
      </c>
      <c r="E18" s="1">
        <v>5763</v>
      </c>
      <c r="F18" s="1">
        <v>125324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259739</v>
      </c>
      <c r="C20" s="1">
        <v>178251</v>
      </c>
      <c r="D20" s="2">
        <v>297</v>
      </c>
      <c r="E20" s="1">
        <v>3016</v>
      </c>
      <c r="F20" s="1">
        <v>81489</v>
      </c>
      <c r="I20" s="1" t="s">
        <v>32</v>
      </c>
    </row>
    <row r="21" spans="1:9" x14ac:dyDescent="0.35">
      <c r="A21" s="8" t="s">
        <v>42</v>
      </c>
      <c r="B21" s="1">
        <v>317304</v>
      </c>
      <c r="C21" s="1">
        <v>195052</v>
      </c>
      <c r="D21" s="2">
        <v>302.77</v>
      </c>
      <c r="E21" s="1">
        <v>5763</v>
      </c>
      <c r="F21" s="1">
        <v>122252</v>
      </c>
      <c r="I21" s="1" t="s">
        <v>32</v>
      </c>
    </row>
    <row r="22" spans="1:9" x14ac:dyDescent="0.35">
      <c r="A22" s="8" t="s">
        <v>43</v>
      </c>
      <c r="B22" s="1">
        <v>495</v>
      </c>
      <c r="C22" s="1">
        <v>495</v>
      </c>
      <c r="D22" s="2">
        <v>298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3073</v>
      </c>
      <c r="C23" s="1" t="s">
        <v>32</v>
      </c>
      <c r="D23" s="2" t="s">
        <v>32</v>
      </c>
      <c r="E23" s="1" t="s">
        <v>32</v>
      </c>
      <c r="F23" s="1">
        <v>3073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3370</v>
      </c>
      <c r="C26" s="1">
        <v>3370</v>
      </c>
      <c r="D26" s="2">
        <v>150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550962</v>
      </c>
      <c r="C27" s="1">
        <v>353622</v>
      </c>
      <c r="D27" s="2">
        <v>296.52</v>
      </c>
      <c r="E27" s="1">
        <v>8778</v>
      </c>
      <c r="F27" s="1">
        <v>197340</v>
      </c>
      <c r="I27" s="1" t="s">
        <v>32</v>
      </c>
    </row>
    <row r="28" spans="1:9" x14ac:dyDescent="0.35">
      <c r="A28" s="8" t="s">
        <v>48</v>
      </c>
      <c r="B28" s="1">
        <v>21868</v>
      </c>
      <c r="C28" s="1">
        <v>12395</v>
      </c>
      <c r="D28" s="2">
        <v>419.57</v>
      </c>
      <c r="E28" s="1" t="s">
        <v>32</v>
      </c>
      <c r="F28" s="1">
        <v>9473</v>
      </c>
      <c r="I28" s="1" t="s">
        <v>32</v>
      </c>
    </row>
    <row r="29" spans="1:9" x14ac:dyDescent="0.35">
      <c r="A29" s="8" t="s">
        <v>49</v>
      </c>
      <c r="B29" s="1">
        <v>2381</v>
      </c>
      <c r="C29" s="1">
        <v>2381</v>
      </c>
      <c r="D29" s="2">
        <v>220.37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2030</v>
      </c>
      <c r="C30" s="1">
        <v>2030</v>
      </c>
      <c r="D30" s="2">
        <v>498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25733</v>
      </c>
      <c r="C33" s="1">
        <v>16260</v>
      </c>
      <c r="D33" s="2">
        <v>360</v>
      </c>
      <c r="E33" s="1" t="s">
        <v>32</v>
      </c>
      <c r="F33" s="1">
        <v>9473</v>
      </c>
      <c r="I33" s="1" t="s">
        <v>32</v>
      </c>
    </row>
    <row r="34" spans="1:9" x14ac:dyDescent="0.35">
      <c r="A34" s="8" t="s">
        <v>52</v>
      </c>
      <c r="B34" s="1">
        <v>547889</v>
      </c>
      <c r="C34" s="1">
        <v>353622</v>
      </c>
      <c r="D34" s="2">
        <v>296.52</v>
      </c>
      <c r="E34" s="1">
        <v>8778</v>
      </c>
      <c r="F34" s="1">
        <v>194267</v>
      </c>
      <c r="I34" s="1" t="s">
        <v>32</v>
      </c>
    </row>
    <row r="35" spans="1:9" x14ac:dyDescent="0.35">
      <c r="A35" s="8" t="s">
        <v>53</v>
      </c>
      <c r="B35" s="1">
        <v>6989</v>
      </c>
      <c r="C35" s="1">
        <v>3916</v>
      </c>
      <c r="D35" s="2">
        <v>354.48</v>
      </c>
      <c r="E35" s="1" t="s">
        <v>32</v>
      </c>
      <c r="F35" s="1">
        <v>3073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39967</v>
      </c>
      <c r="C38" s="1">
        <v>35634</v>
      </c>
      <c r="D38" s="2">
        <v>202.22</v>
      </c>
      <c r="E38" s="1" t="s">
        <v>32</v>
      </c>
      <c r="F38" s="1">
        <v>4332</v>
      </c>
      <c r="I38" s="1" t="s">
        <v>32</v>
      </c>
    </row>
    <row r="39" spans="1:9" x14ac:dyDescent="0.35">
      <c r="A39" s="8" t="s">
        <v>55</v>
      </c>
      <c r="B39" s="1">
        <v>451023</v>
      </c>
      <c r="C39" s="1">
        <v>295728</v>
      </c>
      <c r="D39" s="2">
        <v>285.25</v>
      </c>
      <c r="E39" s="1">
        <v>7314</v>
      </c>
      <c r="F39" s="1">
        <v>155295</v>
      </c>
      <c r="I39" s="1" t="s">
        <v>32</v>
      </c>
    </row>
    <row r="40" spans="1:9" x14ac:dyDescent="0.35">
      <c r="A40" s="8" t="s">
        <v>56</v>
      </c>
      <c r="B40" s="1">
        <v>14515</v>
      </c>
      <c r="C40" s="1">
        <v>3699</v>
      </c>
      <c r="D40" s="2">
        <v>229</v>
      </c>
      <c r="E40" s="1" t="s">
        <v>32</v>
      </c>
      <c r="F40" s="1">
        <v>10816</v>
      </c>
      <c r="I40" s="1" t="s">
        <v>32</v>
      </c>
    </row>
    <row r="41" spans="1:9" x14ac:dyDescent="0.35">
      <c r="A41" s="8" t="s">
        <v>57</v>
      </c>
      <c r="B41" s="1">
        <v>47548</v>
      </c>
      <c r="C41" s="1">
        <v>23878</v>
      </c>
      <c r="D41" s="2">
        <v>522.54</v>
      </c>
      <c r="E41" s="1">
        <v>1465</v>
      </c>
      <c r="F41" s="1">
        <v>23670</v>
      </c>
      <c r="I41" s="1" t="s">
        <v>32</v>
      </c>
    </row>
    <row r="42" spans="1:9" x14ac:dyDescent="0.35">
      <c r="A42" s="8" t="s">
        <v>58</v>
      </c>
      <c r="B42" s="1">
        <v>27559</v>
      </c>
      <c r="C42" s="1">
        <v>14858</v>
      </c>
      <c r="D42" s="2">
        <v>377.57</v>
      </c>
      <c r="E42" s="1" t="s">
        <v>32</v>
      </c>
      <c r="F42" s="1">
        <v>12700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10177</v>
      </c>
      <c r="C44" s="1">
        <v>9255</v>
      </c>
      <c r="D44" s="2">
        <v>200</v>
      </c>
      <c r="E44" s="1" t="s">
        <v>32</v>
      </c>
      <c r="F44" s="1">
        <v>922</v>
      </c>
      <c r="I44" s="1" t="s">
        <v>32</v>
      </c>
    </row>
    <row r="45" spans="1:9" x14ac:dyDescent="0.35">
      <c r="A45" s="8" t="s">
        <v>60</v>
      </c>
      <c r="B45" s="1">
        <v>92674</v>
      </c>
      <c r="C45" s="1">
        <v>46137</v>
      </c>
      <c r="D45" s="2">
        <v>472.94</v>
      </c>
      <c r="E45" s="1">
        <v>3536</v>
      </c>
      <c r="F45" s="1">
        <v>46536</v>
      </c>
      <c r="I45" s="1" t="s">
        <v>32</v>
      </c>
    </row>
    <row r="46" spans="1:9" x14ac:dyDescent="0.35">
      <c r="A46" s="8" t="s">
        <v>61</v>
      </c>
      <c r="B46" s="1">
        <v>175703</v>
      </c>
      <c r="C46" s="1">
        <v>80317</v>
      </c>
      <c r="D46" s="2">
        <v>213.21</v>
      </c>
      <c r="E46" s="1">
        <v>1485</v>
      </c>
      <c r="F46" s="1">
        <v>95386</v>
      </c>
      <c r="I46" s="1" t="s">
        <v>32</v>
      </c>
    </row>
    <row r="47" spans="1:9" x14ac:dyDescent="0.35">
      <c r="A47" s="8" t="s">
        <v>62</v>
      </c>
      <c r="B47" s="1">
        <v>302057</v>
      </c>
      <c r="C47" s="1">
        <v>238088</v>
      </c>
      <c r="D47" s="2">
        <v>316.43</v>
      </c>
      <c r="E47" s="1">
        <v>3758</v>
      </c>
      <c r="F47" s="1">
        <v>63969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434693</v>
      </c>
      <c r="C49" s="1">
        <v>297706</v>
      </c>
      <c r="D49" s="2">
        <v>309.07</v>
      </c>
      <c r="E49" s="1">
        <v>4500</v>
      </c>
      <c r="F49" s="1">
        <v>136987</v>
      </c>
      <c r="I49" s="1" t="s">
        <v>32</v>
      </c>
    </row>
    <row r="50" spans="1:9" x14ac:dyDescent="0.35">
      <c r="A50" s="8" t="s">
        <v>64</v>
      </c>
      <c r="B50" s="1">
        <v>6539</v>
      </c>
      <c r="C50" s="1">
        <v>6539</v>
      </c>
      <c r="D50" s="2">
        <v>167.33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37103</v>
      </c>
      <c r="C51" s="1">
        <v>19808</v>
      </c>
      <c r="D51" s="2">
        <v>230.63</v>
      </c>
      <c r="E51" s="1">
        <v>4278</v>
      </c>
      <c r="F51" s="1">
        <v>17294</v>
      </c>
      <c r="I51" s="1" t="s">
        <v>32</v>
      </c>
    </row>
    <row r="52" spans="1:9" x14ac:dyDescent="0.35">
      <c r="A52" s="8" t="s">
        <v>66</v>
      </c>
      <c r="B52" s="1">
        <v>102276</v>
      </c>
      <c r="C52" s="1">
        <v>49745</v>
      </c>
      <c r="D52" s="2">
        <v>290.38</v>
      </c>
      <c r="E52" s="1" t="s">
        <v>32</v>
      </c>
      <c r="F52" s="1">
        <v>52532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9101</v>
      </c>
      <c r="C56" s="1">
        <v>1913</v>
      </c>
      <c r="D56" s="2">
        <v>105.33</v>
      </c>
      <c r="E56" s="1" t="s">
        <v>32</v>
      </c>
      <c r="F56" s="1">
        <v>7188</v>
      </c>
      <c r="I56" s="1" t="s">
        <v>32</v>
      </c>
    </row>
    <row r="57" spans="1:9" x14ac:dyDescent="0.35">
      <c r="A57" s="8" t="s">
        <v>69</v>
      </c>
      <c r="B57" s="1">
        <v>113326</v>
      </c>
      <c r="C57" s="1">
        <v>85307</v>
      </c>
      <c r="D57" s="2">
        <v>248.3</v>
      </c>
      <c r="E57" s="1">
        <v>5763</v>
      </c>
      <c r="F57" s="1">
        <v>28019</v>
      </c>
      <c r="I57" s="1" t="s">
        <v>32</v>
      </c>
    </row>
    <row r="58" spans="1:9" x14ac:dyDescent="0.35">
      <c r="A58" s="8" t="s">
        <v>70</v>
      </c>
      <c r="B58" s="1">
        <v>215770</v>
      </c>
      <c r="C58" s="1">
        <v>168941</v>
      </c>
      <c r="D58" s="2">
        <v>323.08</v>
      </c>
      <c r="E58" s="1">
        <v>1551</v>
      </c>
      <c r="F58" s="1">
        <v>46829</v>
      </c>
      <c r="I58" s="1" t="s">
        <v>32</v>
      </c>
    </row>
    <row r="59" spans="1:9" x14ac:dyDescent="0.35">
      <c r="A59" s="8" t="s">
        <v>71</v>
      </c>
      <c r="B59" s="1">
        <v>122441</v>
      </c>
      <c r="C59" s="1">
        <v>72840</v>
      </c>
      <c r="D59" s="2">
        <v>327.12</v>
      </c>
      <c r="E59" s="1">
        <v>1465</v>
      </c>
      <c r="F59" s="1">
        <v>49601</v>
      </c>
      <c r="I59" s="1" t="s">
        <v>32</v>
      </c>
    </row>
    <row r="60" spans="1:9" x14ac:dyDescent="0.35">
      <c r="A60" s="8" t="s">
        <v>72</v>
      </c>
      <c r="B60" s="1">
        <v>61401</v>
      </c>
      <c r="C60" s="1">
        <v>44796</v>
      </c>
      <c r="D60" s="2">
        <v>249.29</v>
      </c>
      <c r="E60" s="1" t="s">
        <v>32</v>
      </c>
      <c r="F60" s="1">
        <v>16605</v>
      </c>
      <c r="I60" s="1" t="s">
        <v>32</v>
      </c>
    </row>
    <row r="61" spans="1:9" x14ac:dyDescent="0.35">
      <c r="A61" s="8" t="s">
        <v>73</v>
      </c>
      <c r="B61" s="1">
        <v>58573</v>
      </c>
      <c r="C61" s="1" t="s">
        <v>32</v>
      </c>
      <c r="D61" s="2" t="s">
        <v>32</v>
      </c>
      <c r="E61" s="1" t="s">
        <v>32</v>
      </c>
      <c r="F61" s="1">
        <v>58573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33697</v>
      </c>
      <c r="C63" s="1">
        <v>15412</v>
      </c>
      <c r="D63" s="2">
        <v>277.06</v>
      </c>
      <c r="E63" s="1" t="s">
        <v>32</v>
      </c>
      <c r="F63" s="1">
        <v>18285</v>
      </c>
      <c r="I63" s="1" t="s">
        <v>32</v>
      </c>
    </row>
    <row r="64" spans="1:9" x14ac:dyDescent="0.35">
      <c r="A64" s="8" t="s">
        <v>52</v>
      </c>
      <c r="B64" s="1">
        <v>546914</v>
      </c>
      <c r="C64" s="1">
        <v>358386</v>
      </c>
      <c r="D64" s="2">
        <v>301.24</v>
      </c>
      <c r="E64" s="1">
        <v>8778</v>
      </c>
      <c r="F64" s="1">
        <v>188528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490842</v>
      </c>
      <c r="C67" s="1">
        <v>318168</v>
      </c>
      <c r="D67" s="2">
        <v>301.14</v>
      </c>
      <c r="E67" s="1">
        <v>5243</v>
      </c>
      <c r="F67" s="1">
        <v>172674</v>
      </c>
      <c r="I67" s="1" t="s">
        <v>32</v>
      </c>
    </row>
    <row r="68" spans="1:9" x14ac:dyDescent="0.35">
      <c r="A68" s="8" t="s">
        <v>52</v>
      </c>
      <c r="B68" s="1">
        <v>89769</v>
      </c>
      <c r="C68" s="1">
        <v>55630</v>
      </c>
      <c r="D68" s="2">
        <v>294.66000000000003</v>
      </c>
      <c r="E68" s="1">
        <v>3536</v>
      </c>
      <c r="F68" s="1">
        <v>34139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21139</v>
      </c>
      <c r="C71" s="1">
        <v>5475</v>
      </c>
      <c r="D71" s="2">
        <v>213.11</v>
      </c>
      <c r="E71" s="1" t="s">
        <v>32</v>
      </c>
      <c r="F71" s="1">
        <v>15664</v>
      </c>
      <c r="I71" s="1" t="s">
        <v>32</v>
      </c>
    </row>
    <row r="72" spans="1:9" x14ac:dyDescent="0.35">
      <c r="A72" s="8" t="s">
        <v>75</v>
      </c>
      <c r="B72" s="1">
        <v>27440</v>
      </c>
      <c r="C72" s="1">
        <v>6945</v>
      </c>
      <c r="D72" s="2">
        <v>283.97000000000003</v>
      </c>
      <c r="E72" s="1" t="s">
        <v>32</v>
      </c>
      <c r="F72" s="1">
        <v>20496</v>
      </c>
      <c r="I72" s="1" t="s">
        <v>32</v>
      </c>
    </row>
    <row r="73" spans="1:9" x14ac:dyDescent="0.35">
      <c r="A73" s="8" t="s">
        <v>175</v>
      </c>
      <c r="C73" s="1">
        <f>SUM(C71:C72)</f>
        <v>12420</v>
      </c>
      <c r="D73" s="2">
        <f>AVERAGE(D71:D72)</f>
        <v>248.54000000000002</v>
      </c>
      <c r="F73" s="1">
        <f>SUM(F71:F72)</f>
        <v>36160</v>
      </c>
      <c r="G73" s="1">
        <f>C73+F73</f>
        <v>48580</v>
      </c>
      <c r="H73" s="10">
        <f>C73/G73</f>
        <v>0.25566076574722107</v>
      </c>
    </row>
    <row r="74" spans="1:9" x14ac:dyDescent="0.35">
      <c r="A74" s="8" t="s">
        <v>76</v>
      </c>
      <c r="B74" s="1">
        <v>62429</v>
      </c>
      <c r="C74" s="1">
        <v>39325</v>
      </c>
      <c r="D74" s="2">
        <v>138.61000000000001</v>
      </c>
      <c r="E74" s="1" t="s">
        <v>32</v>
      </c>
      <c r="F74" s="1">
        <v>23104</v>
      </c>
      <c r="I74" s="1" t="s">
        <v>32</v>
      </c>
    </row>
    <row r="75" spans="1:9" x14ac:dyDescent="0.35">
      <c r="A75" s="8" t="s">
        <v>77</v>
      </c>
      <c r="B75" s="1">
        <v>45930</v>
      </c>
      <c r="C75" s="1">
        <v>18646</v>
      </c>
      <c r="D75" s="2">
        <v>299.77999999999997</v>
      </c>
      <c r="E75" s="1" t="s">
        <v>32</v>
      </c>
      <c r="F75" s="1">
        <v>27284</v>
      </c>
      <c r="I75" s="1" t="s">
        <v>32</v>
      </c>
    </row>
    <row r="76" spans="1:9" x14ac:dyDescent="0.35">
      <c r="A76" s="8" t="s">
        <v>78</v>
      </c>
      <c r="B76" s="1">
        <v>66313</v>
      </c>
      <c r="C76" s="1">
        <v>34573</v>
      </c>
      <c r="D76" s="2">
        <v>213.76</v>
      </c>
      <c r="E76" s="1" t="s">
        <v>32</v>
      </c>
      <c r="F76" s="1">
        <v>31739</v>
      </c>
      <c r="I76" s="1" t="s">
        <v>32</v>
      </c>
    </row>
    <row r="77" spans="1:9" x14ac:dyDescent="0.35">
      <c r="A77" s="8" t="s">
        <v>79</v>
      </c>
      <c r="B77" s="1">
        <v>95728</v>
      </c>
      <c r="C77" s="1">
        <v>70498</v>
      </c>
      <c r="D77" s="2">
        <v>229.63</v>
      </c>
      <c r="E77" s="1" t="s">
        <v>32</v>
      </c>
      <c r="F77" s="1">
        <v>25230</v>
      </c>
      <c r="I77" s="1" t="s">
        <v>32</v>
      </c>
    </row>
    <row r="78" spans="1:9" x14ac:dyDescent="0.35">
      <c r="A78" s="8" t="s">
        <v>80</v>
      </c>
      <c r="B78" s="1">
        <v>88055</v>
      </c>
      <c r="C78" s="1">
        <v>81716</v>
      </c>
      <c r="D78" s="2">
        <v>292.92</v>
      </c>
      <c r="E78" s="1">
        <v>742</v>
      </c>
      <c r="F78" s="1">
        <v>6340</v>
      </c>
      <c r="I78" s="1" t="s">
        <v>32</v>
      </c>
    </row>
    <row r="79" spans="1:9" x14ac:dyDescent="0.35">
      <c r="A79" s="8" t="s">
        <v>81</v>
      </c>
      <c r="B79" s="1">
        <v>74049</v>
      </c>
      <c r="C79" s="1">
        <v>68004</v>
      </c>
      <c r="D79" s="2">
        <v>413.89</v>
      </c>
      <c r="E79" s="1">
        <v>1551</v>
      </c>
      <c r="F79" s="1">
        <v>6045</v>
      </c>
      <c r="G79" s="1">
        <f>C79+F79</f>
        <v>74049</v>
      </c>
      <c r="H79" s="10">
        <f>C79/G79</f>
        <v>0.91836486650731275</v>
      </c>
      <c r="I79" s="1" t="s">
        <v>32</v>
      </c>
    </row>
    <row r="80" spans="1:9" x14ac:dyDescent="0.35">
      <c r="A80" s="8" t="s">
        <v>45</v>
      </c>
      <c r="B80" s="1">
        <v>99528</v>
      </c>
      <c r="C80" s="1">
        <v>48616</v>
      </c>
      <c r="D80" s="2">
        <v>413.35</v>
      </c>
      <c r="E80" s="1">
        <v>6485</v>
      </c>
      <c r="F80" s="1">
        <v>50912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543452</v>
      </c>
      <c r="C82" s="1">
        <v>349619</v>
      </c>
      <c r="D82" s="2">
        <v>292.83</v>
      </c>
      <c r="E82" s="1">
        <v>5829</v>
      </c>
      <c r="F82" s="1">
        <v>193834</v>
      </c>
      <c r="I82" s="1" t="s">
        <v>32</v>
      </c>
    </row>
    <row r="83" spans="1:9" x14ac:dyDescent="0.35">
      <c r="A83" s="8" t="s">
        <v>83</v>
      </c>
      <c r="B83" s="1">
        <v>286687</v>
      </c>
      <c r="C83" s="1">
        <v>152660</v>
      </c>
      <c r="D83" s="2">
        <v>295.19</v>
      </c>
      <c r="E83" s="1" t="s">
        <v>32</v>
      </c>
      <c r="F83" s="1">
        <v>134026</v>
      </c>
      <c r="I83" s="1" t="s">
        <v>32</v>
      </c>
    </row>
    <row r="84" spans="1:9" ht="43.5" x14ac:dyDescent="0.35">
      <c r="A84" s="8" t="s">
        <v>84</v>
      </c>
      <c r="B84" s="1">
        <v>209160</v>
      </c>
      <c r="C84" s="1">
        <v>131471</v>
      </c>
      <c r="D84" s="2">
        <v>257.67</v>
      </c>
      <c r="E84" s="1" t="s">
        <v>32</v>
      </c>
      <c r="F84" s="1">
        <v>77689</v>
      </c>
      <c r="I84" s="1" t="s">
        <v>32</v>
      </c>
    </row>
    <row r="85" spans="1:9" x14ac:dyDescent="0.35">
      <c r="A85" s="8" t="s">
        <v>85</v>
      </c>
      <c r="B85" s="1">
        <v>76830</v>
      </c>
      <c r="C85" s="1">
        <v>48842</v>
      </c>
      <c r="D85" s="2">
        <v>254.16</v>
      </c>
      <c r="E85" s="1" t="s">
        <v>32</v>
      </c>
      <c r="F85" s="1">
        <v>27988</v>
      </c>
      <c r="I85" s="1" t="s">
        <v>32</v>
      </c>
    </row>
    <row r="86" spans="1:9" x14ac:dyDescent="0.35">
      <c r="A86" s="8" t="s">
        <v>86</v>
      </c>
      <c r="B86" s="1">
        <v>4768</v>
      </c>
      <c r="C86" s="1" t="s">
        <v>32</v>
      </c>
      <c r="D86" s="2" t="s">
        <v>32</v>
      </c>
      <c r="E86" s="1" t="s">
        <v>32</v>
      </c>
      <c r="F86" s="1">
        <v>4768</v>
      </c>
      <c r="I86" s="1" t="s">
        <v>32</v>
      </c>
    </row>
    <row r="87" spans="1:9" ht="29" x14ac:dyDescent="0.35">
      <c r="A87" s="8" t="s">
        <v>87</v>
      </c>
      <c r="B87" s="1">
        <v>22884</v>
      </c>
      <c r="C87" s="1">
        <v>19657</v>
      </c>
      <c r="D87" s="2">
        <v>196.33</v>
      </c>
      <c r="E87" s="1" t="s">
        <v>32</v>
      </c>
      <c r="F87" s="1">
        <v>3227</v>
      </c>
      <c r="I87" s="1" t="s">
        <v>32</v>
      </c>
    </row>
    <row r="88" spans="1:9" x14ac:dyDescent="0.35">
      <c r="A88" s="8" t="s">
        <v>88</v>
      </c>
      <c r="B88" s="1">
        <v>58680</v>
      </c>
      <c r="C88" s="1">
        <v>16926</v>
      </c>
      <c r="D88" s="2">
        <v>124.24</v>
      </c>
      <c r="E88" s="1" t="s">
        <v>32</v>
      </c>
      <c r="F88" s="1">
        <v>41754</v>
      </c>
      <c r="I88" s="1" t="s">
        <v>32</v>
      </c>
    </row>
    <row r="89" spans="1:9" ht="29" x14ac:dyDescent="0.35">
      <c r="A89" s="8" t="s">
        <v>89</v>
      </c>
      <c r="B89" s="1">
        <v>49797</v>
      </c>
      <c r="C89" s="1">
        <v>21204</v>
      </c>
      <c r="D89" s="2">
        <v>215.54</v>
      </c>
      <c r="E89" s="1" t="s">
        <v>32</v>
      </c>
      <c r="F89" s="1">
        <v>28593</v>
      </c>
      <c r="I89" s="1" t="s">
        <v>32</v>
      </c>
    </row>
    <row r="90" spans="1:9" x14ac:dyDescent="0.35">
      <c r="A90" s="8" t="s">
        <v>90</v>
      </c>
      <c r="B90" s="1">
        <v>62880</v>
      </c>
      <c r="C90" s="1">
        <v>15973</v>
      </c>
      <c r="D90" s="2">
        <v>187.13</v>
      </c>
      <c r="E90" s="1" t="s">
        <v>32</v>
      </c>
      <c r="F90" s="1">
        <v>46907</v>
      </c>
      <c r="I90" s="1" t="s">
        <v>32</v>
      </c>
    </row>
    <row r="91" spans="1:9" x14ac:dyDescent="0.35">
      <c r="A91" s="8" t="s">
        <v>91</v>
      </c>
      <c r="B91" s="1">
        <v>17551</v>
      </c>
      <c r="C91" s="1">
        <v>2267</v>
      </c>
      <c r="D91" s="2">
        <v>200</v>
      </c>
      <c r="E91" s="1" t="s">
        <v>32</v>
      </c>
      <c r="F91" s="1">
        <v>15283</v>
      </c>
      <c r="I91" s="1" t="s">
        <v>32</v>
      </c>
    </row>
    <row r="92" spans="1:9" x14ac:dyDescent="0.35">
      <c r="A92" s="8" t="s">
        <v>92</v>
      </c>
      <c r="B92" s="1">
        <v>1484</v>
      </c>
      <c r="C92" s="1" t="s">
        <v>32</v>
      </c>
      <c r="D92" s="2" t="s">
        <v>32</v>
      </c>
      <c r="E92" s="1" t="s">
        <v>32</v>
      </c>
      <c r="F92" s="1">
        <v>1484</v>
      </c>
      <c r="I92" s="1" t="s">
        <v>32</v>
      </c>
    </row>
    <row r="93" spans="1:9" x14ac:dyDescent="0.35">
      <c r="A93" s="8" t="s">
        <v>45</v>
      </c>
      <c r="B93" s="1">
        <v>2949</v>
      </c>
      <c r="C93" s="1">
        <v>2949</v>
      </c>
      <c r="D93" s="2" t="s">
        <v>32</v>
      </c>
      <c r="E93" s="1">
        <v>2949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774</v>
      </c>
      <c r="C96" s="1" t="s">
        <v>32</v>
      </c>
      <c r="D96" s="2" t="s">
        <v>32</v>
      </c>
      <c r="E96" s="1" t="s">
        <v>32</v>
      </c>
      <c r="F96" s="1">
        <v>774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6796</v>
      </c>
      <c r="C98" s="1">
        <v>2356</v>
      </c>
      <c r="D98" s="2">
        <v>189</v>
      </c>
      <c r="E98" s="1" t="s">
        <v>32</v>
      </c>
      <c r="F98" s="1">
        <v>4440</v>
      </c>
      <c r="I98" s="1" t="s">
        <v>32</v>
      </c>
    </row>
    <row r="99" spans="1:9" x14ac:dyDescent="0.35">
      <c r="A99" s="8" t="s">
        <v>97</v>
      </c>
      <c r="B99" s="1">
        <v>573816</v>
      </c>
      <c r="C99" s="1">
        <v>371442</v>
      </c>
      <c r="D99" s="2">
        <v>300.93</v>
      </c>
      <c r="E99" s="1">
        <v>8778</v>
      </c>
      <c r="F99" s="1">
        <v>202373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430688</v>
      </c>
      <c r="C102" s="1">
        <v>302082</v>
      </c>
      <c r="D102" s="2">
        <v>279.45</v>
      </c>
      <c r="E102" s="1">
        <v>2293</v>
      </c>
      <c r="F102" s="1">
        <v>128605</v>
      </c>
      <c r="I102" s="1" t="s">
        <v>32</v>
      </c>
    </row>
    <row r="103" spans="1:9" x14ac:dyDescent="0.35">
      <c r="A103" s="8" t="s">
        <v>99</v>
      </c>
      <c r="B103" s="1">
        <v>75997</v>
      </c>
      <c r="C103" s="1">
        <v>41409</v>
      </c>
      <c r="D103" s="2">
        <v>424.85</v>
      </c>
      <c r="E103" s="1" t="s">
        <v>32</v>
      </c>
      <c r="F103" s="1">
        <v>34588</v>
      </c>
      <c r="I103" s="1" t="s">
        <v>32</v>
      </c>
    </row>
    <row r="104" spans="1:9" x14ac:dyDescent="0.35">
      <c r="A104" s="8" t="s">
        <v>100</v>
      </c>
      <c r="B104" s="1">
        <v>11508</v>
      </c>
      <c r="C104" s="1" t="s">
        <v>32</v>
      </c>
      <c r="D104" s="2" t="s">
        <v>32</v>
      </c>
      <c r="E104" s="1" t="s">
        <v>32</v>
      </c>
      <c r="F104" s="1">
        <v>11508</v>
      </c>
      <c r="I104" s="1" t="s">
        <v>32</v>
      </c>
    </row>
    <row r="105" spans="1:9" x14ac:dyDescent="0.35">
      <c r="A105" s="8" t="s">
        <v>101</v>
      </c>
      <c r="B105" s="1">
        <v>16554</v>
      </c>
      <c r="C105" s="1" t="s">
        <v>32</v>
      </c>
      <c r="D105" s="2" t="s">
        <v>32</v>
      </c>
      <c r="E105" s="1" t="s">
        <v>32</v>
      </c>
      <c r="F105" s="1">
        <v>16554</v>
      </c>
      <c r="I105" s="1" t="s">
        <v>32</v>
      </c>
    </row>
    <row r="106" spans="1:9" x14ac:dyDescent="0.35">
      <c r="A106" s="8" t="s">
        <v>45</v>
      </c>
      <c r="B106" s="1">
        <v>45865</v>
      </c>
      <c r="C106" s="1">
        <v>30307</v>
      </c>
      <c r="D106" s="2">
        <v>327.06</v>
      </c>
      <c r="E106" s="1">
        <v>6485</v>
      </c>
      <c r="F106" s="1">
        <v>15559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452438</v>
      </c>
      <c r="C108" s="1">
        <v>310520</v>
      </c>
      <c r="D108" s="2">
        <v>303.51</v>
      </c>
      <c r="E108" s="1">
        <v>2293</v>
      </c>
      <c r="F108" s="1">
        <v>141917</v>
      </c>
      <c r="I108" s="1" t="s">
        <v>32</v>
      </c>
    </row>
    <row r="109" spans="1:9" x14ac:dyDescent="0.35">
      <c r="A109" s="8" t="s">
        <v>99</v>
      </c>
      <c r="B109" s="1">
        <v>55005</v>
      </c>
      <c r="C109" s="1">
        <v>31085</v>
      </c>
      <c r="D109" s="2">
        <v>257.02999999999997</v>
      </c>
      <c r="E109" s="1" t="s">
        <v>32</v>
      </c>
      <c r="F109" s="1">
        <v>23920</v>
      </c>
      <c r="I109" s="1" t="s">
        <v>32</v>
      </c>
    </row>
    <row r="110" spans="1:9" x14ac:dyDescent="0.35">
      <c r="A110" s="8" t="s">
        <v>100</v>
      </c>
      <c r="B110" s="1">
        <v>10750</v>
      </c>
      <c r="C110" s="1">
        <v>1886</v>
      </c>
      <c r="D110" s="2">
        <v>160</v>
      </c>
      <c r="E110" s="1" t="s">
        <v>32</v>
      </c>
      <c r="F110" s="1">
        <v>8864</v>
      </c>
      <c r="I110" s="1" t="s">
        <v>32</v>
      </c>
    </row>
    <row r="111" spans="1:9" x14ac:dyDescent="0.35">
      <c r="A111" s="8" t="s">
        <v>101</v>
      </c>
      <c r="B111" s="1">
        <v>16554</v>
      </c>
      <c r="C111" s="1" t="s">
        <v>32</v>
      </c>
      <c r="D111" s="2" t="s">
        <v>32</v>
      </c>
      <c r="E111" s="1" t="s">
        <v>32</v>
      </c>
      <c r="F111" s="1">
        <v>16554</v>
      </c>
      <c r="I111" s="1" t="s">
        <v>32</v>
      </c>
    </row>
    <row r="112" spans="1:9" x14ac:dyDescent="0.35">
      <c r="A112" s="8" t="s">
        <v>45</v>
      </c>
      <c r="B112" s="1">
        <v>45865</v>
      </c>
      <c r="C112" s="1">
        <v>30307</v>
      </c>
      <c r="D112" s="2">
        <v>327.06</v>
      </c>
      <c r="E112" s="1">
        <v>6485</v>
      </c>
      <c r="F112" s="1">
        <v>15559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283108</v>
      </c>
      <c r="C114" s="1">
        <v>180205</v>
      </c>
      <c r="D114" s="2">
        <v>310.77</v>
      </c>
      <c r="E114" s="1">
        <v>2293</v>
      </c>
      <c r="F114" s="1">
        <v>102903</v>
      </c>
      <c r="I114" s="1" t="s">
        <v>32</v>
      </c>
    </row>
    <row r="115" spans="1:9" x14ac:dyDescent="0.35">
      <c r="A115" s="8" t="s">
        <v>99</v>
      </c>
      <c r="B115" s="1">
        <v>209935</v>
      </c>
      <c r="C115" s="1">
        <v>139666</v>
      </c>
      <c r="D115" s="2">
        <v>294.88</v>
      </c>
      <c r="E115" s="1" t="s">
        <v>32</v>
      </c>
      <c r="F115" s="1">
        <v>70269</v>
      </c>
      <c r="I115" s="1" t="s">
        <v>32</v>
      </c>
    </row>
    <row r="116" spans="1:9" x14ac:dyDescent="0.35">
      <c r="A116" s="8" t="s">
        <v>100</v>
      </c>
      <c r="B116" s="1">
        <v>41234</v>
      </c>
      <c r="C116" s="1">
        <v>23151</v>
      </c>
      <c r="D116" s="2">
        <v>221.11</v>
      </c>
      <c r="E116" s="1" t="s">
        <v>32</v>
      </c>
      <c r="F116" s="1">
        <v>18083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46334</v>
      </c>
      <c r="C118" s="1">
        <v>30776</v>
      </c>
      <c r="D118" s="2">
        <v>323.93</v>
      </c>
      <c r="E118" s="1">
        <v>6485</v>
      </c>
      <c r="F118" s="1">
        <v>15559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458117</v>
      </c>
      <c r="C120" s="1">
        <v>313317</v>
      </c>
      <c r="D120" s="2">
        <v>305.08999999999997</v>
      </c>
      <c r="E120" s="1">
        <v>2293</v>
      </c>
      <c r="F120" s="1">
        <v>144801</v>
      </c>
      <c r="I120" s="1" t="s">
        <v>32</v>
      </c>
    </row>
    <row r="121" spans="1:9" x14ac:dyDescent="0.35">
      <c r="A121" s="8" t="s">
        <v>99</v>
      </c>
      <c r="B121" s="1">
        <v>48420</v>
      </c>
      <c r="C121" s="1">
        <v>21152</v>
      </c>
      <c r="D121" s="2">
        <v>244.29</v>
      </c>
      <c r="E121" s="1" t="s">
        <v>32</v>
      </c>
      <c r="F121" s="1">
        <v>27268</v>
      </c>
      <c r="I121" s="1" t="s">
        <v>32</v>
      </c>
    </row>
    <row r="122" spans="1:9" x14ac:dyDescent="0.35">
      <c r="A122" s="8" t="s">
        <v>100</v>
      </c>
      <c r="B122" s="1">
        <v>20561</v>
      </c>
      <c r="C122" s="1">
        <v>9022</v>
      </c>
      <c r="D122" s="2">
        <v>201.04</v>
      </c>
      <c r="E122" s="1" t="s">
        <v>32</v>
      </c>
      <c r="F122" s="1">
        <v>11539</v>
      </c>
      <c r="I122" s="1" t="s">
        <v>32</v>
      </c>
    </row>
    <row r="123" spans="1:9" x14ac:dyDescent="0.35">
      <c r="A123" s="8" t="s">
        <v>101</v>
      </c>
      <c r="B123" s="1">
        <v>7647</v>
      </c>
      <c r="C123" s="1" t="s">
        <v>32</v>
      </c>
      <c r="D123" s="2" t="s">
        <v>32</v>
      </c>
      <c r="E123" s="1" t="s">
        <v>32</v>
      </c>
      <c r="F123" s="1">
        <v>7647</v>
      </c>
      <c r="I123" s="1" t="s">
        <v>32</v>
      </c>
    </row>
    <row r="124" spans="1:9" x14ac:dyDescent="0.35">
      <c r="A124" s="8" t="s">
        <v>45</v>
      </c>
      <c r="B124" s="1">
        <v>45865</v>
      </c>
      <c r="C124" s="1">
        <v>30307</v>
      </c>
      <c r="D124" s="2">
        <v>327.06</v>
      </c>
      <c r="E124" s="1">
        <v>6485</v>
      </c>
      <c r="F124" s="1">
        <v>15559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477518</v>
      </c>
      <c r="C126" s="1">
        <v>320236</v>
      </c>
      <c r="D126" s="2">
        <v>299.08999999999997</v>
      </c>
      <c r="E126" s="1">
        <v>2293</v>
      </c>
      <c r="F126" s="1">
        <v>157281</v>
      </c>
      <c r="I126" s="1" t="s">
        <v>32</v>
      </c>
    </row>
    <row r="127" spans="1:9" x14ac:dyDescent="0.35">
      <c r="A127" s="8" t="s">
        <v>99</v>
      </c>
      <c r="B127" s="1">
        <v>29283</v>
      </c>
      <c r="C127" s="1">
        <v>23255</v>
      </c>
      <c r="D127" s="2">
        <v>217.78</v>
      </c>
      <c r="E127" s="1" t="s">
        <v>32</v>
      </c>
      <c r="F127" s="1">
        <v>6028</v>
      </c>
      <c r="I127" s="1" t="s">
        <v>32</v>
      </c>
    </row>
    <row r="128" spans="1:9" x14ac:dyDescent="0.35">
      <c r="A128" s="8" t="s">
        <v>100</v>
      </c>
      <c r="B128" s="1">
        <v>20298</v>
      </c>
      <c r="C128" s="1" t="s">
        <v>32</v>
      </c>
      <c r="D128" s="2" t="s">
        <v>32</v>
      </c>
      <c r="E128" s="1" t="s">
        <v>32</v>
      </c>
      <c r="F128" s="1">
        <v>20298</v>
      </c>
      <c r="I128" s="1" t="s">
        <v>32</v>
      </c>
    </row>
    <row r="129" spans="1:9" x14ac:dyDescent="0.35">
      <c r="A129" s="8" t="s">
        <v>101</v>
      </c>
      <c r="B129" s="1">
        <v>7647</v>
      </c>
      <c r="C129" s="1" t="s">
        <v>32</v>
      </c>
      <c r="D129" s="2" t="s">
        <v>32</v>
      </c>
      <c r="E129" s="1" t="s">
        <v>32</v>
      </c>
      <c r="F129" s="1">
        <v>7647</v>
      </c>
      <c r="I129" s="1" t="s">
        <v>32</v>
      </c>
    </row>
    <row r="130" spans="1:9" x14ac:dyDescent="0.35">
      <c r="A130" s="8" t="s">
        <v>45</v>
      </c>
      <c r="B130" s="1">
        <v>45865</v>
      </c>
      <c r="C130" s="1">
        <v>30307</v>
      </c>
      <c r="D130" s="2">
        <v>327.06</v>
      </c>
      <c r="E130" s="1">
        <v>6485</v>
      </c>
      <c r="F130" s="1">
        <v>15559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500668</v>
      </c>
      <c r="C132" s="1">
        <v>338034</v>
      </c>
      <c r="D132" s="2">
        <v>295.67</v>
      </c>
      <c r="E132" s="1">
        <v>2293</v>
      </c>
      <c r="F132" s="1">
        <v>162634</v>
      </c>
      <c r="I132" s="1" t="s">
        <v>32</v>
      </c>
    </row>
    <row r="133" spans="1:9" x14ac:dyDescent="0.35">
      <c r="A133" s="8" t="s">
        <v>99</v>
      </c>
      <c r="B133" s="1">
        <v>25962</v>
      </c>
      <c r="C133" s="1">
        <v>4988</v>
      </c>
      <c r="D133" s="2">
        <v>469.16</v>
      </c>
      <c r="E133" s="1" t="s">
        <v>32</v>
      </c>
      <c r="F133" s="1">
        <v>20974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7647</v>
      </c>
      <c r="C135" s="1" t="s">
        <v>32</v>
      </c>
      <c r="D135" s="2" t="s">
        <v>32</v>
      </c>
      <c r="E135" s="1" t="s">
        <v>32</v>
      </c>
      <c r="F135" s="1">
        <v>7647</v>
      </c>
      <c r="I135" s="1" t="s">
        <v>32</v>
      </c>
    </row>
    <row r="136" spans="1:9" x14ac:dyDescent="0.35">
      <c r="A136" s="8" t="s">
        <v>45</v>
      </c>
      <c r="B136" s="1">
        <v>46334</v>
      </c>
      <c r="C136" s="1">
        <v>30776</v>
      </c>
      <c r="D136" s="2">
        <v>323.93</v>
      </c>
      <c r="E136" s="1">
        <v>6485</v>
      </c>
      <c r="F136" s="1">
        <v>15559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344330</v>
      </c>
      <c r="C138" s="1">
        <v>270139</v>
      </c>
      <c r="D138" s="2">
        <v>316.89</v>
      </c>
      <c r="E138" s="1">
        <v>2949</v>
      </c>
      <c r="F138" s="1">
        <v>74191</v>
      </c>
      <c r="I138" s="1" t="s">
        <v>32</v>
      </c>
    </row>
    <row r="139" spans="1:9" x14ac:dyDescent="0.35">
      <c r="A139" s="8" t="s">
        <v>103</v>
      </c>
      <c r="B139" s="1">
        <v>385842</v>
      </c>
      <c r="C139" s="1">
        <v>224486</v>
      </c>
      <c r="D139" s="2">
        <v>272.67</v>
      </c>
      <c r="E139" s="1">
        <v>7293</v>
      </c>
      <c r="F139" s="1">
        <v>161356</v>
      </c>
      <c r="I139" s="1" t="s">
        <v>32</v>
      </c>
    </row>
    <row r="140" spans="1:9" x14ac:dyDescent="0.35">
      <c r="A140" s="8" t="s">
        <v>104</v>
      </c>
      <c r="B140" s="1">
        <v>124869</v>
      </c>
      <c r="C140" s="1">
        <v>50125</v>
      </c>
      <c r="D140" s="2">
        <v>229.73</v>
      </c>
      <c r="E140" s="1">
        <v>1465</v>
      </c>
      <c r="F140" s="1">
        <v>74745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422883</v>
      </c>
      <c r="C9" s="1">
        <v>224230</v>
      </c>
      <c r="D9" s="2">
        <v>188.72</v>
      </c>
      <c r="E9" s="1">
        <v>5325</v>
      </c>
      <c r="F9" s="1">
        <v>194637</v>
      </c>
      <c r="G9" s="1">
        <f>C9+F9</f>
        <v>418867</v>
      </c>
      <c r="H9" s="10">
        <f>C9/G9</f>
        <v>0.53532505544719444</v>
      </c>
      <c r="I9" s="1">
        <v>4016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31242</v>
      </c>
      <c r="C11" s="1">
        <v>16535</v>
      </c>
      <c r="D11" s="2">
        <v>90.68</v>
      </c>
      <c r="E11" s="1" t="s">
        <v>32</v>
      </c>
      <c r="F11" s="1">
        <v>14706</v>
      </c>
      <c r="I11" s="1" t="s">
        <v>32</v>
      </c>
    </row>
    <row r="12" spans="1:9" x14ac:dyDescent="0.35">
      <c r="A12" s="8" t="s">
        <v>35</v>
      </c>
      <c r="B12" s="1">
        <v>198246</v>
      </c>
      <c r="C12" s="1">
        <v>121665</v>
      </c>
      <c r="D12" s="2">
        <v>247</v>
      </c>
      <c r="E12" s="1" t="s">
        <v>32</v>
      </c>
      <c r="F12" s="1">
        <v>76581</v>
      </c>
      <c r="I12" s="1" t="s">
        <v>32</v>
      </c>
    </row>
    <row r="13" spans="1:9" x14ac:dyDescent="0.35">
      <c r="A13" s="8" t="s">
        <v>36</v>
      </c>
      <c r="B13" s="1">
        <v>125202</v>
      </c>
      <c r="C13" s="1">
        <v>58626</v>
      </c>
      <c r="D13" s="2">
        <v>135.4</v>
      </c>
      <c r="E13" s="1">
        <v>1022</v>
      </c>
      <c r="F13" s="1">
        <v>66576</v>
      </c>
      <c r="I13" s="1" t="s">
        <v>32</v>
      </c>
    </row>
    <row r="14" spans="1:9" x14ac:dyDescent="0.35">
      <c r="A14" s="8" t="s">
        <v>37</v>
      </c>
      <c r="B14" s="1">
        <v>55261</v>
      </c>
      <c r="C14" s="1">
        <v>27404</v>
      </c>
      <c r="D14" s="2">
        <v>73.819999999999993</v>
      </c>
      <c r="E14" s="1">
        <v>4303</v>
      </c>
      <c r="F14" s="1">
        <v>27857</v>
      </c>
      <c r="I14" s="1" t="s">
        <v>32</v>
      </c>
    </row>
    <row r="15" spans="1:9" x14ac:dyDescent="0.35">
      <c r="A15" s="8" t="s">
        <v>38</v>
      </c>
      <c r="B15" s="1">
        <v>12933</v>
      </c>
      <c r="C15" s="1" t="s">
        <v>32</v>
      </c>
      <c r="D15" s="2" t="s">
        <v>32</v>
      </c>
      <c r="E15" s="1" t="s">
        <v>32</v>
      </c>
      <c r="F15" s="1">
        <v>8917</v>
      </c>
      <c r="I15" s="1">
        <v>4016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164863</v>
      </c>
      <c r="C17" s="1">
        <v>89704</v>
      </c>
      <c r="D17" s="2">
        <v>165.25</v>
      </c>
      <c r="E17" s="1">
        <v>5325</v>
      </c>
      <c r="F17" s="1">
        <v>75159</v>
      </c>
      <c r="I17" s="1" t="s">
        <v>32</v>
      </c>
    </row>
    <row r="18" spans="1:9" x14ac:dyDescent="0.35">
      <c r="A18" s="8" t="s">
        <v>40</v>
      </c>
      <c r="B18" s="1">
        <v>258020</v>
      </c>
      <c r="C18" s="1">
        <v>134526</v>
      </c>
      <c r="D18" s="2">
        <v>203.7</v>
      </c>
      <c r="E18" s="1" t="s">
        <v>32</v>
      </c>
      <c r="F18" s="1">
        <v>119478</v>
      </c>
      <c r="I18" s="1">
        <v>4016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164863</v>
      </c>
      <c r="C20" s="1">
        <v>89704</v>
      </c>
      <c r="D20" s="2">
        <v>165.25</v>
      </c>
      <c r="E20" s="1">
        <v>5325</v>
      </c>
      <c r="F20" s="1">
        <v>75159</v>
      </c>
      <c r="I20" s="1" t="s">
        <v>32</v>
      </c>
    </row>
    <row r="21" spans="1:9" x14ac:dyDescent="0.35">
      <c r="A21" s="8" t="s">
        <v>42</v>
      </c>
      <c r="B21" s="1">
        <v>250830</v>
      </c>
      <c r="C21" s="1">
        <v>134526</v>
      </c>
      <c r="D21" s="2">
        <v>203.7</v>
      </c>
      <c r="E21" s="1" t="s">
        <v>32</v>
      </c>
      <c r="F21" s="1">
        <v>112288</v>
      </c>
      <c r="I21" s="1">
        <v>4016</v>
      </c>
    </row>
    <row r="22" spans="1:9" x14ac:dyDescent="0.35">
      <c r="A22" s="8" t="s">
        <v>43</v>
      </c>
      <c r="B22" s="1">
        <v>1967</v>
      </c>
      <c r="C22" s="1" t="s">
        <v>32</v>
      </c>
      <c r="D22" s="2" t="s">
        <v>32</v>
      </c>
      <c r="E22" s="1" t="s">
        <v>32</v>
      </c>
      <c r="F22" s="1">
        <v>1967</v>
      </c>
      <c r="I22" s="1" t="s">
        <v>32</v>
      </c>
    </row>
    <row r="23" spans="1:9" x14ac:dyDescent="0.35">
      <c r="A23" s="8" t="s">
        <v>44</v>
      </c>
      <c r="B23" s="1">
        <v>5223</v>
      </c>
      <c r="C23" s="1" t="s">
        <v>32</v>
      </c>
      <c r="D23" s="2" t="s">
        <v>32</v>
      </c>
      <c r="E23" s="1" t="s">
        <v>32</v>
      </c>
      <c r="F23" s="1">
        <v>5223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4579</v>
      </c>
      <c r="C26" s="1" t="s">
        <v>32</v>
      </c>
      <c r="D26" s="2" t="s">
        <v>32</v>
      </c>
      <c r="E26" s="1" t="s">
        <v>32</v>
      </c>
      <c r="F26" s="1">
        <v>4579</v>
      </c>
      <c r="I26" s="1" t="s">
        <v>32</v>
      </c>
    </row>
    <row r="27" spans="1:9" x14ac:dyDescent="0.35">
      <c r="A27" s="8" t="s">
        <v>47</v>
      </c>
      <c r="B27" s="1">
        <v>382475</v>
      </c>
      <c r="C27" s="1">
        <v>216187</v>
      </c>
      <c r="D27" s="2">
        <v>190.31</v>
      </c>
      <c r="E27" s="1">
        <v>5325</v>
      </c>
      <c r="F27" s="1">
        <v>162271</v>
      </c>
      <c r="I27" s="1">
        <v>4016</v>
      </c>
    </row>
    <row r="28" spans="1:9" x14ac:dyDescent="0.35">
      <c r="A28" s="8" t="s">
        <v>48</v>
      </c>
      <c r="B28" s="1">
        <v>28238</v>
      </c>
      <c r="C28" s="1">
        <v>8043</v>
      </c>
      <c r="D28" s="2">
        <v>147.72999999999999</v>
      </c>
      <c r="E28" s="1" t="s">
        <v>32</v>
      </c>
      <c r="F28" s="1">
        <v>20195</v>
      </c>
      <c r="I28" s="1" t="s">
        <v>32</v>
      </c>
    </row>
    <row r="29" spans="1:9" x14ac:dyDescent="0.35">
      <c r="A29" s="8" t="s">
        <v>49</v>
      </c>
      <c r="B29" s="1">
        <v>5223</v>
      </c>
      <c r="C29" s="1" t="s">
        <v>32</v>
      </c>
      <c r="D29" s="2" t="s">
        <v>32</v>
      </c>
      <c r="E29" s="1" t="s">
        <v>32</v>
      </c>
      <c r="F29" s="1">
        <v>5223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2369</v>
      </c>
      <c r="C31" s="1" t="s">
        <v>32</v>
      </c>
      <c r="D31" s="2" t="s">
        <v>32</v>
      </c>
      <c r="E31" s="1" t="s">
        <v>32</v>
      </c>
      <c r="F31" s="1">
        <v>2369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32817</v>
      </c>
      <c r="C33" s="1">
        <v>8043</v>
      </c>
      <c r="D33" s="2">
        <v>147.72999999999999</v>
      </c>
      <c r="E33" s="1" t="s">
        <v>32</v>
      </c>
      <c r="F33" s="1">
        <v>24774</v>
      </c>
      <c r="I33" s="1" t="s">
        <v>32</v>
      </c>
    </row>
    <row r="34" spans="1:9" x14ac:dyDescent="0.35">
      <c r="A34" s="8" t="s">
        <v>52</v>
      </c>
      <c r="B34" s="1">
        <v>382475</v>
      </c>
      <c r="C34" s="1">
        <v>216187</v>
      </c>
      <c r="D34" s="2">
        <v>190.31</v>
      </c>
      <c r="E34" s="1">
        <v>5325</v>
      </c>
      <c r="F34" s="1">
        <v>162271</v>
      </c>
      <c r="I34" s="1">
        <v>4016</v>
      </c>
    </row>
    <row r="35" spans="1:9" x14ac:dyDescent="0.35">
      <c r="A35" s="8" t="s">
        <v>53</v>
      </c>
      <c r="B35" s="1">
        <v>5223</v>
      </c>
      <c r="C35" s="1" t="s">
        <v>32</v>
      </c>
      <c r="D35" s="2" t="s">
        <v>32</v>
      </c>
      <c r="E35" s="1" t="s">
        <v>32</v>
      </c>
      <c r="F35" s="1">
        <v>5223</v>
      </c>
      <c r="I35" s="1" t="s">
        <v>32</v>
      </c>
    </row>
    <row r="36" spans="1:9" x14ac:dyDescent="0.35">
      <c r="A36" s="8" t="s">
        <v>45</v>
      </c>
      <c r="B36" s="1">
        <v>2369</v>
      </c>
      <c r="C36" s="1" t="s">
        <v>32</v>
      </c>
      <c r="D36" s="2" t="s">
        <v>32</v>
      </c>
      <c r="E36" s="1" t="s">
        <v>32</v>
      </c>
      <c r="F36" s="1">
        <v>2369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11218</v>
      </c>
      <c r="C38" s="1">
        <v>5659</v>
      </c>
      <c r="D38" s="2">
        <v>139.82</v>
      </c>
      <c r="E38" s="1" t="s">
        <v>32</v>
      </c>
      <c r="F38" s="1">
        <v>5558</v>
      </c>
      <c r="I38" s="1" t="s">
        <v>32</v>
      </c>
    </row>
    <row r="39" spans="1:9" x14ac:dyDescent="0.35">
      <c r="A39" s="8" t="s">
        <v>55</v>
      </c>
      <c r="B39" s="1">
        <v>183059</v>
      </c>
      <c r="C39" s="1">
        <v>90629</v>
      </c>
      <c r="D39" s="2">
        <v>170.05</v>
      </c>
      <c r="E39" s="1">
        <v>5325</v>
      </c>
      <c r="F39" s="1">
        <v>92430</v>
      </c>
      <c r="I39" s="1" t="s">
        <v>32</v>
      </c>
    </row>
    <row r="40" spans="1:9" x14ac:dyDescent="0.35">
      <c r="A40" s="8" t="s">
        <v>56</v>
      </c>
      <c r="B40" s="1">
        <v>182537</v>
      </c>
      <c r="C40" s="1">
        <v>101425</v>
      </c>
      <c r="D40" s="2">
        <v>213.1</v>
      </c>
      <c r="E40" s="1" t="s">
        <v>32</v>
      </c>
      <c r="F40" s="1">
        <v>77097</v>
      </c>
      <c r="I40" s="1">
        <v>4016</v>
      </c>
    </row>
    <row r="41" spans="1:9" x14ac:dyDescent="0.35">
      <c r="A41" s="8" t="s">
        <v>57</v>
      </c>
      <c r="B41" s="1">
        <v>4883</v>
      </c>
      <c r="C41" s="1">
        <v>4883</v>
      </c>
      <c r="D41" s="2">
        <v>182.09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41186</v>
      </c>
      <c r="C42" s="1">
        <v>21634</v>
      </c>
      <c r="D42" s="2">
        <v>164.89</v>
      </c>
      <c r="E42" s="1" t="s">
        <v>32</v>
      </c>
      <c r="F42" s="1">
        <v>19552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24214</v>
      </c>
      <c r="C44" s="1">
        <v>10793</v>
      </c>
      <c r="D44" s="2">
        <v>78.040000000000006</v>
      </c>
      <c r="E44" s="1" t="s">
        <v>32</v>
      </c>
      <c r="F44" s="1">
        <v>13421</v>
      </c>
      <c r="I44" s="1" t="s">
        <v>32</v>
      </c>
    </row>
    <row r="45" spans="1:9" x14ac:dyDescent="0.35">
      <c r="A45" s="8" t="s">
        <v>60</v>
      </c>
      <c r="B45" s="1">
        <v>138357</v>
      </c>
      <c r="C45" s="1">
        <v>60054</v>
      </c>
      <c r="D45" s="2">
        <v>85.76</v>
      </c>
      <c r="E45" s="1" t="s">
        <v>32</v>
      </c>
      <c r="F45" s="1">
        <v>74287</v>
      </c>
      <c r="I45" s="1">
        <v>4016</v>
      </c>
    </row>
    <row r="46" spans="1:9" x14ac:dyDescent="0.35">
      <c r="A46" s="8" t="s">
        <v>61</v>
      </c>
      <c r="B46" s="1">
        <v>146466</v>
      </c>
      <c r="C46" s="1">
        <v>86761</v>
      </c>
      <c r="D46" s="2">
        <v>250.22</v>
      </c>
      <c r="E46" s="1">
        <v>4303</v>
      </c>
      <c r="F46" s="1">
        <v>59706</v>
      </c>
      <c r="I46" s="1" t="s">
        <v>32</v>
      </c>
    </row>
    <row r="47" spans="1:9" x14ac:dyDescent="0.35">
      <c r="A47" s="8" t="s">
        <v>62</v>
      </c>
      <c r="B47" s="1">
        <v>113846</v>
      </c>
      <c r="C47" s="1">
        <v>66622</v>
      </c>
      <c r="D47" s="2">
        <v>225.14</v>
      </c>
      <c r="E47" s="1">
        <v>1022</v>
      </c>
      <c r="F47" s="1">
        <v>47224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233552</v>
      </c>
      <c r="C49" s="1">
        <v>138269</v>
      </c>
      <c r="D49" s="2">
        <v>206.24</v>
      </c>
      <c r="E49" s="1">
        <v>5325</v>
      </c>
      <c r="F49" s="1">
        <v>95282</v>
      </c>
      <c r="I49" s="1" t="s">
        <v>32</v>
      </c>
    </row>
    <row r="50" spans="1:9" x14ac:dyDescent="0.35">
      <c r="A50" s="8" t="s">
        <v>64</v>
      </c>
      <c r="B50" s="1">
        <v>15355</v>
      </c>
      <c r="C50" s="1" t="s">
        <v>32</v>
      </c>
      <c r="D50" s="2" t="s">
        <v>32</v>
      </c>
      <c r="E50" s="1" t="s">
        <v>32</v>
      </c>
      <c r="F50" s="1">
        <v>11339</v>
      </c>
      <c r="I50" s="1">
        <v>4016</v>
      </c>
    </row>
    <row r="51" spans="1:9" x14ac:dyDescent="0.35">
      <c r="A51" s="8" t="s">
        <v>65</v>
      </c>
      <c r="B51" s="1">
        <v>50213</v>
      </c>
      <c r="C51" s="1">
        <v>23469</v>
      </c>
      <c r="D51" s="2">
        <v>127.94</v>
      </c>
      <c r="E51" s="1" t="s">
        <v>32</v>
      </c>
      <c r="F51" s="1">
        <v>26744</v>
      </c>
      <c r="I51" s="1" t="s">
        <v>32</v>
      </c>
    </row>
    <row r="52" spans="1:9" x14ac:dyDescent="0.35">
      <c r="A52" s="8" t="s">
        <v>66</v>
      </c>
      <c r="B52" s="1">
        <v>123763</v>
      </c>
      <c r="C52" s="1">
        <v>62491</v>
      </c>
      <c r="D52" s="2">
        <v>174.91</v>
      </c>
      <c r="E52" s="1" t="s">
        <v>32</v>
      </c>
      <c r="F52" s="1">
        <v>61272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21426</v>
      </c>
      <c r="C56" s="1">
        <v>2048</v>
      </c>
      <c r="D56" s="2">
        <v>77.86</v>
      </c>
      <c r="E56" s="1" t="s">
        <v>32</v>
      </c>
      <c r="F56" s="1">
        <v>19378</v>
      </c>
      <c r="I56" s="1" t="s">
        <v>32</v>
      </c>
    </row>
    <row r="57" spans="1:9" x14ac:dyDescent="0.35">
      <c r="A57" s="8" t="s">
        <v>69</v>
      </c>
      <c r="B57" s="1">
        <v>72104</v>
      </c>
      <c r="C57" s="1">
        <v>51540</v>
      </c>
      <c r="D57" s="2">
        <v>213.05</v>
      </c>
      <c r="E57" s="1" t="s">
        <v>32</v>
      </c>
      <c r="F57" s="1">
        <v>20564</v>
      </c>
      <c r="I57" s="1" t="s">
        <v>32</v>
      </c>
    </row>
    <row r="58" spans="1:9" x14ac:dyDescent="0.35">
      <c r="A58" s="8" t="s">
        <v>70</v>
      </c>
      <c r="B58" s="1">
        <v>114636</v>
      </c>
      <c r="C58" s="1">
        <v>58645</v>
      </c>
      <c r="D58" s="2">
        <v>237.79</v>
      </c>
      <c r="E58" s="1">
        <v>5325</v>
      </c>
      <c r="F58" s="1">
        <v>51975</v>
      </c>
      <c r="I58" s="1">
        <v>4016</v>
      </c>
    </row>
    <row r="59" spans="1:9" x14ac:dyDescent="0.35">
      <c r="A59" s="8" t="s">
        <v>71</v>
      </c>
      <c r="B59" s="1">
        <v>126651</v>
      </c>
      <c r="C59" s="1">
        <v>76155</v>
      </c>
      <c r="D59" s="2">
        <v>172.34</v>
      </c>
      <c r="E59" s="1" t="s">
        <v>32</v>
      </c>
      <c r="F59" s="1">
        <v>50496</v>
      </c>
      <c r="I59" s="1" t="s">
        <v>32</v>
      </c>
    </row>
    <row r="60" spans="1:9" x14ac:dyDescent="0.35">
      <c r="A60" s="8" t="s">
        <v>72</v>
      </c>
      <c r="B60" s="1">
        <v>14617</v>
      </c>
      <c r="C60" s="1">
        <v>8667</v>
      </c>
      <c r="D60" s="2">
        <v>130.68</v>
      </c>
      <c r="E60" s="1" t="s">
        <v>32</v>
      </c>
      <c r="F60" s="1">
        <v>5950</v>
      </c>
      <c r="I60" s="1" t="s">
        <v>32</v>
      </c>
    </row>
    <row r="61" spans="1:9" x14ac:dyDescent="0.35">
      <c r="A61" s="8" t="s">
        <v>73</v>
      </c>
      <c r="B61" s="1">
        <v>73449</v>
      </c>
      <c r="C61" s="1">
        <v>27175</v>
      </c>
      <c r="D61" s="2">
        <v>112.82</v>
      </c>
      <c r="E61" s="1" t="s">
        <v>32</v>
      </c>
      <c r="F61" s="1">
        <v>46274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93149</v>
      </c>
      <c r="C63" s="1">
        <v>48771</v>
      </c>
      <c r="D63" s="2">
        <v>206.37</v>
      </c>
      <c r="E63" s="1" t="s">
        <v>32</v>
      </c>
      <c r="F63" s="1">
        <v>44378</v>
      </c>
      <c r="I63" s="1" t="s">
        <v>32</v>
      </c>
    </row>
    <row r="64" spans="1:9" x14ac:dyDescent="0.35">
      <c r="A64" s="8" t="s">
        <v>52</v>
      </c>
      <c r="B64" s="1">
        <v>329734</v>
      </c>
      <c r="C64" s="1">
        <v>175459</v>
      </c>
      <c r="D64" s="2">
        <v>183.6</v>
      </c>
      <c r="E64" s="1">
        <v>5325</v>
      </c>
      <c r="F64" s="1">
        <v>150259</v>
      </c>
      <c r="I64" s="1">
        <v>4016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303754</v>
      </c>
      <c r="C67" s="1">
        <v>160571</v>
      </c>
      <c r="D67" s="2">
        <v>215.72</v>
      </c>
      <c r="E67" s="1">
        <v>1022</v>
      </c>
      <c r="F67" s="1">
        <v>143183</v>
      </c>
      <c r="I67" s="1" t="s">
        <v>32</v>
      </c>
    </row>
    <row r="68" spans="1:9" x14ac:dyDescent="0.35">
      <c r="A68" s="8" t="s">
        <v>52</v>
      </c>
      <c r="B68" s="1">
        <v>119129</v>
      </c>
      <c r="C68" s="1">
        <v>63659</v>
      </c>
      <c r="D68" s="2">
        <v>113.32</v>
      </c>
      <c r="E68" s="1">
        <v>4303</v>
      </c>
      <c r="F68" s="1">
        <v>51454</v>
      </c>
      <c r="I68" s="1">
        <v>4016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52973</v>
      </c>
      <c r="C71" s="1">
        <v>24107</v>
      </c>
      <c r="D71" s="2">
        <v>205</v>
      </c>
      <c r="E71" s="1" t="s">
        <v>32</v>
      </c>
      <c r="F71" s="1">
        <v>28865</v>
      </c>
      <c r="I71" s="1" t="s">
        <v>32</v>
      </c>
    </row>
    <row r="72" spans="1:9" x14ac:dyDescent="0.35">
      <c r="A72" s="8" t="s">
        <v>75</v>
      </c>
      <c r="B72" s="1">
        <v>60448</v>
      </c>
      <c r="C72" s="1">
        <v>27276</v>
      </c>
      <c r="D72" s="2">
        <v>251.29</v>
      </c>
      <c r="E72" s="1" t="s">
        <v>32</v>
      </c>
      <c r="F72" s="1">
        <v>33173</v>
      </c>
      <c r="I72" s="1" t="s">
        <v>32</v>
      </c>
    </row>
    <row r="73" spans="1:9" x14ac:dyDescent="0.35">
      <c r="A73" s="8" t="s">
        <v>175</v>
      </c>
      <c r="C73" s="1">
        <f>SUM(C71:C72)</f>
        <v>51383</v>
      </c>
      <c r="D73" s="2">
        <f>AVERAGE(D71:D72)</f>
        <v>228.14499999999998</v>
      </c>
      <c r="F73" s="1">
        <f>SUM(F71:F72)</f>
        <v>62038</v>
      </c>
      <c r="G73" s="1">
        <f>C73+F73</f>
        <v>113421</v>
      </c>
      <c r="H73" s="10">
        <f>C73/G73</f>
        <v>0.45302898052388885</v>
      </c>
    </row>
    <row r="74" spans="1:9" x14ac:dyDescent="0.35">
      <c r="A74" s="8" t="s">
        <v>76</v>
      </c>
      <c r="B74" s="1">
        <v>35390</v>
      </c>
      <c r="C74" s="1">
        <v>21105</v>
      </c>
      <c r="D74" s="2">
        <v>259.67</v>
      </c>
      <c r="E74" s="1" t="s">
        <v>32</v>
      </c>
      <c r="F74" s="1">
        <v>14285</v>
      </c>
      <c r="I74" s="1" t="s">
        <v>32</v>
      </c>
    </row>
    <row r="75" spans="1:9" x14ac:dyDescent="0.35">
      <c r="A75" s="8" t="s">
        <v>77</v>
      </c>
      <c r="B75" s="1">
        <v>53639</v>
      </c>
      <c r="C75" s="1">
        <v>41177</v>
      </c>
      <c r="D75" s="2">
        <v>84.2</v>
      </c>
      <c r="E75" s="1" t="s">
        <v>32</v>
      </c>
      <c r="F75" s="1">
        <v>12463</v>
      </c>
      <c r="I75" s="1" t="s">
        <v>32</v>
      </c>
    </row>
    <row r="76" spans="1:9" x14ac:dyDescent="0.35">
      <c r="A76" s="8" t="s">
        <v>78</v>
      </c>
      <c r="B76" s="1">
        <v>45137</v>
      </c>
      <c r="C76" s="1">
        <v>7437</v>
      </c>
      <c r="D76" s="2">
        <v>310.45999999999998</v>
      </c>
      <c r="E76" s="1" t="s">
        <v>32</v>
      </c>
      <c r="F76" s="1">
        <v>37700</v>
      </c>
      <c r="I76" s="1" t="s">
        <v>32</v>
      </c>
    </row>
    <row r="77" spans="1:9" x14ac:dyDescent="0.35">
      <c r="A77" s="8" t="s">
        <v>79</v>
      </c>
      <c r="B77" s="1">
        <v>45254</v>
      </c>
      <c r="C77" s="1">
        <v>23019</v>
      </c>
      <c r="D77" s="2">
        <v>162.66999999999999</v>
      </c>
      <c r="E77" s="1" t="s">
        <v>32</v>
      </c>
      <c r="F77" s="1">
        <v>22235</v>
      </c>
      <c r="I77" s="1" t="s">
        <v>32</v>
      </c>
    </row>
    <row r="78" spans="1:9" x14ac:dyDescent="0.35">
      <c r="A78" s="8" t="s">
        <v>80</v>
      </c>
      <c r="B78" s="1">
        <v>18465</v>
      </c>
      <c r="C78" s="1">
        <v>11617</v>
      </c>
      <c r="D78" s="2">
        <v>148.15</v>
      </c>
      <c r="E78" s="1" t="s">
        <v>32</v>
      </c>
      <c r="F78" s="1">
        <v>6849</v>
      </c>
      <c r="I78" s="1" t="s">
        <v>32</v>
      </c>
    </row>
    <row r="79" spans="1:9" x14ac:dyDescent="0.35">
      <c r="A79" s="8" t="s">
        <v>81</v>
      </c>
      <c r="B79" s="1">
        <v>4287</v>
      </c>
      <c r="C79" s="1">
        <v>2045</v>
      </c>
      <c r="D79" s="2">
        <v>650</v>
      </c>
      <c r="E79" s="1">
        <v>1022</v>
      </c>
      <c r="F79" s="1">
        <v>2242</v>
      </c>
      <c r="G79" s="1">
        <f>C79+F79</f>
        <v>4287</v>
      </c>
      <c r="H79" s="10">
        <f>C79/G79</f>
        <v>0.47702355959878701</v>
      </c>
      <c r="I79" s="1" t="s">
        <v>32</v>
      </c>
    </row>
    <row r="80" spans="1:9" x14ac:dyDescent="0.35">
      <c r="A80" s="8" t="s">
        <v>45</v>
      </c>
      <c r="B80" s="1">
        <v>107291</v>
      </c>
      <c r="C80" s="1">
        <v>66449</v>
      </c>
      <c r="D80" s="2">
        <v>191.43</v>
      </c>
      <c r="E80" s="1">
        <v>4303</v>
      </c>
      <c r="F80" s="1">
        <v>36826</v>
      </c>
      <c r="I80" s="1">
        <v>4016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328357</v>
      </c>
      <c r="C82" s="1">
        <v>182986</v>
      </c>
      <c r="D82" s="2">
        <v>188.74</v>
      </c>
      <c r="E82" s="1">
        <v>1022</v>
      </c>
      <c r="F82" s="1">
        <v>145372</v>
      </c>
      <c r="I82" s="1" t="s">
        <v>32</v>
      </c>
    </row>
    <row r="83" spans="1:9" x14ac:dyDescent="0.35">
      <c r="A83" s="8" t="s">
        <v>83</v>
      </c>
      <c r="B83" s="1">
        <v>163746</v>
      </c>
      <c r="C83" s="1">
        <v>94507</v>
      </c>
      <c r="D83" s="2">
        <v>232.79</v>
      </c>
      <c r="E83" s="1" t="s">
        <v>32</v>
      </c>
      <c r="F83" s="1">
        <v>69239</v>
      </c>
      <c r="I83" s="1" t="s">
        <v>32</v>
      </c>
    </row>
    <row r="84" spans="1:9" ht="43.5" x14ac:dyDescent="0.35">
      <c r="A84" s="8" t="s">
        <v>84</v>
      </c>
      <c r="B84" s="1">
        <v>97564</v>
      </c>
      <c r="C84" s="1">
        <v>48722</v>
      </c>
      <c r="D84" s="2">
        <v>209.72</v>
      </c>
      <c r="E84" s="1" t="s">
        <v>32</v>
      </c>
      <c r="F84" s="1">
        <v>48842</v>
      </c>
      <c r="I84" s="1" t="s">
        <v>32</v>
      </c>
    </row>
    <row r="85" spans="1:9" x14ac:dyDescent="0.35">
      <c r="A85" s="8" t="s">
        <v>85</v>
      </c>
      <c r="B85" s="1">
        <v>111814</v>
      </c>
      <c r="C85" s="1">
        <v>50259</v>
      </c>
      <c r="D85" s="2">
        <v>203.11</v>
      </c>
      <c r="E85" s="1" t="s">
        <v>32</v>
      </c>
      <c r="F85" s="1">
        <v>61555</v>
      </c>
      <c r="I85" s="1" t="s">
        <v>32</v>
      </c>
    </row>
    <row r="86" spans="1:9" x14ac:dyDescent="0.35">
      <c r="A86" s="8" t="s">
        <v>86</v>
      </c>
      <c r="B86" s="1">
        <v>4299</v>
      </c>
      <c r="C86" s="1">
        <v>4299</v>
      </c>
      <c r="D86" s="2">
        <v>200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12784</v>
      </c>
      <c r="C87" s="1">
        <v>8637</v>
      </c>
      <c r="D87" s="2">
        <v>232.44</v>
      </c>
      <c r="E87" s="1" t="s">
        <v>32</v>
      </c>
      <c r="F87" s="1">
        <v>4147</v>
      </c>
      <c r="I87" s="1" t="s">
        <v>32</v>
      </c>
    </row>
    <row r="88" spans="1:9" x14ac:dyDescent="0.35">
      <c r="A88" s="8" t="s">
        <v>88</v>
      </c>
      <c r="B88" s="1">
        <v>48201</v>
      </c>
      <c r="C88" s="1">
        <v>32667</v>
      </c>
      <c r="D88" s="2">
        <v>302.25</v>
      </c>
      <c r="E88" s="1" t="s">
        <v>32</v>
      </c>
      <c r="F88" s="1">
        <v>15534</v>
      </c>
      <c r="I88" s="1" t="s">
        <v>32</v>
      </c>
    </row>
    <row r="89" spans="1:9" ht="29" x14ac:dyDescent="0.35">
      <c r="A89" s="8" t="s">
        <v>89</v>
      </c>
      <c r="B89" s="1">
        <v>52138</v>
      </c>
      <c r="C89" s="1">
        <v>28463</v>
      </c>
      <c r="D89" s="2">
        <v>220.47</v>
      </c>
      <c r="E89" s="1" t="s">
        <v>32</v>
      </c>
      <c r="F89" s="1">
        <v>23675</v>
      </c>
      <c r="I89" s="1" t="s">
        <v>32</v>
      </c>
    </row>
    <row r="90" spans="1:9" x14ac:dyDescent="0.35">
      <c r="A90" s="8" t="s">
        <v>90</v>
      </c>
      <c r="B90" s="1">
        <v>81162</v>
      </c>
      <c r="C90" s="1">
        <v>58434</v>
      </c>
      <c r="D90" s="2">
        <v>241.43</v>
      </c>
      <c r="E90" s="1" t="s">
        <v>32</v>
      </c>
      <c r="F90" s="1">
        <v>22727</v>
      </c>
      <c r="I90" s="1" t="s">
        <v>32</v>
      </c>
    </row>
    <row r="91" spans="1:9" x14ac:dyDescent="0.35">
      <c r="A91" s="8" t="s">
        <v>91</v>
      </c>
      <c r="B91" s="1">
        <v>7967</v>
      </c>
      <c r="C91" s="1">
        <v>5274</v>
      </c>
      <c r="D91" s="2">
        <v>535.75</v>
      </c>
      <c r="E91" s="1" t="s">
        <v>32</v>
      </c>
      <c r="F91" s="1">
        <v>2693</v>
      </c>
      <c r="I91" s="1" t="s">
        <v>32</v>
      </c>
    </row>
    <row r="92" spans="1:9" x14ac:dyDescent="0.35">
      <c r="A92" s="8" t="s">
        <v>92</v>
      </c>
      <c r="B92" s="1">
        <v>16913</v>
      </c>
      <c r="C92" s="1">
        <v>12262</v>
      </c>
      <c r="D92" s="2">
        <v>360</v>
      </c>
      <c r="E92" s="1" t="s">
        <v>32</v>
      </c>
      <c r="F92" s="1">
        <v>4652</v>
      </c>
      <c r="I92" s="1" t="s">
        <v>32</v>
      </c>
    </row>
    <row r="93" spans="1:9" x14ac:dyDescent="0.35">
      <c r="A93" s="8" t="s">
        <v>45</v>
      </c>
      <c r="B93" s="1">
        <v>20575</v>
      </c>
      <c r="C93" s="1">
        <v>6109</v>
      </c>
      <c r="D93" s="2">
        <v>125</v>
      </c>
      <c r="E93" s="1">
        <v>4303</v>
      </c>
      <c r="F93" s="1">
        <v>10450</v>
      </c>
      <c r="I93" s="1">
        <v>4016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7972</v>
      </c>
      <c r="C96" s="1">
        <v>6950</v>
      </c>
      <c r="D96" s="2">
        <v>115.95</v>
      </c>
      <c r="E96" s="1" t="s">
        <v>32</v>
      </c>
      <c r="F96" s="1">
        <v>1022</v>
      </c>
      <c r="I96" s="1" t="s">
        <v>32</v>
      </c>
    </row>
    <row r="97" spans="1:9" x14ac:dyDescent="0.35">
      <c r="A97" s="8" t="s">
        <v>95</v>
      </c>
      <c r="B97" s="1">
        <v>4087</v>
      </c>
      <c r="C97" s="1">
        <v>3018</v>
      </c>
      <c r="D97" s="2">
        <v>158</v>
      </c>
      <c r="E97" s="1" t="s">
        <v>32</v>
      </c>
      <c r="F97" s="1">
        <v>1069</v>
      </c>
      <c r="I97" s="1" t="s">
        <v>32</v>
      </c>
    </row>
    <row r="98" spans="1:9" x14ac:dyDescent="0.35">
      <c r="A98" s="8" t="s">
        <v>96</v>
      </c>
      <c r="B98" s="1">
        <v>3789</v>
      </c>
      <c r="C98" s="1">
        <v>3789</v>
      </c>
      <c r="D98" s="2">
        <v>50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410824</v>
      </c>
      <c r="C99" s="1">
        <v>214263</v>
      </c>
      <c r="D99" s="2">
        <v>191.62</v>
      </c>
      <c r="E99" s="1">
        <v>5325</v>
      </c>
      <c r="F99" s="1">
        <v>192546</v>
      </c>
      <c r="I99" s="1">
        <v>4016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209247</v>
      </c>
      <c r="C102" s="1">
        <v>107857</v>
      </c>
      <c r="D102" s="2">
        <v>180.27</v>
      </c>
      <c r="E102" s="1">
        <v>1022</v>
      </c>
      <c r="F102" s="1">
        <v>101389</v>
      </c>
      <c r="I102" s="1" t="s">
        <v>32</v>
      </c>
    </row>
    <row r="103" spans="1:9" x14ac:dyDescent="0.35">
      <c r="A103" s="8" t="s">
        <v>99</v>
      </c>
      <c r="B103" s="1">
        <v>108219</v>
      </c>
      <c r="C103" s="1">
        <v>54052</v>
      </c>
      <c r="D103" s="2">
        <v>187.67</v>
      </c>
      <c r="E103" s="1" t="s">
        <v>32</v>
      </c>
      <c r="F103" s="1">
        <v>54168</v>
      </c>
      <c r="I103" s="1" t="s">
        <v>32</v>
      </c>
    </row>
    <row r="104" spans="1:9" x14ac:dyDescent="0.35">
      <c r="A104" s="8" t="s">
        <v>100</v>
      </c>
      <c r="B104" s="1">
        <v>13199</v>
      </c>
      <c r="C104" s="1">
        <v>8935</v>
      </c>
      <c r="D104" s="2">
        <v>140.75</v>
      </c>
      <c r="E104" s="1" t="s">
        <v>32</v>
      </c>
      <c r="F104" s="1">
        <v>4265</v>
      </c>
      <c r="I104" s="1" t="s">
        <v>32</v>
      </c>
    </row>
    <row r="105" spans="1:9" x14ac:dyDescent="0.35">
      <c r="A105" s="8" t="s">
        <v>101</v>
      </c>
      <c r="B105" s="1">
        <v>1967</v>
      </c>
      <c r="C105" s="1" t="s">
        <v>32</v>
      </c>
      <c r="D105" s="2" t="s">
        <v>32</v>
      </c>
      <c r="E105" s="1" t="s">
        <v>32</v>
      </c>
      <c r="F105" s="1">
        <v>1967</v>
      </c>
      <c r="I105" s="1" t="s">
        <v>32</v>
      </c>
    </row>
    <row r="106" spans="1:9" x14ac:dyDescent="0.35">
      <c r="A106" s="8" t="s">
        <v>45</v>
      </c>
      <c r="B106" s="1">
        <v>90251</v>
      </c>
      <c r="C106" s="1">
        <v>53386</v>
      </c>
      <c r="D106" s="2">
        <v>216.64</v>
      </c>
      <c r="E106" s="1">
        <v>4303</v>
      </c>
      <c r="F106" s="1">
        <v>32848</v>
      </c>
      <c r="I106" s="1">
        <v>4016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285843</v>
      </c>
      <c r="C108" s="1">
        <v>142254</v>
      </c>
      <c r="D108" s="2">
        <v>188.92</v>
      </c>
      <c r="E108" s="1">
        <v>1022</v>
      </c>
      <c r="F108" s="1">
        <v>143589</v>
      </c>
      <c r="I108" s="1" t="s">
        <v>32</v>
      </c>
    </row>
    <row r="109" spans="1:9" x14ac:dyDescent="0.35">
      <c r="A109" s="8" t="s">
        <v>99</v>
      </c>
      <c r="B109" s="1">
        <v>33087</v>
      </c>
      <c r="C109" s="1">
        <v>14887</v>
      </c>
      <c r="D109" s="2">
        <v>200.05</v>
      </c>
      <c r="E109" s="1" t="s">
        <v>32</v>
      </c>
      <c r="F109" s="1">
        <v>18200</v>
      </c>
      <c r="I109" s="1" t="s">
        <v>32</v>
      </c>
    </row>
    <row r="110" spans="1:9" x14ac:dyDescent="0.35">
      <c r="A110" s="8" t="s">
        <v>100</v>
      </c>
      <c r="B110" s="1">
        <v>13703</v>
      </c>
      <c r="C110" s="1">
        <v>13703</v>
      </c>
      <c r="D110" s="2">
        <v>74.430000000000007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90251</v>
      </c>
      <c r="C112" s="1">
        <v>53386</v>
      </c>
      <c r="D112" s="2">
        <v>216.64</v>
      </c>
      <c r="E112" s="1">
        <v>4303</v>
      </c>
      <c r="F112" s="1">
        <v>32848</v>
      </c>
      <c r="I112" s="1">
        <v>4016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176252</v>
      </c>
      <c r="C114" s="1">
        <v>101328</v>
      </c>
      <c r="D114" s="2">
        <v>141.86000000000001</v>
      </c>
      <c r="E114" s="1">
        <v>1022</v>
      </c>
      <c r="F114" s="1">
        <v>74924</v>
      </c>
      <c r="I114" s="1" t="s">
        <v>32</v>
      </c>
    </row>
    <row r="115" spans="1:9" x14ac:dyDescent="0.35">
      <c r="A115" s="8" t="s">
        <v>99</v>
      </c>
      <c r="B115" s="1">
        <v>142929</v>
      </c>
      <c r="C115" s="1">
        <v>57536</v>
      </c>
      <c r="D115" s="2">
        <v>230.48</v>
      </c>
      <c r="E115" s="1" t="s">
        <v>32</v>
      </c>
      <c r="F115" s="1">
        <v>85393</v>
      </c>
      <c r="I115" s="1" t="s">
        <v>32</v>
      </c>
    </row>
    <row r="116" spans="1:9" x14ac:dyDescent="0.35">
      <c r="A116" s="8" t="s">
        <v>100</v>
      </c>
      <c r="B116" s="1">
        <v>13452</v>
      </c>
      <c r="C116" s="1">
        <v>11980</v>
      </c>
      <c r="D116" s="2">
        <v>257.48</v>
      </c>
      <c r="E116" s="1" t="s">
        <v>32</v>
      </c>
      <c r="F116" s="1">
        <v>1471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90251</v>
      </c>
      <c r="C118" s="1">
        <v>53386</v>
      </c>
      <c r="D118" s="2">
        <v>216.64</v>
      </c>
      <c r="E118" s="1">
        <v>4303</v>
      </c>
      <c r="F118" s="1">
        <v>32848</v>
      </c>
      <c r="I118" s="1">
        <v>4016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271239</v>
      </c>
      <c r="C120" s="1">
        <v>133509</v>
      </c>
      <c r="D120" s="2">
        <v>182.47</v>
      </c>
      <c r="E120" s="1">
        <v>1022</v>
      </c>
      <c r="F120" s="1">
        <v>137729</v>
      </c>
      <c r="I120" s="1" t="s">
        <v>32</v>
      </c>
    </row>
    <row r="121" spans="1:9" x14ac:dyDescent="0.35">
      <c r="A121" s="8" t="s">
        <v>99</v>
      </c>
      <c r="B121" s="1">
        <v>44181</v>
      </c>
      <c r="C121" s="1">
        <v>24688</v>
      </c>
      <c r="D121" s="2">
        <v>195.09</v>
      </c>
      <c r="E121" s="1" t="s">
        <v>32</v>
      </c>
      <c r="F121" s="1">
        <v>19494</v>
      </c>
      <c r="I121" s="1" t="s">
        <v>32</v>
      </c>
    </row>
    <row r="122" spans="1:9" x14ac:dyDescent="0.35">
      <c r="A122" s="8" t="s">
        <v>100</v>
      </c>
      <c r="B122" s="1">
        <v>17213</v>
      </c>
      <c r="C122" s="1">
        <v>12647</v>
      </c>
      <c r="D122" s="2">
        <v>121.55</v>
      </c>
      <c r="E122" s="1" t="s">
        <v>32</v>
      </c>
      <c r="F122" s="1">
        <v>4566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90251</v>
      </c>
      <c r="C124" s="1">
        <v>53386</v>
      </c>
      <c r="D124" s="2">
        <v>216.64</v>
      </c>
      <c r="E124" s="1">
        <v>4303</v>
      </c>
      <c r="F124" s="1">
        <v>32848</v>
      </c>
      <c r="I124" s="1">
        <v>4016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314518</v>
      </c>
      <c r="C126" s="1">
        <v>159445</v>
      </c>
      <c r="D126" s="2">
        <v>183.92</v>
      </c>
      <c r="E126" s="1">
        <v>1022</v>
      </c>
      <c r="F126" s="1">
        <v>155072</v>
      </c>
      <c r="I126" s="1" t="s">
        <v>32</v>
      </c>
    </row>
    <row r="127" spans="1:9" x14ac:dyDescent="0.35">
      <c r="A127" s="8" t="s">
        <v>99</v>
      </c>
      <c r="B127" s="1">
        <v>18115</v>
      </c>
      <c r="C127" s="1">
        <v>11399</v>
      </c>
      <c r="D127" s="2">
        <v>134.37</v>
      </c>
      <c r="E127" s="1" t="s">
        <v>32</v>
      </c>
      <c r="F127" s="1">
        <v>6717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90251</v>
      </c>
      <c r="C130" s="1">
        <v>53386</v>
      </c>
      <c r="D130" s="2">
        <v>216.64</v>
      </c>
      <c r="E130" s="1">
        <v>4303</v>
      </c>
      <c r="F130" s="1">
        <v>32848</v>
      </c>
      <c r="I130" s="1">
        <v>4016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308061</v>
      </c>
      <c r="C132" s="1">
        <v>157277</v>
      </c>
      <c r="D132" s="2">
        <v>188.49</v>
      </c>
      <c r="E132" s="1">
        <v>1022</v>
      </c>
      <c r="F132" s="1">
        <v>150784</v>
      </c>
      <c r="I132" s="1" t="s">
        <v>32</v>
      </c>
    </row>
    <row r="133" spans="1:9" x14ac:dyDescent="0.35">
      <c r="A133" s="8" t="s">
        <v>99</v>
      </c>
      <c r="B133" s="1">
        <v>15661</v>
      </c>
      <c r="C133" s="1">
        <v>9611</v>
      </c>
      <c r="D133" s="2">
        <v>96.73</v>
      </c>
      <c r="E133" s="1" t="s">
        <v>32</v>
      </c>
      <c r="F133" s="1">
        <v>6050</v>
      </c>
      <c r="I133" s="1" t="s">
        <v>32</v>
      </c>
    </row>
    <row r="134" spans="1:9" x14ac:dyDescent="0.35">
      <c r="A134" s="8" t="s">
        <v>100</v>
      </c>
      <c r="B134" s="1">
        <v>1967</v>
      </c>
      <c r="C134" s="1" t="s">
        <v>32</v>
      </c>
      <c r="D134" s="2" t="s">
        <v>32</v>
      </c>
      <c r="E134" s="1" t="s">
        <v>32</v>
      </c>
      <c r="F134" s="1">
        <v>1967</v>
      </c>
      <c r="I134" s="1" t="s">
        <v>32</v>
      </c>
    </row>
    <row r="135" spans="1:9" x14ac:dyDescent="0.35">
      <c r="A135" s="8" t="s">
        <v>101</v>
      </c>
      <c r="B135" s="1">
        <v>2987</v>
      </c>
      <c r="C135" s="1" t="s">
        <v>32</v>
      </c>
      <c r="D135" s="2" t="s">
        <v>32</v>
      </c>
      <c r="E135" s="1" t="s">
        <v>32</v>
      </c>
      <c r="F135" s="1">
        <v>2987</v>
      </c>
      <c r="I135" s="1" t="s">
        <v>32</v>
      </c>
    </row>
    <row r="136" spans="1:9" x14ac:dyDescent="0.35">
      <c r="A136" s="8" t="s">
        <v>45</v>
      </c>
      <c r="B136" s="1">
        <v>94207</v>
      </c>
      <c r="C136" s="1">
        <v>57343</v>
      </c>
      <c r="D136" s="2">
        <v>206.07</v>
      </c>
      <c r="E136" s="1">
        <v>4303</v>
      </c>
      <c r="F136" s="1">
        <v>32848</v>
      </c>
      <c r="I136" s="1">
        <v>4016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215125</v>
      </c>
      <c r="C138" s="1">
        <v>125944</v>
      </c>
      <c r="D138" s="2">
        <v>232.85</v>
      </c>
      <c r="E138" s="1" t="s">
        <v>32</v>
      </c>
      <c r="F138" s="1">
        <v>85165</v>
      </c>
      <c r="I138" s="1">
        <v>4016</v>
      </c>
    </row>
    <row r="139" spans="1:9" x14ac:dyDescent="0.35">
      <c r="A139" s="8" t="s">
        <v>103</v>
      </c>
      <c r="B139" s="1">
        <v>273254</v>
      </c>
      <c r="C139" s="1">
        <v>148753</v>
      </c>
      <c r="D139" s="2">
        <v>182.35</v>
      </c>
      <c r="E139" s="1">
        <v>5325</v>
      </c>
      <c r="F139" s="1">
        <v>124501</v>
      </c>
      <c r="I139" s="1" t="s">
        <v>32</v>
      </c>
    </row>
    <row r="140" spans="1:9" x14ac:dyDescent="0.35">
      <c r="A140" s="8" t="s">
        <v>104</v>
      </c>
      <c r="B140" s="1">
        <v>145592</v>
      </c>
      <c r="C140" s="1">
        <v>57497</v>
      </c>
      <c r="D140" s="2">
        <v>155.46</v>
      </c>
      <c r="E140" s="1" t="s">
        <v>32</v>
      </c>
      <c r="F140" s="1">
        <v>84079</v>
      </c>
      <c r="I140" s="1">
        <v>4016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602878</v>
      </c>
      <c r="C9" s="1">
        <v>342016</v>
      </c>
      <c r="D9" s="2">
        <v>234.12</v>
      </c>
      <c r="E9" s="1">
        <v>13946</v>
      </c>
      <c r="F9" s="1">
        <v>258922</v>
      </c>
      <c r="G9" s="1">
        <f>C9+F9</f>
        <v>600938</v>
      </c>
      <c r="H9" s="10">
        <f>C9/G9</f>
        <v>0.56913691595472415</v>
      </c>
      <c r="I9" s="1">
        <v>1940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26816</v>
      </c>
      <c r="C11" s="1">
        <v>8923</v>
      </c>
      <c r="D11" s="2">
        <v>150</v>
      </c>
      <c r="E11" s="1" t="s">
        <v>32</v>
      </c>
      <c r="F11" s="1">
        <v>17893</v>
      </c>
      <c r="I11" s="1" t="s">
        <v>32</v>
      </c>
    </row>
    <row r="12" spans="1:9" x14ac:dyDescent="0.35">
      <c r="A12" s="8" t="s">
        <v>35</v>
      </c>
      <c r="B12" s="1">
        <v>355706</v>
      </c>
      <c r="C12" s="1">
        <v>229941</v>
      </c>
      <c r="D12" s="2">
        <v>256.77999999999997</v>
      </c>
      <c r="E12" s="1">
        <v>970</v>
      </c>
      <c r="F12" s="1">
        <v>123825</v>
      </c>
      <c r="I12" s="1">
        <v>1940</v>
      </c>
    </row>
    <row r="13" spans="1:9" x14ac:dyDescent="0.35">
      <c r="A13" s="8" t="s">
        <v>36</v>
      </c>
      <c r="B13" s="1">
        <v>183870</v>
      </c>
      <c r="C13" s="1">
        <v>85313</v>
      </c>
      <c r="D13" s="2">
        <v>181.85</v>
      </c>
      <c r="E13" s="1">
        <v>12976</v>
      </c>
      <c r="F13" s="1">
        <v>98558</v>
      </c>
      <c r="I13" s="1" t="s">
        <v>32</v>
      </c>
    </row>
    <row r="14" spans="1:9" x14ac:dyDescent="0.35">
      <c r="A14" s="8" t="s">
        <v>37</v>
      </c>
      <c r="B14" s="1">
        <v>31517</v>
      </c>
      <c r="C14" s="1">
        <v>12871</v>
      </c>
      <c r="D14" s="2">
        <v>262.26</v>
      </c>
      <c r="E14" s="1" t="s">
        <v>32</v>
      </c>
      <c r="F14" s="1">
        <v>18646</v>
      </c>
      <c r="I14" s="1" t="s">
        <v>32</v>
      </c>
    </row>
    <row r="15" spans="1:9" x14ac:dyDescent="0.35">
      <c r="A15" s="8" t="s">
        <v>38</v>
      </c>
      <c r="B15" s="1">
        <v>4968</v>
      </c>
      <c r="C15" s="1">
        <v>4968</v>
      </c>
      <c r="D15" s="2">
        <v>38</v>
      </c>
      <c r="E15" s="1" t="s">
        <v>32</v>
      </c>
      <c r="F15" s="1" t="s">
        <v>32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287563</v>
      </c>
      <c r="C17" s="1">
        <v>160977</v>
      </c>
      <c r="D17" s="2">
        <v>233.91</v>
      </c>
      <c r="E17" s="1">
        <v>7926</v>
      </c>
      <c r="F17" s="1">
        <v>126586</v>
      </c>
      <c r="I17" s="1" t="s">
        <v>32</v>
      </c>
    </row>
    <row r="18" spans="1:9" x14ac:dyDescent="0.35">
      <c r="A18" s="8" t="s">
        <v>40</v>
      </c>
      <c r="B18" s="1">
        <v>315315</v>
      </c>
      <c r="C18" s="1">
        <v>181039</v>
      </c>
      <c r="D18" s="2">
        <v>234.31</v>
      </c>
      <c r="E18" s="1">
        <v>6021</v>
      </c>
      <c r="F18" s="1">
        <v>132336</v>
      </c>
      <c r="I18" s="1">
        <v>1940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273951</v>
      </c>
      <c r="C20" s="1">
        <v>160977</v>
      </c>
      <c r="D20" s="2">
        <v>233.91</v>
      </c>
      <c r="E20" s="1">
        <v>7926</v>
      </c>
      <c r="F20" s="1">
        <v>112974</v>
      </c>
      <c r="I20" s="1" t="s">
        <v>32</v>
      </c>
    </row>
    <row r="21" spans="1:9" x14ac:dyDescent="0.35">
      <c r="A21" s="8" t="s">
        <v>42</v>
      </c>
      <c r="B21" s="1">
        <v>315315</v>
      </c>
      <c r="C21" s="1">
        <v>181039</v>
      </c>
      <c r="D21" s="2">
        <v>234.31</v>
      </c>
      <c r="E21" s="1">
        <v>6021</v>
      </c>
      <c r="F21" s="1">
        <v>132336</v>
      </c>
      <c r="I21" s="1">
        <v>1940</v>
      </c>
    </row>
    <row r="22" spans="1:9" x14ac:dyDescent="0.35">
      <c r="A22" s="8" t="s">
        <v>43</v>
      </c>
      <c r="B22" s="1">
        <v>13612</v>
      </c>
      <c r="C22" s="1" t="s">
        <v>32</v>
      </c>
      <c r="D22" s="2" t="s">
        <v>32</v>
      </c>
      <c r="E22" s="1" t="s">
        <v>32</v>
      </c>
      <c r="F22" s="1">
        <v>13612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9007</v>
      </c>
      <c r="C26" s="1">
        <v>4442</v>
      </c>
      <c r="D26" s="2">
        <v>100</v>
      </c>
      <c r="E26" s="1" t="s">
        <v>32</v>
      </c>
      <c r="F26" s="1">
        <v>4565</v>
      </c>
      <c r="I26" s="1" t="s">
        <v>32</v>
      </c>
    </row>
    <row r="27" spans="1:9" x14ac:dyDescent="0.35">
      <c r="A27" s="8" t="s">
        <v>47</v>
      </c>
      <c r="B27" s="1">
        <v>536035</v>
      </c>
      <c r="C27" s="1">
        <v>319265</v>
      </c>
      <c r="D27" s="2">
        <v>238.26</v>
      </c>
      <c r="E27" s="1">
        <v>13946</v>
      </c>
      <c r="F27" s="1">
        <v>214830</v>
      </c>
      <c r="I27" s="1">
        <v>1940</v>
      </c>
    </row>
    <row r="28" spans="1:9" x14ac:dyDescent="0.35">
      <c r="A28" s="8" t="s">
        <v>48</v>
      </c>
      <c r="B28" s="1">
        <v>52025</v>
      </c>
      <c r="C28" s="1">
        <v>15709</v>
      </c>
      <c r="D28" s="2">
        <v>176.31</v>
      </c>
      <c r="E28" s="1" t="s">
        <v>32</v>
      </c>
      <c r="F28" s="1">
        <v>36316</v>
      </c>
      <c r="I28" s="1" t="s">
        <v>32</v>
      </c>
    </row>
    <row r="29" spans="1:9" x14ac:dyDescent="0.35">
      <c r="A29" s="8" t="s">
        <v>49</v>
      </c>
      <c r="B29" s="1">
        <v>2600</v>
      </c>
      <c r="C29" s="1">
        <v>2600</v>
      </c>
      <c r="D29" s="2">
        <v>330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3212</v>
      </c>
      <c r="C31" s="1" t="s">
        <v>32</v>
      </c>
      <c r="D31" s="2" t="s">
        <v>32</v>
      </c>
      <c r="E31" s="1" t="s">
        <v>32</v>
      </c>
      <c r="F31" s="1">
        <v>3212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61032</v>
      </c>
      <c r="C33" s="1">
        <v>20152</v>
      </c>
      <c r="D33" s="2">
        <v>159.49</v>
      </c>
      <c r="E33" s="1" t="s">
        <v>32</v>
      </c>
      <c r="F33" s="1">
        <v>40880</v>
      </c>
      <c r="I33" s="1" t="s">
        <v>32</v>
      </c>
    </row>
    <row r="34" spans="1:9" x14ac:dyDescent="0.35">
      <c r="A34" s="8" t="s">
        <v>52</v>
      </c>
      <c r="B34" s="1">
        <v>536035</v>
      </c>
      <c r="C34" s="1">
        <v>319265</v>
      </c>
      <c r="D34" s="2">
        <v>238.26</v>
      </c>
      <c r="E34" s="1">
        <v>13946</v>
      </c>
      <c r="F34" s="1">
        <v>214830</v>
      </c>
      <c r="I34" s="1">
        <v>1940</v>
      </c>
    </row>
    <row r="35" spans="1:9" x14ac:dyDescent="0.35">
      <c r="A35" s="8" t="s">
        <v>53</v>
      </c>
      <c r="B35" s="1">
        <v>2600</v>
      </c>
      <c r="C35" s="1">
        <v>2600</v>
      </c>
      <c r="D35" s="2">
        <v>330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>
        <v>3212</v>
      </c>
      <c r="C36" s="1" t="s">
        <v>32</v>
      </c>
      <c r="D36" s="2" t="s">
        <v>32</v>
      </c>
      <c r="E36" s="1" t="s">
        <v>32</v>
      </c>
      <c r="F36" s="1">
        <v>3212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31419</v>
      </c>
      <c r="C38" s="1">
        <v>9103</v>
      </c>
      <c r="D38" s="2">
        <v>261.38</v>
      </c>
      <c r="E38" s="1" t="s">
        <v>32</v>
      </c>
      <c r="F38" s="1">
        <v>22316</v>
      </c>
      <c r="I38" s="1" t="s">
        <v>32</v>
      </c>
    </row>
    <row r="39" spans="1:9" x14ac:dyDescent="0.35">
      <c r="A39" s="8" t="s">
        <v>55</v>
      </c>
      <c r="B39" s="1">
        <v>475830</v>
      </c>
      <c r="C39" s="1">
        <v>279504</v>
      </c>
      <c r="D39" s="2">
        <v>244.06</v>
      </c>
      <c r="E39" s="1">
        <v>7569</v>
      </c>
      <c r="F39" s="1">
        <v>194386</v>
      </c>
      <c r="I39" s="1">
        <v>1940</v>
      </c>
    </row>
    <row r="40" spans="1:9" x14ac:dyDescent="0.35">
      <c r="A40" s="8" t="s">
        <v>56</v>
      </c>
      <c r="B40" s="1">
        <v>63298</v>
      </c>
      <c r="C40" s="1">
        <v>35500</v>
      </c>
      <c r="D40" s="2">
        <v>167.65</v>
      </c>
      <c r="E40" s="1" t="s">
        <v>32</v>
      </c>
      <c r="F40" s="1">
        <v>27798</v>
      </c>
      <c r="I40" s="1" t="s">
        <v>32</v>
      </c>
    </row>
    <row r="41" spans="1:9" x14ac:dyDescent="0.35">
      <c r="A41" s="8" t="s">
        <v>57</v>
      </c>
      <c r="B41" s="1">
        <v>9033</v>
      </c>
      <c r="C41" s="1">
        <v>9033</v>
      </c>
      <c r="D41" s="2">
        <v>210.63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23298</v>
      </c>
      <c r="C42" s="1">
        <v>8876</v>
      </c>
      <c r="D42" s="2">
        <v>89.81</v>
      </c>
      <c r="E42" s="1">
        <v>6377</v>
      </c>
      <c r="F42" s="1">
        <v>14421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73028</v>
      </c>
      <c r="C44" s="1">
        <v>33694</v>
      </c>
      <c r="D44" s="2">
        <v>114.57</v>
      </c>
      <c r="E44" s="1" t="s">
        <v>32</v>
      </c>
      <c r="F44" s="1">
        <v>39334</v>
      </c>
      <c r="I44" s="1" t="s">
        <v>32</v>
      </c>
    </row>
    <row r="45" spans="1:9" x14ac:dyDescent="0.35">
      <c r="A45" s="8" t="s">
        <v>60</v>
      </c>
      <c r="B45" s="1">
        <v>124232</v>
      </c>
      <c r="C45" s="1">
        <v>68193</v>
      </c>
      <c r="D45" s="2">
        <v>201.74</v>
      </c>
      <c r="E45" s="1">
        <v>5050</v>
      </c>
      <c r="F45" s="1">
        <v>56040</v>
      </c>
      <c r="I45" s="1" t="s">
        <v>32</v>
      </c>
    </row>
    <row r="46" spans="1:9" x14ac:dyDescent="0.35">
      <c r="A46" s="8" t="s">
        <v>61</v>
      </c>
      <c r="B46" s="1">
        <v>197905</v>
      </c>
      <c r="C46" s="1">
        <v>82722</v>
      </c>
      <c r="D46" s="2">
        <v>246.34</v>
      </c>
      <c r="E46" s="1">
        <v>6377</v>
      </c>
      <c r="F46" s="1">
        <v>115183</v>
      </c>
      <c r="I46" s="1" t="s">
        <v>32</v>
      </c>
    </row>
    <row r="47" spans="1:9" x14ac:dyDescent="0.35">
      <c r="A47" s="8" t="s">
        <v>62</v>
      </c>
      <c r="B47" s="1">
        <v>207713</v>
      </c>
      <c r="C47" s="1">
        <v>157408</v>
      </c>
      <c r="D47" s="2">
        <v>267.73</v>
      </c>
      <c r="E47" s="1">
        <v>2519</v>
      </c>
      <c r="F47" s="1">
        <v>48365</v>
      </c>
      <c r="I47" s="1">
        <v>1940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418761</v>
      </c>
      <c r="C49" s="1">
        <v>232772</v>
      </c>
      <c r="D49" s="2">
        <v>283.14999999999998</v>
      </c>
      <c r="E49" s="1">
        <v>11427</v>
      </c>
      <c r="F49" s="1">
        <v>185989</v>
      </c>
      <c r="I49" s="1" t="s">
        <v>32</v>
      </c>
    </row>
    <row r="50" spans="1:9" x14ac:dyDescent="0.35">
      <c r="A50" s="8" t="s">
        <v>64</v>
      </c>
      <c r="B50" s="1">
        <v>5509</v>
      </c>
      <c r="C50" s="1">
        <v>5509</v>
      </c>
      <c r="D50" s="2">
        <v>107.54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99049</v>
      </c>
      <c r="C51" s="1">
        <v>54955</v>
      </c>
      <c r="D51" s="2">
        <v>131.08000000000001</v>
      </c>
      <c r="E51" s="1">
        <v>970</v>
      </c>
      <c r="F51" s="1">
        <v>44094</v>
      </c>
      <c r="I51" s="1" t="s">
        <v>32</v>
      </c>
    </row>
    <row r="52" spans="1:9" x14ac:dyDescent="0.35">
      <c r="A52" s="8" t="s">
        <v>66</v>
      </c>
      <c r="B52" s="1">
        <v>79559</v>
      </c>
      <c r="C52" s="1">
        <v>48779</v>
      </c>
      <c r="D52" s="2">
        <v>138.91</v>
      </c>
      <c r="E52" s="1">
        <v>1549</v>
      </c>
      <c r="F52" s="1">
        <v>28839</v>
      </c>
      <c r="I52" s="1">
        <v>1940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36400</v>
      </c>
      <c r="C56" s="1">
        <v>13811</v>
      </c>
      <c r="D56" s="2">
        <v>282.02999999999997</v>
      </c>
      <c r="E56" s="1">
        <v>970</v>
      </c>
      <c r="F56" s="1">
        <v>22589</v>
      </c>
      <c r="I56" s="1" t="s">
        <v>32</v>
      </c>
    </row>
    <row r="57" spans="1:9" x14ac:dyDescent="0.35">
      <c r="A57" s="8" t="s">
        <v>69</v>
      </c>
      <c r="B57" s="1">
        <v>126580</v>
      </c>
      <c r="C57" s="1">
        <v>99869</v>
      </c>
      <c r="D57" s="2">
        <v>215.46</v>
      </c>
      <c r="E57" s="1">
        <v>1549</v>
      </c>
      <c r="F57" s="1">
        <v>26711</v>
      </c>
      <c r="I57" s="1" t="s">
        <v>32</v>
      </c>
    </row>
    <row r="58" spans="1:9" x14ac:dyDescent="0.35">
      <c r="A58" s="8" t="s">
        <v>70</v>
      </c>
      <c r="B58" s="1">
        <v>200887</v>
      </c>
      <c r="C58" s="1">
        <v>99662</v>
      </c>
      <c r="D58" s="2">
        <v>222.62</v>
      </c>
      <c r="E58" s="1" t="s">
        <v>32</v>
      </c>
      <c r="F58" s="1">
        <v>101226</v>
      </c>
      <c r="I58" s="1" t="s">
        <v>32</v>
      </c>
    </row>
    <row r="59" spans="1:9" x14ac:dyDescent="0.35">
      <c r="A59" s="8" t="s">
        <v>71</v>
      </c>
      <c r="B59" s="1">
        <v>113061</v>
      </c>
      <c r="C59" s="1">
        <v>74735</v>
      </c>
      <c r="D59" s="2">
        <v>261.3</v>
      </c>
      <c r="E59" s="1">
        <v>11427</v>
      </c>
      <c r="F59" s="1">
        <v>36386</v>
      </c>
      <c r="I59" s="1">
        <v>1940</v>
      </c>
    </row>
    <row r="60" spans="1:9" x14ac:dyDescent="0.35">
      <c r="A60" s="8" t="s">
        <v>72</v>
      </c>
      <c r="B60" s="1">
        <v>80329</v>
      </c>
      <c r="C60" s="1">
        <v>42842</v>
      </c>
      <c r="D60" s="2">
        <v>234.82</v>
      </c>
      <c r="E60" s="1" t="s">
        <v>32</v>
      </c>
      <c r="F60" s="1">
        <v>37487</v>
      </c>
      <c r="I60" s="1" t="s">
        <v>32</v>
      </c>
    </row>
    <row r="61" spans="1:9" x14ac:dyDescent="0.35">
      <c r="A61" s="8" t="s">
        <v>73</v>
      </c>
      <c r="B61" s="1">
        <v>45620</v>
      </c>
      <c r="C61" s="1">
        <v>11097</v>
      </c>
      <c r="D61" s="2">
        <v>287.51</v>
      </c>
      <c r="E61" s="1" t="s">
        <v>32</v>
      </c>
      <c r="F61" s="1">
        <v>34524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96688</v>
      </c>
      <c r="C63" s="1">
        <v>59807</v>
      </c>
      <c r="D63" s="2">
        <v>160.81</v>
      </c>
      <c r="E63" s="1">
        <v>970</v>
      </c>
      <c r="F63" s="1">
        <v>36881</v>
      </c>
      <c r="I63" s="1" t="s">
        <v>32</v>
      </c>
    </row>
    <row r="64" spans="1:9" x14ac:dyDescent="0.35">
      <c r="A64" s="8" t="s">
        <v>52</v>
      </c>
      <c r="B64" s="1">
        <v>506190</v>
      </c>
      <c r="C64" s="1">
        <v>282209</v>
      </c>
      <c r="D64" s="2">
        <v>250.26</v>
      </c>
      <c r="E64" s="1">
        <v>12976</v>
      </c>
      <c r="F64" s="1">
        <v>222041</v>
      </c>
      <c r="I64" s="1">
        <v>1940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521755</v>
      </c>
      <c r="C67" s="1">
        <v>302398</v>
      </c>
      <c r="D67" s="2">
        <v>229.85</v>
      </c>
      <c r="E67" s="1">
        <v>12976</v>
      </c>
      <c r="F67" s="1">
        <v>217417</v>
      </c>
      <c r="I67" s="1">
        <v>1940</v>
      </c>
    </row>
    <row r="68" spans="1:9" x14ac:dyDescent="0.35">
      <c r="A68" s="8" t="s">
        <v>52</v>
      </c>
      <c r="B68" s="1">
        <v>81123</v>
      </c>
      <c r="C68" s="1">
        <v>39618</v>
      </c>
      <c r="D68" s="2">
        <v>265.91000000000003</v>
      </c>
      <c r="E68" s="1">
        <v>970</v>
      </c>
      <c r="F68" s="1">
        <v>41505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48815</v>
      </c>
      <c r="C71" s="1">
        <v>11462</v>
      </c>
      <c r="D71" s="2">
        <v>335.98</v>
      </c>
      <c r="E71" s="1" t="s">
        <v>32</v>
      </c>
      <c r="F71" s="1">
        <v>37353</v>
      </c>
      <c r="I71" s="1" t="s">
        <v>32</v>
      </c>
    </row>
    <row r="72" spans="1:9" x14ac:dyDescent="0.35">
      <c r="A72" s="8" t="s">
        <v>75</v>
      </c>
      <c r="B72" s="1">
        <v>31231</v>
      </c>
      <c r="C72" s="1">
        <v>21380</v>
      </c>
      <c r="D72" s="2">
        <v>217.96</v>
      </c>
      <c r="E72" s="1">
        <v>970</v>
      </c>
      <c r="F72" s="1">
        <v>9850</v>
      </c>
      <c r="I72" s="1" t="s">
        <v>32</v>
      </c>
    </row>
    <row r="73" spans="1:9" x14ac:dyDescent="0.35">
      <c r="A73" s="8" t="s">
        <v>175</v>
      </c>
      <c r="C73" s="1">
        <f>SUM(C71:C72)</f>
        <v>32842</v>
      </c>
      <c r="D73" s="2">
        <f>AVERAGE(D71:D72)</f>
        <v>276.97000000000003</v>
      </c>
      <c r="F73" s="1">
        <f>SUM(F71:F72)</f>
        <v>47203</v>
      </c>
      <c r="G73" s="1">
        <f>C73+F73</f>
        <v>80045</v>
      </c>
      <c r="H73" s="10">
        <f>C73/G73</f>
        <v>0.41029420950715223</v>
      </c>
    </row>
    <row r="74" spans="1:9" x14ac:dyDescent="0.35">
      <c r="A74" s="8" t="s">
        <v>76</v>
      </c>
      <c r="B74" s="1">
        <v>46291</v>
      </c>
      <c r="C74" s="1">
        <v>20835</v>
      </c>
      <c r="D74" s="2">
        <v>272.3</v>
      </c>
      <c r="E74" s="1" t="s">
        <v>32</v>
      </c>
      <c r="F74" s="1">
        <v>25456</v>
      </c>
      <c r="I74" s="1" t="s">
        <v>32</v>
      </c>
    </row>
    <row r="75" spans="1:9" x14ac:dyDescent="0.35">
      <c r="A75" s="8" t="s">
        <v>77</v>
      </c>
      <c r="B75" s="1">
        <v>97263</v>
      </c>
      <c r="C75" s="1">
        <v>56410</v>
      </c>
      <c r="D75" s="2">
        <v>159.69999999999999</v>
      </c>
      <c r="E75" s="1" t="s">
        <v>32</v>
      </c>
      <c r="F75" s="1">
        <v>40853</v>
      </c>
      <c r="I75" s="1" t="s">
        <v>32</v>
      </c>
    </row>
    <row r="76" spans="1:9" x14ac:dyDescent="0.35">
      <c r="A76" s="8" t="s">
        <v>78</v>
      </c>
      <c r="B76" s="1">
        <v>102713</v>
      </c>
      <c r="C76" s="1">
        <v>57572</v>
      </c>
      <c r="D76" s="2">
        <v>197.07</v>
      </c>
      <c r="E76" s="1">
        <v>5050</v>
      </c>
      <c r="F76" s="1">
        <v>45141</v>
      </c>
      <c r="I76" s="1" t="s">
        <v>32</v>
      </c>
    </row>
    <row r="77" spans="1:9" x14ac:dyDescent="0.35">
      <c r="A77" s="8" t="s">
        <v>79</v>
      </c>
      <c r="B77" s="1">
        <v>111404</v>
      </c>
      <c r="C77" s="1">
        <v>68785</v>
      </c>
      <c r="D77" s="2">
        <v>236.74</v>
      </c>
      <c r="E77" s="1" t="s">
        <v>32</v>
      </c>
      <c r="F77" s="1">
        <v>42619</v>
      </c>
      <c r="I77" s="1" t="s">
        <v>32</v>
      </c>
    </row>
    <row r="78" spans="1:9" x14ac:dyDescent="0.35">
      <c r="A78" s="8" t="s">
        <v>80</v>
      </c>
      <c r="B78" s="1">
        <v>41574</v>
      </c>
      <c r="C78" s="1">
        <v>33001</v>
      </c>
      <c r="D78" s="2">
        <v>306.94</v>
      </c>
      <c r="E78" s="1" t="s">
        <v>32</v>
      </c>
      <c r="F78" s="1">
        <v>8572</v>
      </c>
      <c r="I78" s="1" t="s">
        <v>32</v>
      </c>
    </row>
    <row r="79" spans="1:9" x14ac:dyDescent="0.35">
      <c r="A79" s="8" t="s">
        <v>81</v>
      </c>
      <c r="B79" s="1">
        <v>46056</v>
      </c>
      <c r="C79" s="1">
        <v>30694</v>
      </c>
      <c r="D79" s="2">
        <v>286.52</v>
      </c>
      <c r="E79" s="1" t="s">
        <v>32</v>
      </c>
      <c r="F79" s="1">
        <v>15362</v>
      </c>
      <c r="G79" s="1">
        <f>C79+F79</f>
        <v>46056</v>
      </c>
      <c r="H79" s="10">
        <f>C79/G79</f>
        <v>0.66644953969081122</v>
      </c>
      <c r="I79" s="1" t="s">
        <v>32</v>
      </c>
    </row>
    <row r="80" spans="1:9" x14ac:dyDescent="0.35">
      <c r="A80" s="8" t="s">
        <v>45</v>
      </c>
      <c r="B80" s="1">
        <v>77531</v>
      </c>
      <c r="C80" s="1">
        <v>41877</v>
      </c>
      <c r="D80" s="2">
        <v>247.68</v>
      </c>
      <c r="E80" s="1">
        <v>7926</v>
      </c>
      <c r="F80" s="1">
        <v>33714</v>
      </c>
      <c r="I80" s="1">
        <v>1940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527307</v>
      </c>
      <c r="C82" s="1">
        <v>318256</v>
      </c>
      <c r="D82" s="2">
        <v>222.37</v>
      </c>
      <c r="E82" s="1">
        <v>5050</v>
      </c>
      <c r="F82" s="1">
        <v>207111</v>
      </c>
      <c r="I82" s="1">
        <v>1940</v>
      </c>
    </row>
    <row r="83" spans="1:9" x14ac:dyDescent="0.35">
      <c r="A83" s="8" t="s">
        <v>83</v>
      </c>
      <c r="B83" s="1">
        <v>251502</v>
      </c>
      <c r="C83" s="1">
        <v>124946</v>
      </c>
      <c r="D83" s="2">
        <v>297.08999999999997</v>
      </c>
      <c r="E83" s="1">
        <v>5050</v>
      </c>
      <c r="F83" s="1">
        <v>124616</v>
      </c>
      <c r="I83" s="1">
        <v>1940</v>
      </c>
    </row>
    <row r="84" spans="1:9" ht="43.5" x14ac:dyDescent="0.35">
      <c r="A84" s="8" t="s">
        <v>84</v>
      </c>
      <c r="B84" s="1">
        <v>197112</v>
      </c>
      <c r="C84" s="1">
        <v>114071</v>
      </c>
      <c r="D84" s="2">
        <v>206.09</v>
      </c>
      <c r="E84" s="1">
        <v>5050</v>
      </c>
      <c r="F84" s="1">
        <v>83042</v>
      </c>
      <c r="I84" s="1" t="s">
        <v>32</v>
      </c>
    </row>
    <row r="85" spans="1:9" x14ac:dyDescent="0.35">
      <c r="A85" s="8" t="s">
        <v>85</v>
      </c>
      <c r="B85" s="1">
        <v>93521</v>
      </c>
      <c r="C85" s="1">
        <v>32657</v>
      </c>
      <c r="D85" s="2">
        <v>262.68</v>
      </c>
      <c r="E85" s="1">
        <v>6021</v>
      </c>
      <c r="F85" s="1">
        <v>60864</v>
      </c>
      <c r="I85" s="1" t="s">
        <v>32</v>
      </c>
    </row>
    <row r="86" spans="1:9" x14ac:dyDescent="0.35">
      <c r="A86" s="8" t="s">
        <v>86</v>
      </c>
      <c r="B86" s="1">
        <v>621</v>
      </c>
      <c r="C86" s="1">
        <v>621</v>
      </c>
      <c r="D86" s="2">
        <v>100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20667</v>
      </c>
      <c r="C87" s="1">
        <v>16721</v>
      </c>
      <c r="D87" s="2">
        <v>240.73</v>
      </c>
      <c r="E87" s="1" t="s">
        <v>32</v>
      </c>
      <c r="F87" s="1">
        <v>3945</v>
      </c>
      <c r="I87" s="1" t="s">
        <v>32</v>
      </c>
    </row>
    <row r="88" spans="1:9" x14ac:dyDescent="0.35">
      <c r="A88" s="8" t="s">
        <v>88</v>
      </c>
      <c r="B88" s="1">
        <v>54060</v>
      </c>
      <c r="C88" s="1">
        <v>17176</v>
      </c>
      <c r="D88" s="2">
        <v>132.72</v>
      </c>
      <c r="E88" s="1" t="s">
        <v>32</v>
      </c>
      <c r="F88" s="1">
        <v>36884</v>
      </c>
      <c r="I88" s="1" t="s">
        <v>32</v>
      </c>
    </row>
    <row r="89" spans="1:9" ht="29" x14ac:dyDescent="0.35">
      <c r="A89" s="8" t="s">
        <v>89</v>
      </c>
      <c r="B89" s="1">
        <v>34611</v>
      </c>
      <c r="C89" s="1">
        <v>2335</v>
      </c>
      <c r="D89" s="2">
        <v>292</v>
      </c>
      <c r="E89" s="1" t="s">
        <v>32</v>
      </c>
      <c r="F89" s="1">
        <v>32276</v>
      </c>
      <c r="I89" s="1" t="s">
        <v>32</v>
      </c>
    </row>
    <row r="90" spans="1:9" x14ac:dyDescent="0.35">
      <c r="A90" s="8" t="s">
        <v>90</v>
      </c>
      <c r="B90" s="1">
        <v>8812</v>
      </c>
      <c r="C90" s="1">
        <v>8158</v>
      </c>
      <c r="D90" s="2">
        <v>93.99</v>
      </c>
      <c r="E90" s="1" t="s">
        <v>32</v>
      </c>
      <c r="F90" s="1">
        <v>654</v>
      </c>
      <c r="I90" s="1" t="s">
        <v>32</v>
      </c>
    </row>
    <row r="91" spans="1:9" x14ac:dyDescent="0.35">
      <c r="A91" s="8" t="s">
        <v>91</v>
      </c>
      <c r="B91" s="1">
        <v>1975</v>
      </c>
      <c r="C91" s="1">
        <v>1975</v>
      </c>
      <c r="D91" s="2">
        <v>20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7904</v>
      </c>
      <c r="C92" s="1">
        <v>7904</v>
      </c>
      <c r="D92" s="2">
        <v>312.29000000000002</v>
      </c>
      <c r="E92" s="1" t="s">
        <v>32</v>
      </c>
      <c r="F92" s="1" t="s">
        <v>32</v>
      </c>
      <c r="I92" s="1" t="s">
        <v>32</v>
      </c>
    </row>
    <row r="93" spans="1:9" x14ac:dyDescent="0.35">
      <c r="A93" s="8" t="s">
        <v>45</v>
      </c>
      <c r="B93" s="1">
        <v>14930</v>
      </c>
      <c r="C93" s="1">
        <v>14930</v>
      </c>
      <c r="D93" s="2">
        <v>637.9</v>
      </c>
      <c r="E93" s="1">
        <v>7926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13930</v>
      </c>
      <c r="C95" s="1">
        <v>1660</v>
      </c>
      <c r="D95" s="2">
        <v>590</v>
      </c>
      <c r="E95" s="1" t="s">
        <v>32</v>
      </c>
      <c r="F95" s="1">
        <v>12271</v>
      </c>
      <c r="I95" s="1" t="s">
        <v>32</v>
      </c>
    </row>
    <row r="96" spans="1:9" x14ac:dyDescent="0.35">
      <c r="A96" s="8" t="s">
        <v>94</v>
      </c>
      <c r="B96" s="1">
        <v>2569</v>
      </c>
      <c r="C96" s="1">
        <v>2569</v>
      </c>
      <c r="D96" s="2">
        <v>192.05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4229</v>
      </c>
      <c r="C97" s="1">
        <v>4229</v>
      </c>
      <c r="D97" s="2">
        <v>348.23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3320</v>
      </c>
      <c r="C98" s="1">
        <v>1940</v>
      </c>
      <c r="D98" s="2">
        <v>400</v>
      </c>
      <c r="E98" s="1" t="s">
        <v>32</v>
      </c>
      <c r="F98" s="1">
        <v>1380</v>
      </c>
      <c r="I98" s="1" t="s">
        <v>32</v>
      </c>
    </row>
    <row r="99" spans="1:9" x14ac:dyDescent="0.35">
      <c r="A99" s="8" t="s">
        <v>97</v>
      </c>
      <c r="B99" s="1">
        <v>583059</v>
      </c>
      <c r="C99" s="1">
        <v>335847</v>
      </c>
      <c r="D99" s="2">
        <v>231.61</v>
      </c>
      <c r="E99" s="1">
        <v>13946</v>
      </c>
      <c r="F99" s="1">
        <v>245272</v>
      </c>
      <c r="I99" s="1">
        <v>1940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352857</v>
      </c>
      <c r="C102" s="1">
        <v>199433</v>
      </c>
      <c r="D102" s="2">
        <v>248.33</v>
      </c>
      <c r="E102" s="1" t="s">
        <v>32</v>
      </c>
      <c r="F102" s="1">
        <v>153423</v>
      </c>
      <c r="I102" s="1" t="s">
        <v>32</v>
      </c>
    </row>
    <row r="103" spans="1:9" x14ac:dyDescent="0.35">
      <c r="A103" s="8" t="s">
        <v>99</v>
      </c>
      <c r="B103" s="1">
        <v>147285</v>
      </c>
      <c r="C103" s="1">
        <v>76484</v>
      </c>
      <c r="D103" s="2">
        <v>217.67</v>
      </c>
      <c r="E103" s="1">
        <v>6021</v>
      </c>
      <c r="F103" s="1">
        <v>70801</v>
      </c>
      <c r="I103" s="1" t="s">
        <v>32</v>
      </c>
    </row>
    <row r="104" spans="1:9" x14ac:dyDescent="0.35">
      <c r="A104" s="8" t="s">
        <v>100</v>
      </c>
      <c r="B104" s="1">
        <v>29531</v>
      </c>
      <c r="C104" s="1">
        <v>14657</v>
      </c>
      <c r="D104" s="2">
        <v>201.36</v>
      </c>
      <c r="E104" s="1" t="s">
        <v>32</v>
      </c>
      <c r="F104" s="1">
        <v>14874</v>
      </c>
      <c r="I104" s="1" t="s">
        <v>32</v>
      </c>
    </row>
    <row r="105" spans="1:9" x14ac:dyDescent="0.35">
      <c r="A105" s="8" t="s">
        <v>101</v>
      </c>
      <c r="B105" s="1">
        <v>9565</v>
      </c>
      <c r="C105" s="1">
        <v>9565</v>
      </c>
      <c r="D105" s="2">
        <v>64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63640</v>
      </c>
      <c r="C106" s="1">
        <v>41877</v>
      </c>
      <c r="D106" s="2">
        <v>247.68</v>
      </c>
      <c r="E106" s="1">
        <v>7926</v>
      </c>
      <c r="F106" s="1">
        <v>19823</v>
      </c>
      <c r="I106" s="1">
        <v>1940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421000</v>
      </c>
      <c r="C108" s="1">
        <v>225011</v>
      </c>
      <c r="D108" s="2">
        <v>259.94</v>
      </c>
      <c r="E108" s="1">
        <v>6021</v>
      </c>
      <c r="F108" s="1">
        <v>195989</v>
      </c>
      <c r="I108" s="1" t="s">
        <v>32</v>
      </c>
    </row>
    <row r="109" spans="1:9" x14ac:dyDescent="0.35">
      <c r="A109" s="8" t="s">
        <v>99</v>
      </c>
      <c r="B109" s="1">
        <v>104484</v>
      </c>
      <c r="C109" s="1">
        <v>61374</v>
      </c>
      <c r="D109" s="2">
        <v>135.29</v>
      </c>
      <c r="E109" s="1" t="s">
        <v>32</v>
      </c>
      <c r="F109" s="1">
        <v>43110</v>
      </c>
      <c r="I109" s="1" t="s">
        <v>32</v>
      </c>
    </row>
    <row r="110" spans="1:9" x14ac:dyDescent="0.35">
      <c r="A110" s="8" t="s">
        <v>100</v>
      </c>
      <c r="B110" s="1">
        <v>10302</v>
      </c>
      <c r="C110" s="1">
        <v>10302</v>
      </c>
      <c r="D110" s="2">
        <v>111.76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67092</v>
      </c>
      <c r="C112" s="1">
        <v>45329</v>
      </c>
      <c r="D112" s="2">
        <v>280.19</v>
      </c>
      <c r="E112" s="1">
        <v>7926</v>
      </c>
      <c r="F112" s="1">
        <v>19823</v>
      </c>
      <c r="I112" s="1">
        <v>1940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266932</v>
      </c>
      <c r="C114" s="1">
        <v>168735</v>
      </c>
      <c r="D114" s="2">
        <v>268.82</v>
      </c>
      <c r="E114" s="1" t="s">
        <v>32</v>
      </c>
      <c r="F114" s="1">
        <v>98197</v>
      </c>
      <c r="I114" s="1" t="s">
        <v>32</v>
      </c>
    </row>
    <row r="115" spans="1:9" x14ac:dyDescent="0.35">
      <c r="A115" s="8" t="s">
        <v>99</v>
      </c>
      <c r="B115" s="1">
        <v>200587</v>
      </c>
      <c r="C115" s="1">
        <v>85333</v>
      </c>
      <c r="D115" s="2">
        <v>221.32</v>
      </c>
      <c r="E115" s="1">
        <v>6021</v>
      </c>
      <c r="F115" s="1">
        <v>115254</v>
      </c>
      <c r="I115" s="1" t="s">
        <v>32</v>
      </c>
    </row>
    <row r="116" spans="1:9" x14ac:dyDescent="0.35">
      <c r="A116" s="8" t="s">
        <v>100</v>
      </c>
      <c r="B116" s="1">
        <v>71718</v>
      </c>
      <c r="C116" s="1">
        <v>46071</v>
      </c>
      <c r="D116" s="2">
        <v>120.55</v>
      </c>
      <c r="E116" s="1" t="s">
        <v>32</v>
      </c>
      <c r="F116" s="1">
        <v>25648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63640</v>
      </c>
      <c r="C118" s="1">
        <v>41877</v>
      </c>
      <c r="D118" s="2">
        <v>247.68</v>
      </c>
      <c r="E118" s="1">
        <v>7926</v>
      </c>
      <c r="F118" s="1">
        <v>19823</v>
      </c>
      <c r="I118" s="1">
        <v>1940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466468</v>
      </c>
      <c r="C120" s="1">
        <v>267891</v>
      </c>
      <c r="D120" s="2">
        <v>249.27</v>
      </c>
      <c r="E120" s="1">
        <v>6021</v>
      </c>
      <c r="F120" s="1">
        <v>198577</v>
      </c>
      <c r="I120" s="1" t="s">
        <v>32</v>
      </c>
    </row>
    <row r="121" spans="1:9" x14ac:dyDescent="0.35">
      <c r="A121" s="8" t="s">
        <v>99</v>
      </c>
      <c r="B121" s="1">
        <v>71289</v>
      </c>
      <c r="C121" s="1">
        <v>30767</v>
      </c>
      <c r="D121" s="2">
        <v>97.63</v>
      </c>
      <c r="E121" s="1" t="s">
        <v>32</v>
      </c>
      <c r="F121" s="1">
        <v>40522</v>
      </c>
      <c r="I121" s="1" t="s">
        <v>32</v>
      </c>
    </row>
    <row r="122" spans="1:9" x14ac:dyDescent="0.35">
      <c r="A122" s="8" t="s">
        <v>100</v>
      </c>
      <c r="B122" s="1">
        <v>1481</v>
      </c>
      <c r="C122" s="1">
        <v>1481</v>
      </c>
      <c r="D122" s="2">
        <v>100</v>
      </c>
      <c r="E122" s="1" t="s">
        <v>32</v>
      </c>
      <c r="F122" s="1" t="s">
        <v>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63640</v>
      </c>
      <c r="C124" s="1">
        <v>41877</v>
      </c>
      <c r="D124" s="2">
        <v>247.68</v>
      </c>
      <c r="E124" s="1">
        <v>7926</v>
      </c>
      <c r="F124" s="1">
        <v>19823</v>
      </c>
      <c r="I124" s="1">
        <v>1940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510201</v>
      </c>
      <c r="C126" s="1">
        <v>295031</v>
      </c>
      <c r="D126" s="2">
        <v>229.69</v>
      </c>
      <c r="E126" s="1">
        <v>6021</v>
      </c>
      <c r="F126" s="1">
        <v>215170</v>
      </c>
      <c r="I126" s="1" t="s">
        <v>32</v>
      </c>
    </row>
    <row r="127" spans="1:9" x14ac:dyDescent="0.35">
      <c r="A127" s="8" t="s">
        <v>99</v>
      </c>
      <c r="B127" s="1">
        <v>23929</v>
      </c>
      <c r="C127" s="1" t="s">
        <v>32</v>
      </c>
      <c r="D127" s="2" t="s">
        <v>32</v>
      </c>
      <c r="E127" s="1" t="s">
        <v>32</v>
      </c>
      <c r="F127" s="1">
        <v>23929</v>
      </c>
      <c r="I127" s="1" t="s">
        <v>32</v>
      </c>
    </row>
    <row r="128" spans="1:9" x14ac:dyDescent="0.35">
      <c r="A128" s="8" t="s">
        <v>100</v>
      </c>
      <c r="B128" s="1">
        <v>3030</v>
      </c>
      <c r="C128" s="1">
        <v>3030</v>
      </c>
      <c r="D128" s="2">
        <v>560.11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65719</v>
      </c>
      <c r="C130" s="1">
        <v>43955</v>
      </c>
      <c r="D130" s="2">
        <v>242.05</v>
      </c>
      <c r="E130" s="1">
        <v>7926</v>
      </c>
      <c r="F130" s="1">
        <v>19823</v>
      </c>
      <c r="I130" s="1">
        <v>1940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470580</v>
      </c>
      <c r="C132" s="1">
        <v>257496</v>
      </c>
      <c r="D132" s="2">
        <v>245.21</v>
      </c>
      <c r="E132" s="1">
        <v>6021</v>
      </c>
      <c r="F132" s="1">
        <v>213084</v>
      </c>
      <c r="I132" s="1" t="s">
        <v>32</v>
      </c>
    </row>
    <row r="133" spans="1:9" x14ac:dyDescent="0.35">
      <c r="A133" s="8" t="s">
        <v>99</v>
      </c>
      <c r="B133" s="1">
        <v>64215</v>
      </c>
      <c r="C133" s="1">
        <v>38201</v>
      </c>
      <c r="D133" s="2">
        <v>165.22</v>
      </c>
      <c r="E133" s="1" t="s">
        <v>32</v>
      </c>
      <c r="F133" s="1">
        <v>26015</v>
      </c>
      <c r="I133" s="1" t="s">
        <v>32</v>
      </c>
    </row>
    <row r="134" spans="1:9" x14ac:dyDescent="0.35">
      <c r="A134" s="8" t="s">
        <v>100</v>
      </c>
      <c r="B134" s="1">
        <v>4442</v>
      </c>
      <c r="C134" s="1">
        <v>4442</v>
      </c>
      <c r="D134" s="2">
        <v>100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63640</v>
      </c>
      <c r="C136" s="1">
        <v>41877</v>
      </c>
      <c r="D136" s="2">
        <v>247.68</v>
      </c>
      <c r="E136" s="1">
        <v>7926</v>
      </c>
      <c r="F136" s="1">
        <v>19823</v>
      </c>
      <c r="I136" s="1">
        <v>1940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358757</v>
      </c>
      <c r="C138" s="1">
        <v>241145</v>
      </c>
      <c r="D138" s="2">
        <v>282.70999999999998</v>
      </c>
      <c r="E138" s="1">
        <v>12397</v>
      </c>
      <c r="F138" s="1">
        <v>115672</v>
      </c>
      <c r="I138" s="1">
        <v>1940</v>
      </c>
    </row>
    <row r="139" spans="1:9" x14ac:dyDescent="0.35">
      <c r="A139" s="8" t="s">
        <v>103</v>
      </c>
      <c r="B139" s="1">
        <v>332760</v>
      </c>
      <c r="C139" s="1">
        <v>171436</v>
      </c>
      <c r="D139" s="2">
        <v>206.44</v>
      </c>
      <c r="E139" s="1">
        <v>1549</v>
      </c>
      <c r="F139" s="1">
        <v>159383</v>
      </c>
      <c r="I139" s="1">
        <v>1940</v>
      </c>
    </row>
    <row r="140" spans="1:9" x14ac:dyDescent="0.35">
      <c r="A140" s="8" t="s">
        <v>104</v>
      </c>
      <c r="B140" s="1">
        <v>149740</v>
      </c>
      <c r="C140" s="1">
        <v>71475</v>
      </c>
      <c r="D140" s="2">
        <v>146.57</v>
      </c>
      <c r="E140" s="1">
        <v>5050</v>
      </c>
      <c r="F140" s="1">
        <v>78264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74336</v>
      </c>
      <c r="C9" s="1">
        <v>35907</v>
      </c>
      <c r="D9" s="2">
        <v>276.22000000000003</v>
      </c>
      <c r="E9" s="1" t="s">
        <v>32</v>
      </c>
      <c r="F9" s="1">
        <v>38428</v>
      </c>
      <c r="G9" s="1">
        <f>C9+F9</f>
        <v>74335</v>
      </c>
      <c r="H9" s="10">
        <f>C9/G9</f>
        <v>0.48304298109907851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2207</v>
      </c>
      <c r="C11" s="1" t="s">
        <v>32</v>
      </c>
      <c r="D11" s="2" t="s">
        <v>32</v>
      </c>
      <c r="E11" s="1" t="s">
        <v>32</v>
      </c>
      <c r="F11" s="1">
        <v>2207</v>
      </c>
      <c r="I11" s="1" t="s">
        <v>32</v>
      </c>
    </row>
    <row r="12" spans="1:9" x14ac:dyDescent="0.35">
      <c r="A12" s="8" t="s">
        <v>35</v>
      </c>
      <c r="B12" s="1">
        <v>42520</v>
      </c>
      <c r="C12" s="1">
        <v>24993</v>
      </c>
      <c r="D12" s="2">
        <v>291.76</v>
      </c>
      <c r="E12" s="1" t="s">
        <v>32</v>
      </c>
      <c r="F12" s="1">
        <v>17527</v>
      </c>
      <c r="I12" s="1" t="s">
        <v>32</v>
      </c>
    </row>
    <row r="13" spans="1:9" x14ac:dyDescent="0.35">
      <c r="A13" s="8" t="s">
        <v>36</v>
      </c>
      <c r="B13" s="1">
        <v>26882</v>
      </c>
      <c r="C13" s="1">
        <v>9789</v>
      </c>
      <c r="D13" s="2">
        <v>234.29</v>
      </c>
      <c r="E13" s="1" t="s">
        <v>32</v>
      </c>
      <c r="F13" s="1">
        <v>17092</v>
      </c>
      <c r="I13" s="1" t="s">
        <v>32</v>
      </c>
    </row>
    <row r="14" spans="1:9" x14ac:dyDescent="0.35">
      <c r="A14" s="8" t="s">
        <v>37</v>
      </c>
      <c r="B14" s="1">
        <v>2727</v>
      </c>
      <c r="C14" s="1">
        <v>1125</v>
      </c>
      <c r="D14" s="2">
        <v>250</v>
      </c>
      <c r="E14" s="1" t="s">
        <v>32</v>
      </c>
      <c r="F14" s="1">
        <v>1602</v>
      </c>
      <c r="I14" s="1" t="s">
        <v>32</v>
      </c>
    </row>
    <row r="15" spans="1:9" x14ac:dyDescent="0.35">
      <c r="A15" s="8" t="s">
        <v>38</v>
      </c>
      <c r="B15" s="1" t="s">
        <v>32</v>
      </c>
      <c r="C15" s="1" t="s">
        <v>32</v>
      </c>
      <c r="D15" s="2" t="s">
        <v>32</v>
      </c>
      <c r="E15" s="1" t="s">
        <v>32</v>
      </c>
      <c r="F15" s="1" t="s">
        <v>32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39965</v>
      </c>
      <c r="C17" s="1">
        <v>20276</v>
      </c>
      <c r="D17" s="2">
        <v>255.3</v>
      </c>
      <c r="E17" s="1" t="s">
        <v>32</v>
      </c>
      <c r="F17" s="1">
        <v>19688</v>
      </c>
      <c r="I17" s="1" t="s">
        <v>32</v>
      </c>
    </row>
    <row r="18" spans="1:9" x14ac:dyDescent="0.35">
      <c r="A18" s="8" t="s">
        <v>40</v>
      </c>
      <c r="B18" s="1">
        <v>34371</v>
      </c>
      <c r="C18" s="1">
        <v>15631</v>
      </c>
      <c r="D18" s="2">
        <v>302.5</v>
      </c>
      <c r="E18" s="1" t="s">
        <v>32</v>
      </c>
      <c r="F18" s="1">
        <v>18740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39072</v>
      </c>
      <c r="C20" s="1">
        <v>19383</v>
      </c>
      <c r="D20" s="2">
        <v>258.06</v>
      </c>
      <c r="E20" s="1" t="s">
        <v>32</v>
      </c>
      <c r="F20" s="1">
        <v>19688</v>
      </c>
      <c r="I20" s="1" t="s">
        <v>32</v>
      </c>
    </row>
    <row r="21" spans="1:9" x14ac:dyDescent="0.35">
      <c r="A21" s="8" t="s">
        <v>42</v>
      </c>
      <c r="B21" s="1">
        <v>34371</v>
      </c>
      <c r="C21" s="1">
        <v>15631</v>
      </c>
      <c r="D21" s="2">
        <v>302.5</v>
      </c>
      <c r="E21" s="1" t="s">
        <v>32</v>
      </c>
      <c r="F21" s="1">
        <v>18740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893</v>
      </c>
      <c r="C24" s="1">
        <v>893</v>
      </c>
      <c r="D24" s="2">
        <v>200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63811</v>
      </c>
      <c r="C27" s="1">
        <v>32786</v>
      </c>
      <c r="D27" s="2">
        <v>287.18</v>
      </c>
      <c r="E27" s="1" t="s">
        <v>32</v>
      </c>
      <c r="F27" s="1">
        <v>31025</v>
      </c>
      <c r="I27" s="1" t="s">
        <v>32</v>
      </c>
    </row>
    <row r="28" spans="1:9" x14ac:dyDescent="0.35">
      <c r="A28" s="8" t="s">
        <v>48</v>
      </c>
      <c r="B28" s="1">
        <v>7194</v>
      </c>
      <c r="C28" s="1">
        <v>1717</v>
      </c>
      <c r="D28" s="2">
        <v>187.66</v>
      </c>
      <c r="E28" s="1" t="s">
        <v>32</v>
      </c>
      <c r="F28" s="1">
        <v>5477</v>
      </c>
      <c r="I28" s="1" t="s">
        <v>32</v>
      </c>
    </row>
    <row r="29" spans="1:9" x14ac:dyDescent="0.35">
      <c r="A29" s="8" t="s">
        <v>49</v>
      </c>
      <c r="B29" s="1">
        <v>2438</v>
      </c>
      <c r="C29" s="1">
        <v>511</v>
      </c>
      <c r="D29" s="2">
        <v>50</v>
      </c>
      <c r="E29" s="1" t="s">
        <v>32</v>
      </c>
      <c r="F29" s="1">
        <v>1927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893</v>
      </c>
      <c r="C31" s="1">
        <v>893</v>
      </c>
      <c r="D31" s="2">
        <v>200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7194</v>
      </c>
      <c r="C33" s="1">
        <v>1717</v>
      </c>
      <c r="D33" s="2">
        <v>187.66</v>
      </c>
      <c r="E33" s="1" t="s">
        <v>32</v>
      </c>
      <c r="F33" s="1">
        <v>5477</v>
      </c>
      <c r="I33" s="1" t="s">
        <v>32</v>
      </c>
    </row>
    <row r="34" spans="1:9" x14ac:dyDescent="0.35">
      <c r="A34" s="8" t="s">
        <v>52</v>
      </c>
      <c r="B34" s="1">
        <v>63811</v>
      </c>
      <c r="C34" s="1">
        <v>32786</v>
      </c>
      <c r="D34" s="2">
        <v>287.18</v>
      </c>
      <c r="E34" s="1" t="s">
        <v>32</v>
      </c>
      <c r="F34" s="1">
        <v>31025</v>
      </c>
      <c r="I34" s="1" t="s">
        <v>32</v>
      </c>
    </row>
    <row r="35" spans="1:9" x14ac:dyDescent="0.35">
      <c r="A35" s="8" t="s">
        <v>53</v>
      </c>
      <c r="B35" s="1">
        <v>2438</v>
      </c>
      <c r="C35" s="1">
        <v>511</v>
      </c>
      <c r="D35" s="2">
        <v>50</v>
      </c>
      <c r="E35" s="1" t="s">
        <v>32</v>
      </c>
      <c r="F35" s="1">
        <v>1927</v>
      </c>
      <c r="I35" s="1" t="s">
        <v>32</v>
      </c>
    </row>
    <row r="36" spans="1:9" x14ac:dyDescent="0.35">
      <c r="A36" s="8" t="s">
        <v>45</v>
      </c>
      <c r="B36" s="1">
        <v>893</v>
      </c>
      <c r="C36" s="1">
        <v>893</v>
      </c>
      <c r="D36" s="2">
        <v>200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4044</v>
      </c>
      <c r="C38" s="1">
        <v>1971</v>
      </c>
      <c r="D38" s="2">
        <v>289.55</v>
      </c>
      <c r="E38" s="1" t="s">
        <v>32</v>
      </c>
      <c r="F38" s="1">
        <v>2073</v>
      </c>
      <c r="I38" s="1" t="s">
        <v>32</v>
      </c>
    </row>
    <row r="39" spans="1:9" x14ac:dyDescent="0.35">
      <c r="A39" s="8" t="s">
        <v>55</v>
      </c>
      <c r="B39" s="1">
        <v>59654</v>
      </c>
      <c r="C39" s="1">
        <v>31109</v>
      </c>
      <c r="D39" s="2">
        <v>288.87</v>
      </c>
      <c r="E39" s="1" t="s">
        <v>32</v>
      </c>
      <c r="F39" s="1">
        <v>28545</v>
      </c>
      <c r="I39" s="1" t="s">
        <v>32</v>
      </c>
    </row>
    <row r="40" spans="1:9" x14ac:dyDescent="0.35">
      <c r="A40" s="8" t="s">
        <v>56</v>
      </c>
      <c r="B40" s="1" t="s">
        <v>32</v>
      </c>
      <c r="C40" s="1" t="s">
        <v>32</v>
      </c>
      <c r="D40" s="2" t="s">
        <v>32</v>
      </c>
      <c r="E40" s="1" t="s">
        <v>32</v>
      </c>
      <c r="F40" s="1" t="s">
        <v>32</v>
      </c>
      <c r="I40" s="1" t="s">
        <v>32</v>
      </c>
    </row>
    <row r="41" spans="1:9" x14ac:dyDescent="0.35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10638</v>
      </c>
      <c r="C42" s="1">
        <v>2828</v>
      </c>
      <c r="D42" s="2">
        <v>137.41</v>
      </c>
      <c r="E42" s="1" t="s">
        <v>32</v>
      </c>
      <c r="F42" s="1">
        <v>7811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4716</v>
      </c>
      <c r="C44" s="1">
        <v>965</v>
      </c>
      <c r="D44" s="2">
        <v>100</v>
      </c>
      <c r="E44" s="1" t="s">
        <v>32</v>
      </c>
      <c r="F44" s="1">
        <v>3752</v>
      </c>
      <c r="I44" s="1" t="s">
        <v>32</v>
      </c>
    </row>
    <row r="45" spans="1:9" x14ac:dyDescent="0.35">
      <c r="A45" s="8" t="s">
        <v>60</v>
      </c>
      <c r="B45" s="1">
        <v>18776</v>
      </c>
      <c r="C45" s="1">
        <v>9610</v>
      </c>
      <c r="D45" s="2">
        <v>278.44</v>
      </c>
      <c r="E45" s="1" t="s">
        <v>32</v>
      </c>
      <c r="F45" s="1">
        <v>9166</v>
      </c>
      <c r="I45" s="1" t="s">
        <v>32</v>
      </c>
    </row>
    <row r="46" spans="1:9" x14ac:dyDescent="0.35">
      <c r="A46" s="8" t="s">
        <v>61</v>
      </c>
      <c r="B46" s="1">
        <v>21255</v>
      </c>
      <c r="C46" s="1">
        <v>6213</v>
      </c>
      <c r="D46" s="2">
        <v>210.79</v>
      </c>
      <c r="E46" s="1" t="s">
        <v>32</v>
      </c>
      <c r="F46" s="1">
        <v>15042</v>
      </c>
      <c r="I46" s="1" t="s">
        <v>32</v>
      </c>
    </row>
    <row r="47" spans="1:9" x14ac:dyDescent="0.35">
      <c r="A47" s="8" t="s">
        <v>62</v>
      </c>
      <c r="B47" s="1">
        <v>29589</v>
      </c>
      <c r="C47" s="1">
        <v>19119</v>
      </c>
      <c r="D47" s="2">
        <v>307.77999999999997</v>
      </c>
      <c r="E47" s="1" t="s">
        <v>32</v>
      </c>
      <c r="F47" s="1">
        <v>10469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41590</v>
      </c>
      <c r="C49" s="1">
        <v>27566</v>
      </c>
      <c r="D49" s="2">
        <v>310.48</v>
      </c>
      <c r="E49" s="1" t="s">
        <v>32</v>
      </c>
      <c r="F49" s="1">
        <v>14024</v>
      </c>
      <c r="I49" s="1" t="s">
        <v>32</v>
      </c>
    </row>
    <row r="50" spans="1:9" x14ac:dyDescent="0.35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16140</v>
      </c>
      <c r="C51" s="1">
        <v>4709</v>
      </c>
      <c r="D51" s="2">
        <v>118.88</v>
      </c>
      <c r="E51" s="1" t="s">
        <v>32</v>
      </c>
      <c r="F51" s="1">
        <v>11431</v>
      </c>
      <c r="I51" s="1" t="s">
        <v>32</v>
      </c>
    </row>
    <row r="52" spans="1:9" x14ac:dyDescent="0.35">
      <c r="A52" s="8" t="s">
        <v>66</v>
      </c>
      <c r="B52" s="1">
        <v>15713</v>
      </c>
      <c r="C52" s="1">
        <v>2739</v>
      </c>
      <c r="D52" s="2">
        <v>207.19</v>
      </c>
      <c r="E52" s="1" t="s">
        <v>32</v>
      </c>
      <c r="F52" s="1">
        <v>12974</v>
      </c>
      <c r="I52" s="1" t="s">
        <v>32</v>
      </c>
    </row>
    <row r="53" spans="1:9" x14ac:dyDescent="0.35">
      <c r="A53" s="8" t="s">
        <v>45</v>
      </c>
      <c r="B53" s="1">
        <v>893</v>
      </c>
      <c r="C53" s="1">
        <v>893</v>
      </c>
      <c r="D53" s="2">
        <v>200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1075</v>
      </c>
      <c r="C56" s="1">
        <v>1075</v>
      </c>
      <c r="D56" s="2">
        <v>160</v>
      </c>
      <c r="E56" s="1" t="s">
        <v>32</v>
      </c>
      <c r="F56" s="1" t="s">
        <v>32</v>
      </c>
      <c r="I56" s="1" t="s">
        <v>32</v>
      </c>
    </row>
    <row r="57" spans="1:9" x14ac:dyDescent="0.35">
      <c r="A57" s="8" t="s">
        <v>69</v>
      </c>
      <c r="B57" s="1">
        <v>17907</v>
      </c>
      <c r="C57" s="1">
        <v>10679</v>
      </c>
      <c r="D57" s="2">
        <v>282.27999999999997</v>
      </c>
      <c r="E57" s="1" t="s">
        <v>32</v>
      </c>
      <c r="F57" s="1">
        <v>7227</v>
      </c>
      <c r="I57" s="1" t="s">
        <v>32</v>
      </c>
    </row>
    <row r="58" spans="1:9" x14ac:dyDescent="0.35">
      <c r="A58" s="8" t="s">
        <v>70</v>
      </c>
      <c r="B58" s="1">
        <v>31128</v>
      </c>
      <c r="C58" s="1">
        <v>16267</v>
      </c>
      <c r="D58" s="2">
        <v>273.38</v>
      </c>
      <c r="E58" s="1" t="s">
        <v>32</v>
      </c>
      <c r="F58" s="1">
        <v>14861</v>
      </c>
      <c r="I58" s="1" t="s">
        <v>32</v>
      </c>
    </row>
    <row r="59" spans="1:9" x14ac:dyDescent="0.35">
      <c r="A59" s="8" t="s">
        <v>71</v>
      </c>
      <c r="B59" s="1">
        <v>20776</v>
      </c>
      <c r="C59" s="1">
        <v>7028</v>
      </c>
      <c r="D59" s="2">
        <v>271.87</v>
      </c>
      <c r="E59" s="1" t="s">
        <v>32</v>
      </c>
      <c r="F59" s="1">
        <v>13748</v>
      </c>
      <c r="I59" s="1" t="s">
        <v>32</v>
      </c>
    </row>
    <row r="60" spans="1:9" x14ac:dyDescent="0.35">
      <c r="A60" s="8" t="s">
        <v>72</v>
      </c>
      <c r="B60" s="1">
        <v>2940</v>
      </c>
      <c r="C60" s="1">
        <v>347</v>
      </c>
      <c r="D60" s="2">
        <v>1000</v>
      </c>
      <c r="E60" s="1" t="s">
        <v>32</v>
      </c>
      <c r="F60" s="1">
        <v>2593</v>
      </c>
      <c r="I60" s="1" t="s">
        <v>32</v>
      </c>
    </row>
    <row r="61" spans="1:9" x14ac:dyDescent="0.35">
      <c r="A61" s="8" t="s">
        <v>73</v>
      </c>
      <c r="B61" s="1">
        <v>511</v>
      </c>
      <c r="C61" s="1">
        <v>511</v>
      </c>
      <c r="D61" s="2">
        <v>50</v>
      </c>
      <c r="E61" s="1" t="s">
        <v>32</v>
      </c>
      <c r="F61" s="1" t="s">
        <v>32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15582</v>
      </c>
      <c r="C63" s="1">
        <v>2672</v>
      </c>
      <c r="D63" s="2">
        <v>330.78</v>
      </c>
      <c r="E63" s="1" t="s">
        <v>32</v>
      </c>
      <c r="F63" s="1">
        <v>12910</v>
      </c>
      <c r="I63" s="1" t="s">
        <v>32</v>
      </c>
    </row>
    <row r="64" spans="1:9" x14ac:dyDescent="0.35">
      <c r="A64" s="8" t="s">
        <v>52</v>
      </c>
      <c r="B64" s="1">
        <v>58753</v>
      </c>
      <c r="C64" s="1">
        <v>33235</v>
      </c>
      <c r="D64" s="2">
        <v>273.19</v>
      </c>
      <c r="E64" s="1" t="s">
        <v>32</v>
      </c>
      <c r="F64" s="1">
        <v>25518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61776</v>
      </c>
      <c r="C67" s="1">
        <v>33978</v>
      </c>
      <c r="D67" s="2">
        <v>286.89999999999998</v>
      </c>
      <c r="E67" s="1" t="s">
        <v>32</v>
      </c>
      <c r="F67" s="1">
        <v>27798</v>
      </c>
      <c r="I67" s="1" t="s">
        <v>32</v>
      </c>
    </row>
    <row r="68" spans="1:9" x14ac:dyDescent="0.35">
      <c r="A68" s="8" t="s">
        <v>52</v>
      </c>
      <c r="B68" s="1">
        <v>12560</v>
      </c>
      <c r="C68" s="1">
        <v>1929</v>
      </c>
      <c r="D68" s="2">
        <v>100</v>
      </c>
      <c r="E68" s="1" t="s">
        <v>32</v>
      </c>
      <c r="F68" s="1">
        <v>10631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12573</v>
      </c>
      <c r="C71" s="1">
        <v>1052</v>
      </c>
      <c r="D71" s="2">
        <v>60.29</v>
      </c>
      <c r="E71" s="1" t="s">
        <v>32</v>
      </c>
      <c r="F71" s="1">
        <v>11521</v>
      </c>
      <c r="I71" s="1" t="s">
        <v>32</v>
      </c>
    </row>
    <row r="72" spans="1:9" x14ac:dyDescent="0.35">
      <c r="A72" s="8" t="s">
        <v>75</v>
      </c>
      <c r="B72" s="1">
        <v>7874</v>
      </c>
      <c r="C72" s="1">
        <v>3004</v>
      </c>
      <c r="D72" s="2">
        <v>121.47</v>
      </c>
      <c r="E72" s="1" t="s">
        <v>32</v>
      </c>
      <c r="F72" s="1">
        <v>4870</v>
      </c>
      <c r="I72" s="1" t="s">
        <v>32</v>
      </c>
    </row>
    <row r="73" spans="1:9" x14ac:dyDescent="0.35">
      <c r="A73" s="8" t="s">
        <v>175</v>
      </c>
      <c r="C73" s="1">
        <f>SUM(C71:C72)</f>
        <v>4056</v>
      </c>
      <c r="D73" s="2">
        <f>AVERAGE(D71:D72)</f>
        <v>90.88</v>
      </c>
      <c r="F73" s="1">
        <f>SUM(F71:F72)</f>
        <v>16391</v>
      </c>
      <c r="G73" s="1">
        <f>C73+F73</f>
        <v>20447</v>
      </c>
      <c r="H73" s="10">
        <f>C73/G73</f>
        <v>0.1983665085342593</v>
      </c>
    </row>
    <row r="74" spans="1:9" x14ac:dyDescent="0.35">
      <c r="A74" s="8" t="s">
        <v>76</v>
      </c>
      <c r="B74" s="1">
        <v>5174</v>
      </c>
      <c r="C74" s="1">
        <v>1174</v>
      </c>
      <c r="D74" s="2">
        <v>75</v>
      </c>
      <c r="E74" s="1" t="s">
        <v>32</v>
      </c>
      <c r="F74" s="1">
        <v>4000</v>
      </c>
      <c r="I74" s="1" t="s">
        <v>32</v>
      </c>
    </row>
    <row r="75" spans="1:9" x14ac:dyDescent="0.35">
      <c r="A75" s="8" t="s">
        <v>77</v>
      </c>
      <c r="B75" s="1">
        <v>8621</v>
      </c>
      <c r="C75" s="1">
        <v>2177</v>
      </c>
      <c r="D75" s="2">
        <v>249.39</v>
      </c>
      <c r="E75" s="1" t="s">
        <v>32</v>
      </c>
      <c r="F75" s="1">
        <v>6444</v>
      </c>
      <c r="I75" s="1" t="s">
        <v>32</v>
      </c>
    </row>
    <row r="76" spans="1:9" x14ac:dyDescent="0.35">
      <c r="A76" s="8" t="s">
        <v>78</v>
      </c>
      <c r="B76" s="1">
        <v>10671</v>
      </c>
      <c r="C76" s="1">
        <v>3670</v>
      </c>
      <c r="D76" s="2">
        <v>407.46</v>
      </c>
      <c r="E76" s="1" t="s">
        <v>32</v>
      </c>
      <c r="F76" s="1">
        <v>7001</v>
      </c>
      <c r="I76" s="1" t="s">
        <v>32</v>
      </c>
    </row>
    <row r="77" spans="1:9" x14ac:dyDescent="0.35">
      <c r="A77" s="8" t="s">
        <v>79</v>
      </c>
      <c r="B77" s="1">
        <v>18072</v>
      </c>
      <c r="C77" s="1">
        <v>16438</v>
      </c>
      <c r="D77" s="2">
        <v>293.22000000000003</v>
      </c>
      <c r="E77" s="1" t="s">
        <v>32</v>
      </c>
      <c r="F77" s="1">
        <v>1634</v>
      </c>
      <c r="I77" s="1" t="s">
        <v>32</v>
      </c>
    </row>
    <row r="78" spans="1:9" x14ac:dyDescent="0.35">
      <c r="A78" s="8" t="s">
        <v>80</v>
      </c>
      <c r="B78" s="1">
        <v>5345</v>
      </c>
      <c r="C78" s="1">
        <v>3644</v>
      </c>
      <c r="D78" s="2">
        <v>296.51</v>
      </c>
      <c r="E78" s="1" t="s">
        <v>32</v>
      </c>
      <c r="F78" s="1">
        <v>1701</v>
      </c>
      <c r="I78" s="1" t="s">
        <v>32</v>
      </c>
    </row>
    <row r="79" spans="1:9" x14ac:dyDescent="0.35">
      <c r="A79" s="8" t="s">
        <v>81</v>
      </c>
      <c r="B79" s="1">
        <v>2914</v>
      </c>
      <c r="C79" s="1">
        <v>2471</v>
      </c>
      <c r="D79" s="2">
        <v>290.68</v>
      </c>
      <c r="E79" s="1" t="s">
        <v>32</v>
      </c>
      <c r="F79" s="1">
        <v>443</v>
      </c>
      <c r="G79" s="1">
        <f>C79+F79</f>
        <v>2914</v>
      </c>
      <c r="H79" s="10">
        <f>C79/G79</f>
        <v>0.8479752916952642</v>
      </c>
      <c r="I79" s="1" t="s">
        <v>32</v>
      </c>
    </row>
    <row r="80" spans="1:9" x14ac:dyDescent="0.35">
      <c r="A80" s="8" t="s">
        <v>45</v>
      </c>
      <c r="B80" s="1">
        <v>3090</v>
      </c>
      <c r="C80" s="1">
        <v>2277</v>
      </c>
      <c r="D80" s="2">
        <v>278.95999999999998</v>
      </c>
      <c r="E80" s="1" t="s">
        <v>32</v>
      </c>
      <c r="F80" s="1">
        <v>813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66107</v>
      </c>
      <c r="C82" s="1">
        <v>34432</v>
      </c>
      <c r="D82" s="2">
        <v>271.58</v>
      </c>
      <c r="E82" s="1" t="s">
        <v>32</v>
      </c>
      <c r="F82" s="1">
        <v>31676</v>
      </c>
      <c r="I82" s="1" t="s">
        <v>32</v>
      </c>
    </row>
    <row r="83" spans="1:9" x14ac:dyDescent="0.35">
      <c r="A83" s="8" t="s">
        <v>83</v>
      </c>
      <c r="B83" s="1">
        <v>36968</v>
      </c>
      <c r="C83" s="1">
        <v>23673</v>
      </c>
      <c r="D83" s="2">
        <v>289.73</v>
      </c>
      <c r="E83" s="1" t="s">
        <v>32</v>
      </c>
      <c r="F83" s="1">
        <v>13295</v>
      </c>
      <c r="I83" s="1" t="s">
        <v>32</v>
      </c>
    </row>
    <row r="84" spans="1:9" ht="43.5" x14ac:dyDescent="0.35">
      <c r="A84" s="8" t="s">
        <v>84</v>
      </c>
      <c r="B84" s="1">
        <v>21867</v>
      </c>
      <c r="C84" s="1">
        <v>11916</v>
      </c>
      <c r="D84" s="2">
        <v>310.11</v>
      </c>
      <c r="E84" s="1" t="s">
        <v>32</v>
      </c>
      <c r="F84" s="1">
        <v>9951</v>
      </c>
      <c r="I84" s="1" t="s">
        <v>32</v>
      </c>
    </row>
    <row r="85" spans="1:9" x14ac:dyDescent="0.35">
      <c r="A85" s="8" t="s">
        <v>85</v>
      </c>
      <c r="B85" s="1">
        <v>13157</v>
      </c>
      <c r="C85" s="1">
        <v>3425</v>
      </c>
      <c r="D85" s="2">
        <v>204.28</v>
      </c>
      <c r="E85" s="1" t="s">
        <v>32</v>
      </c>
      <c r="F85" s="1">
        <v>9732</v>
      </c>
      <c r="I85" s="1" t="s">
        <v>32</v>
      </c>
    </row>
    <row r="86" spans="1:9" x14ac:dyDescent="0.35">
      <c r="A86" s="8" t="s">
        <v>86</v>
      </c>
      <c r="B86" s="1">
        <v>538</v>
      </c>
      <c r="C86" s="1" t="s">
        <v>32</v>
      </c>
      <c r="D86" s="2" t="s">
        <v>32</v>
      </c>
      <c r="E86" s="1" t="s">
        <v>32</v>
      </c>
      <c r="F86" s="1">
        <v>538</v>
      </c>
      <c r="I86" s="1" t="s">
        <v>32</v>
      </c>
    </row>
    <row r="87" spans="1:9" ht="29" x14ac:dyDescent="0.35">
      <c r="A87" s="8" t="s">
        <v>87</v>
      </c>
      <c r="B87" s="1">
        <v>2057</v>
      </c>
      <c r="C87" s="1">
        <v>2057</v>
      </c>
      <c r="D87" s="2">
        <v>411.97</v>
      </c>
      <c r="E87" s="1" t="s">
        <v>32</v>
      </c>
      <c r="F87" s="1" t="s">
        <v>32</v>
      </c>
      <c r="I87" s="1" t="s">
        <v>32</v>
      </c>
    </row>
    <row r="88" spans="1:9" x14ac:dyDescent="0.35">
      <c r="A88" s="8" t="s">
        <v>88</v>
      </c>
      <c r="B88" s="1">
        <v>5700</v>
      </c>
      <c r="C88" s="1">
        <v>2017</v>
      </c>
      <c r="D88" s="2">
        <v>79.28</v>
      </c>
      <c r="E88" s="1" t="s">
        <v>32</v>
      </c>
      <c r="F88" s="1">
        <v>3683</v>
      </c>
      <c r="I88" s="1" t="s">
        <v>32</v>
      </c>
    </row>
    <row r="89" spans="1:9" ht="29" x14ac:dyDescent="0.35">
      <c r="A89" s="8" t="s">
        <v>89</v>
      </c>
      <c r="B89" s="1">
        <v>10849</v>
      </c>
      <c r="C89" s="1">
        <v>2822</v>
      </c>
      <c r="D89" s="2">
        <v>131.63999999999999</v>
      </c>
      <c r="E89" s="1" t="s">
        <v>32</v>
      </c>
      <c r="F89" s="1">
        <v>8027</v>
      </c>
      <c r="I89" s="1" t="s">
        <v>32</v>
      </c>
    </row>
    <row r="90" spans="1:9" x14ac:dyDescent="0.35">
      <c r="A90" s="8" t="s">
        <v>90</v>
      </c>
      <c r="B90" s="1">
        <v>6889</v>
      </c>
      <c r="C90" s="1">
        <v>541</v>
      </c>
      <c r="D90" s="2">
        <v>70</v>
      </c>
      <c r="E90" s="1" t="s">
        <v>32</v>
      </c>
      <c r="F90" s="1">
        <v>6347</v>
      </c>
      <c r="I90" s="1" t="s">
        <v>32</v>
      </c>
    </row>
    <row r="91" spans="1:9" x14ac:dyDescent="0.35">
      <c r="A91" s="8" t="s">
        <v>91</v>
      </c>
      <c r="B91" s="1">
        <v>3117</v>
      </c>
      <c r="C91" s="1">
        <v>965</v>
      </c>
      <c r="D91" s="2">
        <v>100</v>
      </c>
      <c r="E91" s="1" t="s">
        <v>32</v>
      </c>
      <c r="F91" s="1">
        <v>2153</v>
      </c>
      <c r="I91" s="1" t="s">
        <v>32</v>
      </c>
    </row>
    <row r="92" spans="1:9" x14ac:dyDescent="0.35">
      <c r="A92" s="8" t="s">
        <v>92</v>
      </c>
      <c r="B92" s="1">
        <v>1137</v>
      </c>
      <c r="C92" s="1">
        <v>541</v>
      </c>
      <c r="D92" s="2">
        <v>70</v>
      </c>
      <c r="E92" s="1" t="s">
        <v>32</v>
      </c>
      <c r="F92" s="1">
        <v>595</v>
      </c>
      <c r="I92" s="1" t="s">
        <v>32</v>
      </c>
    </row>
    <row r="93" spans="1:9" x14ac:dyDescent="0.35">
      <c r="A93" s="8" t="s">
        <v>45</v>
      </c>
      <c r="B93" s="1" t="s">
        <v>32</v>
      </c>
      <c r="C93" s="1" t="s">
        <v>32</v>
      </c>
      <c r="D93" s="2" t="s">
        <v>32</v>
      </c>
      <c r="E93" s="1" t="s">
        <v>32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73443</v>
      </c>
      <c r="C99" s="1">
        <v>35015</v>
      </c>
      <c r="D99" s="2">
        <v>278.29000000000002</v>
      </c>
      <c r="E99" s="1" t="s">
        <v>32</v>
      </c>
      <c r="F99" s="1">
        <v>38428</v>
      </c>
      <c r="I99" s="1" t="s">
        <v>32</v>
      </c>
    </row>
    <row r="100" spans="1:9" x14ac:dyDescent="0.35">
      <c r="A100" s="8" t="s">
        <v>45</v>
      </c>
      <c r="B100" s="1">
        <v>893</v>
      </c>
      <c r="C100" s="1">
        <v>893</v>
      </c>
      <c r="D100" s="2">
        <v>200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54932</v>
      </c>
      <c r="C102" s="1">
        <v>27565</v>
      </c>
      <c r="D102" s="2">
        <v>258.39</v>
      </c>
      <c r="E102" s="1" t="s">
        <v>32</v>
      </c>
      <c r="F102" s="1">
        <v>27367</v>
      </c>
      <c r="I102" s="1" t="s">
        <v>32</v>
      </c>
    </row>
    <row r="103" spans="1:9" x14ac:dyDescent="0.35">
      <c r="A103" s="8" t="s">
        <v>99</v>
      </c>
      <c r="B103" s="1">
        <v>12109</v>
      </c>
      <c r="C103" s="1">
        <v>5612</v>
      </c>
      <c r="D103" s="2">
        <v>381.98</v>
      </c>
      <c r="E103" s="1" t="s">
        <v>32</v>
      </c>
      <c r="F103" s="1">
        <v>6497</v>
      </c>
      <c r="I103" s="1" t="s">
        <v>32</v>
      </c>
    </row>
    <row r="104" spans="1:9" x14ac:dyDescent="0.35">
      <c r="A104" s="8" t="s">
        <v>100</v>
      </c>
      <c r="B104" s="1">
        <v>4716</v>
      </c>
      <c r="C104" s="1">
        <v>965</v>
      </c>
      <c r="D104" s="2">
        <v>100</v>
      </c>
      <c r="E104" s="1" t="s">
        <v>32</v>
      </c>
      <c r="F104" s="1">
        <v>3752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2579</v>
      </c>
      <c r="C106" s="1">
        <v>1766</v>
      </c>
      <c r="D106" s="2">
        <v>293.12</v>
      </c>
      <c r="E106" s="1" t="s">
        <v>32</v>
      </c>
      <c r="F106" s="1">
        <v>813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61447</v>
      </c>
      <c r="C108" s="1">
        <v>29197</v>
      </c>
      <c r="D108" s="2">
        <v>274.49</v>
      </c>
      <c r="E108" s="1" t="s">
        <v>32</v>
      </c>
      <c r="F108" s="1">
        <v>32251</v>
      </c>
      <c r="I108" s="1" t="s">
        <v>32</v>
      </c>
    </row>
    <row r="109" spans="1:9" x14ac:dyDescent="0.35">
      <c r="A109" s="8" t="s">
        <v>99</v>
      </c>
      <c r="B109" s="1">
        <v>9417</v>
      </c>
      <c r="C109" s="1">
        <v>4052</v>
      </c>
      <c r="D109" s="2">
        <v>281.87</v>
      </c>
      <c r="E109" s="1" t="s">
        <v>32</v>
      </c>
      <c r="F109" s="1">
        <v>5365</v>
      </c>
      <c r="I109" s="1" t="s">
        <v>32</v>
      </c>
    </row>
    <row r="110" spans="1:9" x14ac:dyDescent="0.35">
      <c r="A110" s="8" t="s">
        <v>100</v>
      </c>
      <c r="B110" s="1">
        <v>893</v>
      </c>
      <c r="C110" s="1">
        <v>893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2579</v>
      </c>
      <c r="C112" s="1">
        <v>1766</v>
      </c>
      <c r="D112" s="2">
        <v>293.12</v>
      </c>
      <c r="E112" s="1" t="s">
        <v>32</v>
      </c>
      <c r="F112" s="1">
        <v>813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39173</v>
      </c>
      <c r="C114" s="1">
        <v>21604</v>
      </c>
      <c r="D114" s="2">
        <v>312.45999999999998</v>
      </c>
      <c r="E114" s="1" t="s">
        <v>32</v>
      </c>
      <c r="F114" s="1">
        <v>17568</v>
      </c>
      <c r="I114" s="1" t="s">
        <v>32</v>
      </c>
    </row>
    <row r="115" spans="1:9" x14ac:dyDescent="0.35">
      <c r="A115" s="8" t="s">
        <v>99</v>
      </c>
      <c r="B115" s="1">
        <v>23669</v>
      </c>
      <c r="C115" s="1">
        <v>10826</v>
      </c>
      <c r="D115" s="2">
        <v>198.57</v>
      </c>
      <c r="E115" s="1" t="s">
        <v>32</v>
      </c>
      <c r="F115" s="1">
        <v>12843</v>
      </c>
      <c r="I115" s="1" t="s">
        <v>32</v>
      </c>
    </row>
    <row r="116" spans="1:9" x14ac:dyDescent="0.35">
      <c r="A116" s="8" t="s">
        <v>100</v>
      </c>
      <c r="B116" s="1">
        <v>7894</v>
      </c>
      <c r="C116" s="1">
        <v>1711</v>
      </c>
      <c r="D116" s="2">
        <v>278.5</v>
      </c>
      <c r="E116" s="1" t="s">
        <v>32</v>
      </c>
      <c r="F116" s="1">
        <v>6183</v>
      </c>
      <c r="I116" s="1" t="s">
        <v>32</v>
      </c>
    </row>
    <row r="117" spans="1:9" x14ac:dyDescent="0.35">
      <c r="A117" s="8" t="s">
        <v>101</v>
      </c>
      <c r="B117" s="1">
        <v>1020</v>
      </c>
      <c r="C117" s="1" t="s">
        <v>32</v>
      </c>
      <c r="D117" s="2" t="s">
        <v>32</v>
      </c>
      <c r="E117" s="1" t="s">
        <v>32</v>
      </c>
      <c r="F117" s="1">
        <v>1020</v>
      </c>
      <c r="I117" s="1" t="s">
        <v>32</v>
      </c>
    </row>
    <row r="118" spans="1:9" x14ac:dyDescent="0.35">
      <c r="A118" s="8" t="s">
        <v>45</v>
      </c>
      <c r="B118" s="1">
        <v>2579</v>
      </c>
      <c r="C118" s="1">
        <v>1766</v>
      </c>
      <c r="D118" s="2">
        <v>293.12</v>
      </c>
      <c r="E118" s="1" t="s">
        <v>32</v>
      </c>
      <c r="F118" s="1">
        <v>813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58192</v>
      </c>
      <c r="C120" s="1">
        <v>30197</v>
      </c>
      <c r="D120" s="2">
        <v>286.32</v>
      </c>
      <c r="E120" s="1" t="s">
        <v>32</v>
      </c>
      <c r="F120" s="1">
        <v>27996</v>
      </c>
      <c r="I120" s="1" t="s">
        <v>32</v>
      </c>
    </row>
    <row r="121" spans="1:9" x14ac:dyDescent="0.35">
      <c r="A121" s="8" t="s">
        <v>99</v>
      </c>
      <c r="B121" s="1">
        <v>13023</v>
      </c>
      <c r="C121" s="1">
        <v>3403</v>
      </c>
      <c r="D121" s="2">
        <v>192.37</v>
      </c>
      <c r="E121" s="1" t="s">
        <v>32</v>
      </c>
      <c r="F121" s="1">
        <v>9620</v>
      </c>
      <c r="I121" s="1" t="s">
        <v>32</v>
      </c>
    </row>
    <row r="122" spans="1:9" x14ac:dyDescent="0.35">
      <c r="A122" s="8" t="s">
        <v>100</v>
      </c>
      <c r="B122" s="1">
        <v>541</v>
      </c>
      <c r="C122" s="1">
        <v>541</v>
      </c>
      <c r="D122" s="2">
        <v>70</v>
      </c>
      <c r="E122" s="1" t="s">
        <v>32</v>
      </c>
      <c r="F122" s="1" t="s">
        <v>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2579</v>
      </c>
      <c r="C124" s="1">
        <v>1766</v>
      </c>
      <c r="D124" s="2">
        <v>293.12</v>
      </c>
      <c r="E124" s="1" t="s">
        <v>32</v>
      </c>
      <c r="F124" s="1">
        <v>813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63210</v>
      </c>
      <c r="C126" s="1">
        <v>32504</v>
      </c>
      <c r="D126" s="2">
        <v>275.82</v>
      </c>
      <c r="E126" s="1" t="s">
        <v>32</v>
      </c>
      <c r="F126" s="1">
        <v>30705</v>
      </c>
      <c r="I126" s="1" t="s">
        <v>32</v>
      </c>
    </row>
    <row r="127" spans="1:9" x14ac:dyDescent="0.35">
      <c r="A127" s="8" t="s">
        <v>99</v>
      </c>
      <c r="B127" s="1">
        <v>8006</v>
      </c>
      <c r="C127" s="1">
        <v>1096</v>
      </c>
      <c r="D127" s="2">
        <v>361.94</v>
      </c>
      <c r="E127" s="1" t="s">
        <v>32</v>
      </c>
      <c r="F127" s="1">
        <v>6910</v>
      </c>
      <c r="I127" s="1" t="s">
        <v>32</v>
      </c>
    </row>
    <row r="128" spans="1:9" x14ac:dyDescent="0.35">
      <c r="A128" s="8" t="s">
        <v>100</v>
      </c>
      <c r="B128" s="1">
        <v>541</v>
      </c>
      <c r="C128" s="1">
        <v>541</v>
      </c>
      <c r="D128" s="2">
        <v>70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2579</v>
      </c>
      <c r="C130" s="1">
        <v>1766</v>
      </c>
      <c r="D130" s="2">
        <v>293.12</v>
      </c>
      <c r="E130" s="1" t="s">
        <v>32</v>
      </c>
      <c r="F130" s="1">
        <v>813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63766</v>
      </c>
      <c r="C132" s="1">
        <v>32664</v>
      </c>
      <c r="D132" s="2">
        <v>277.98</v>
      </c>
      <c r="E132" s="1" t="s">
        <v>32</v>
      </c>
      <c r="F132" s="1">
        <v>31102</v>
      </c>
      <c r="I132" s="1" t="s">
        <v>32</v>
      </c>
    </row>
    <row r="133" spans="1:9" x14ac:dyDescent="0.35">
      <c r="A133" s="8" t="s">
        <v>99</v>
      </c>
      <c r="B133" s="1">
        <v>7991</v>
      </c>
      <c r="C133" s="1">
        <v>1478</v>
      </c>
      <c r="D133" s="2">
        <v>219.79</v>
      </c>
      <c r="E133" s="1" t="s">
        <v>32</v>
      </c>
      <c r="F133" s="1">
        <v>6514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2579</v>
      </c>
      <c r="C136" s="1">
        <v>1766</v>
      </c>
      <c r="D136" s="2">
        <v>293.12</v>
      </c>
      <c r="E136" s="1" t="s">
        <v>32</v>
      </c>
      <c r="F136" s="1">
        <v>813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46243</v>
      </c>
      <c r="C138" s="1">
        <v>22420</v>
      </c>
      <c r="D138" s="2">
        <v>278.06</v>
      </c>
      <c r="E138" s="1" t="s">
        <v>32</v>
      </c>
      <c r="F138" s="1">
        <v>23824</v>
      </c>
      <c r="I138" s="1" t="s">
        <v>32</v>
      </c>
    </row>
    <row r="139" spans="1:9" x14ac:dyDescent="0.35">
      <c r="A139" s="8" t="s">
        <v>103</v>
      </c>
      <c r="B139" s="1">
        <v>47562</v>
      </c>
      <c r="C139" s="1">
        <v>21058</v>
      </c>
      <c r="D139" s="2">
        <v>272.17</v>
      </c>
      <c r="E139" s="1" t="s">
        <v>32</v>
      </c>
      <c r="F139" s="1">
        <v>26504</v>
      </c>
      <c r="I139" s="1" t="s">
        <v>32</v>
      </c>
    </row>
    <row r="140" spans="1:9" x14ac:dyDescent="0.35">
      <c r="A140" s="8" t="s">
        <v>104</v>
      </c>
      <c r="B140" s="1">
        <v>20181</v>
      </c>
      <c r="C140" s="1">
        <v>2399</v>
      </c>
      <c r="D140" s="2">
        <v>89.22</v>
      </c>
      <c r="E140" s="1" t="s">
        <v>32</v>
      </c>
      <c r="F140" s="1">
        <v>17783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240754</v>
      </c>
      <c r="C9" s="1">
        <v>170716</v>
      </c>
      <c r="D9" s="2">
        <v>337.72</v>
      </c>
      <c r="E9" s="1">
        <v>6123</v>
      </c>
      <c r="F9" s="1">
        <v>70038</v>
      </c>
      <c r="G9" s="1">
        <f>C9+F9</f>
        <v>240754</v>
      </c>
      <c r="H9" s="10">
        <f>C9/G9</f>
        <v>0.70908894556269053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8295</v>
      </c>
      <c r="C11" s="1" t="s">
        <v>32</v>
      </c>
      <c r="D11" s="2" t="s">
        <v>32</v>
      </c>
      <c r="E11" s="1" t="s">
        <v>32</v>
      </c>
      <c r="F11" s="1">
        <v>8295</v>
      </c>
      <c r="I11" s="1" t="s">
        <v>32</v>
      </c>
    </row>
    <row r="12" spans="1:9" x14ac:dyDescent="0.35">
      <c r="A12" s="8" t="s">
        <v>35</v>
      </c>
      <c r="B12" s="1">
        <v>147152</v>
      </c>
      <c r="C12" s="1">
        <v>111924</v>
      </c>
      <c r="D12" s="2">
        <v>334.29</v>
      </c>
      <c r="E12" s="1">
        <v>544</v>
      </c>
      <c r="F12" s="1">
        <v>35228</v>
      </c>
      <c r="I12" s="1" t="s">
        <v>32</v>
      </c>
    </row>
    <row r="13" spans="1:9" x14ac:dyDescent="0.35">
      <c r="A13" s="8" t="s">
        <v>36</v>
      </c>
      <c r="B13" s="1">
        <v>66749</v>
      </c>
      <c r="C13" s="1">
        <v>44856</v>
      </c>
      <c r="D13" s="2">
        <v>246.22</v>
      </c>
      <c r="E13" s="1">
        <v>1651</v>
      </c>
      <c r="F13" s="1">
        <v>21893</v>
      </c>
      <c r="I13" s="1" t="s">
        <v>32</v>
      </c>
    </row>
    <row r="14" spans="1:9" x14ac:dyDescent="0.35">
      <c r="A14" s="8" t="s">
        <v>37</v>
      </c>
      <c r="B14" s="1">
        <v>9593</v>
      </c>
      <c r="C14" s="1">
        <v>6514</v>
      </c>
      <c r="D14" s="2">
        <v>614.35</v>
      </c>
      <c r="E14" s="1" t="s">
        <v>32</v>
      </c>
      <c r="F14" s="1">
        <v>3079</v>
      </c>
      <c r="I14" s="1" t="s">
        <v>32</v>
      </c>
    </row>
    <row r="15" spans="1:9" x14ac:dyDescent="0.35">
      <c r="A15" s="8" t="s">
        <v>38</v>
      </c>
      <c r="B15" s="1">
        <v>8965</v>
      </c>
      <c r="C15" s="1">
        <v>7422</v>
      </c>
      <c r="D15" s="2">
        <v>1000</v>
      </c>
      <c r="E15" s="1">
        <v>3928</v>
      </c>
      <c r="F15" s="1">
        <v>1543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94283</v>
      </c>
      <c r="C17" s="1">
        <v>72498</v>
      </c>
      <c r="D17" s="2">
        <v>360.39</v>
      </c>
      <c r="E17" s="1">
        <v>2636</v>
      </c>
      <c r="F17" s="1">
        <v>21785</v>
      </c>
      <c r="I17" s="1" t="s">
        <v>32</v>
      </c>
    </row>
    <row r="18" spans="1:9" x14ac:dyDescent="0.35">
      <c r="A18" s="8" t="s">
        <v>40</v>
      </c>
      <c r="B18" s="1">
        <v>146471</v>
      </c>
      <c r="C18" s="1">
        <v>98218</v>
      </c>
      <c r="D18" s="2">
        <v>321.45999999999998</v>
      </c>
      <c r="E18" s="1">
        <v>3487</v>
      </c>
      <c r="F18" s="1">
        <v>48254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94283</v>
      </c>
      <c r="C20" s="1">
        <v>72498</v>
      </c>
      <c r="D20" s="2">
        <v>360.39</v>
      </c>
      <c r="E20" s="1">
        <v>2636</v>
      </c>
      <c r="F20" s="1">
        <v>21785</v>
      </c>
      <c r="I20" s="1" t="s">
        <v>32</v>
      </c>
    </row>
    <row r="21" spans="1:9" x14ac:dyDescent="0.35">
      <c r="A21" s="8" t="s">
        <v>42</v>
      </c>
      <c r="B21" s="1">
        <v>144118</v>
      </c>
      <c r="C21" s="1">
        <v>96916</v>
      </c>
      <c r="D21" s="2">
        <v>322.45999999999998</v>
      </c>
      <c r="E21" s="1">
        <v>3487</v>
      </c>
      <c r="F21" s="1">
        <v>47202</v>
      </c>
      <c r="I21" s="1" t="s">
        <v>32</v>
      </c>
    </row>
    <row r="22" spans="1:9" x14ac:dyDescent="0.35">
      <c r="A22" s="8" t="s">
        <v>43</v>
      </c>
      <c r="B22" s="1">
        <v>1051</v>
      </c>
      <c r="C22" s="1" t="s">
        <v>32</v>
      </c>
      <c r="D22" s="2" t="s">
        <v>32</v>
      </c>
      <c r="E22" s="1" t="s">
        <v>32</v>
      </c>
      <c r="F22" s="1">
        <v>1051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1301</v>
      </c>
      <c r="C24" s="1">
        <v>1301</v>
      </c>
      <c r="D24" s="2">
        <v>250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2800</v>
      </c>
      <c r="C26" s="1">
        <v>799</v>
      </c>
      <c r="D26" s="2">
        <v>200</v>
      </c>
      <c r="E26" s="1" t="s">
        <v>32</v>
      </c>
      <c r="F26" s="1">
        <v>2001</v>
      </c>
      <c r="I26" s="1" t="s">
        <v>32</v>
      </c>
    </row>
    <row r="27" spans="1:9" x14ac:dyDescent="0.35">
      <c r="A27" s="8" t="s">
        <v>47</v>
      </c>
      <c r="B27" s="1">
        <v>207188</v>
      </c>
      <c r="C27" s="1">
        <v>150757</v>
      </c>
      <c r="D27" s="2">
        <v>342.7</v>
      </c>
      <c r="E27" s="1">
        <v>4510</v>
      </c>
      <c r="F27" s="1">
        <v>56430</v>
      </c>
      <c r="I27" s="1" t="s">
        <v>32</v>
      </c>
    </row>
    <row r="28" spans="1:9" x14ac:dyDescent="0.35">
      <c r="A28" s="8" t="s">
        <v>48</v>
      </c>
      <c r="B28" s="1">
        <v>22428</v>
      </c>
      <c r="C28" s="1">
        <v>15426</v>
      </c>
      <c r="D28" s="2">
        <v>310.8</v>
      </c>
      <c r="E28" s="1" t="s">
        <v>32</v>
      </c>
      <c r="F28" s="1">
        <v>7001</v>
      </c>
      <c r="I28" s="1" t="s">
        <v>32</v>
      </c>
    </row>
    <row r="29" spans="1:9" x14ac:dyDescent="0.35">
      <c r="A29" s="8" t="s">
        <v>49</v>
      </c>
      <c r="B29" s="1">
        <v>1721</v>
      </c>
      <c r="C29" s="1">
        <v>1721</v>
      </c>
      <c r="D29" s="2">
        <v>290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6617</v>
      </c>
      <c r="C30" s="1">
        <v>2012</v>
      </c>
      <c r="D30" s="2">
        <v>63</v>
      </c>
      <c r="E30" s="1">
        <v>1613</v>
      </c>
      <c r="F30" s="1">
        <v>4605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26279</v>
      </c>
      <c r="C33" s="1">
        <v>16225</v>
      </c>
      <c r="D33" s="2">
        <v>305.33999999999997</v>
      </c>
      <c r="E33" s="1" t="s">
        <v>32</v>
      </c>
      <c r="F33" s="1">
        <v>10054</v>
      </c>
      <c r="I33" s="1" t="s">
        <v>32</v>
      </c>
    </row>
    <row r="34" spans="1:9" x14ac:dyDescent="0.35">
      <c r="A34" s="8" t="s">
        <v>52</v>
      </c>
      <c r="B34" s="1">
        <v>205886</v>
      </c>
      <c r="C34" s="1">
        <v>149456</v>
      </c>
      <c r="D34" s="2">
        <v>343.55</v>
      </c>
      <c r="E34" s="1">
        <v>4510</v>
      </c>
      <c r="F34" s="1">
        <v>56430</v>
      </c>
      <c r="I34" s="1" t="s">
        <v>32</v>
      </c>
    </row>
    <row r="35" spans="1:9" x14ac:dyDescent="0.35">
      <c r="A35" s="8" t="s">
        <v>53</v>
      </c>
      <c r="B35" s="1">
        <v>7287</v>
      </c>
      <c r="C35" s="1">
        <v>3733</v>
      </c>
      <c r="D35" s="2">
        <v>247.24</v>
      </c>
      <c r="E35" s="1">
        <v>1613</v>
      </c>
      <c r="F35" s="1">
        <v>3554</v>
      </c>
      <c r="I35" s="1" t="s">
        <v>32</v>
      </c>
    </row>
    <row r="36" spans="1:9" x14ac:dyDescent="0.35">
      <c r="A36" s="8" t="s">
        <v>45</v>
      </c>
      <c r="B36" s="1">
        <v>1301</v>
      </c>
      <c r="C36" s="1">
        <v>1301</v>
      </c>
      <c r="D36" s="2">
        <v>250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28974</v>
      </c>
      <c r="C38" s="1">
        <v>19132</v>
      </c>
      <c r="D38" s="2">
        <v>397.42</v>
      </c>
      <c r="E38" s="1" t="s">
        <v>32</v>
      </c>
      <c r="F38" s="1">
        <v>9842</v>
      </c>
      <c r="I38" s="1" t="s">
        <v>32</v>
      </c>
    </row>
    <row r="39" spans="1:9" x14ac:dyDescent="0.35">
      <c r="A39" s="8" t="s">
        <v>55</v>
      </c>
      <c r="B39" s="1">
        <v>197614</v>
      </c>
      <c r="C39" s="1">
        <v>146168</v>
      </c>
      <c r="D39" s="2">
        <v>331.21</v>
      </c>
      <c r="E39" s="1">
        <v>5495</v>
      </c>
      <c r="F39" s="1">
        <v>51445</v>
      </c>
      <c r="I39" s="1" t="s">
        <v>32</v>
      </c>
    </row>
    <row r="40" spans="1:9" x14ac:dyDescent="0.35">
      <c r="A40" s="8" t="s">
        <v>56</v>
      </c>
      <c r="B40" s="1">
        <v>11196</v>
      </c>
      <c r="C40" s="1">
        <v>3817</v>
      </c>
      <c r="D40" s="2">
        <v>322.01</v>
      </c>
      <c r="E40" s="1" t="s">
        <v>32</v>
      </c>
      <c r="F40" s="1">
        <v>7380</v>
      </c>
      <c r="I40" s="1" t="s">
        <v>32</v>
      </c>
    </row>
    <row r="41" spans="1:9" x14ac:dyDescent="0.35">
      <c r="A41" s="8" t="s">
        <v>57</v>
      </c>
      <c r="B41" s="1">
        <v>1372</v>
      </c>
      <c r="C41" s="1" t="s">
        <v>32</v>
      </c>
      <c r="D41" s="2" t="s">
        <v>32</v>
      </c>
      <c r="E41" s="1" t="s">
        <v>32</v>
      </c>
      <c r="F41" s="1">
        <v>1372</v>
      </c>
      <c r="I41" s="1" t="s">
        <v>32</v>
      </c>
    </row>
    <row r="42" spans="1:9" x14ac:dyDescent="0.35">
      <c r="A42" s="8" t="s">
        <v>58</v>
      </c>
      <c r="B42" s="1">
        <v>1598</v>
      </c>
      <c r="C42" s="1">
        <v>1598</v>
      </c>
      <c r="D42" s="2">
        <v>150</v>
      </c>
      <c r="E42" s="1">
        <v>627</v>
      </c>
      <c r="F42" s="1" t="s">
        <v>32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7067</v>
      </c>
      <c r="C44" s="1">
        <v>6242</v>
      </c>
      <c r="D44" s="2">
        <v>206.47</v>
      </c>
      <c r="E44" s="1" t="s">
        <v>32</v>
      </c>
      <c r="F44" s="1">
        <v>825</v>
      </c>
      <c r="I44" s="1" t="s">
        <v>32</v>
      </c>
    </row>
    <row r="45" spans="1:9" x14ac:dyDescent="0.35">
      <c r="A45" s="8" t="s">
        <v>60</v>
      </c>
      <c r="B45" s="1">
        <v>47643</v>
      </c>
      <c r="C45" s="1">
        <v>37447</v>
      </c>
      <c r="D45" s="2">
        <v>418.22</v>
      </c>
      <c r="E45" s="1" t="s">
        <v>32</v>
      </c>
      <c r="F45" s="1">
        <v>10196</v>
      </c>
      <c r="I45" s="1" t="s">
        <v>32</v>
      </c>
    </row>
    <row r="46" spans="1:9" x14ac:dyDescent="0.35">
      <c r="A46" s="8" t="s">
        <v>61</v>
      </c>
      <c r="B46" s="1">
        <v>93617</v>
      </c>
      <c r="C46" s="1">
        <v>61338</v>
      </c>
      <c r="D46" s="2">
        <v>330.57</v>
      </c>
      <c r="E46" s="1">
        <v>2942</v>
      </c>
      <c r="F46" s="1">
        <v>32279</v>
      </c>
      <c r="I46" s="1" t="s">
        <v>32</v>
      </c>
    </row>
    <row r="47" spans="1:9" x14ac:dyDescent="0.35">
      <c r="A47" s="8" t="s">
        <v>62</v>
      </c>
      <c r="B47" s="1">
        <v>92427</v>
      </c>
      <c r="C47" s="1">
        <v>65688</v>
      </c>
      <c r="D47" s="2">
        <v>308.91000000000003</v>
      </c>
      <c r="E47" s="1">
        <v>3180</v>
      </c>
      <c r="F47" s="1">
        <v>26738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168788</v>
      </c>
      <c r="C49" s="1">
        <v>122992</v>
      </c>
      <c r="D49" s="2">
        <v>340.59</v>
      </c>
      <c r="E49" s="1">
        <v>1567</v>
      </c>
      <c r="F49" s="1">
        <v>45796</v>
      </c>
      <c r="I49" s="1" t="s">
        <v>32</v>
      </c>
    </row>
    <row r="50" spans="1:9" x14ac:dyDescent="0.35">
      <c r="A50" s="8" t="s">
        <v>64</v>
      </c>
      <c r="B50" s="1">
        <v>1867</v>
      </c>
      <c r="C50" s="1">
        <v>1867</v>
      </c>
      <c r="D50" s="2">
        <v>200</v>
      </c>
      <c r="E50" s="1">
        <v>1613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29985</v>
      </c>
      <c r="C51" s="1">
        <v>24670</v>
      </c>
      <c r="D51" s="2">
        <v>390.4</v>
      </c>
      <c r="E51" s="1">
        <v>2942</v>
      </c>
      <c r="F51" s="1">
        <v>5315</v>
      </c>
      <c r="I51" s="1" t="s">
        <v>32</v>
      </c>
    </row>
    <row r="52" spans="1:9" x14ac:dyDescent="0.35">
      <c r="A52" s="8" t="s">
        <v>66</v>
      </c>
      <c r="B52" s="1">
        <v>40113</v>
      </c>
      <c r="C52" s="1">
        <v>21186</v>
      </c>
      <c r="D52" s="2">
        <v>268.31</v>
      </c>
      <c r="E52" s="1" t="s">
        <v>32</v>
      </c>
      <c r="F52" s="1">
        <v>18927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4775</v>
      </c>
      <c r="C56" s="1">
        <v>2027</v>
      </c>
      <c r="D56" s="2">
        <v>154.13999999999999</v>
      </c>
      <c r="E56" s="1" t="s">
        <v>32</v>
      </c>
      <c r="F56" s="1">
        <v>2748</v>
      </c>
      <c r="I56" s="1" t="s">
        <v>32</v>
      </c>
    </row>
    <row r="57" spans="1:9" x14ac:dyDescent="0.35">
      <c r="A57" s="8" t="s">
        <v>69</v>
      </c>
      <c r="B57" s="1">
        <v>50359</v>
      </c>
      <c r="C57" s="1">
        <v>38898</v>
      </c>
      <c r="D57" s="2">
        <v>351.51</v>
      </c>
      <c r="E57" s="1">
        <v>1172</v>
      </c>
      <c r="F57" s="1">
        <v>11461</v>
      </c>
      <c r="I57" s="1" t="s">
        <v>32</v>
      </c>
    </row>
    <row r="58" spans="1:9" x14ac:dyDescent="0.35">
      <c r="A58" s="8" t="s">
        <v>70</v>
      </c>
      <c r="B58" s="1">
        <v>84286</v>
      </c>
      <c r="C58" s="1">
        <v>59577</v>
      </c>
      <c r="D58" s="2">
        <v>341.38</v>
      </c>
      <c r="E58" s="1" t="s">
        <v>32</v>
      </c>
      <c r="F58" s="1">
        <v>24709</v>
      </c>
      <c r="I58" s="1" t="s">
        <v>32</v>
      </c>
    </row>
    <row r="59" spans="1:9" x14ac:dyDescent="0.35">
      <c r="A59" s="8" t="s">
        <v>71</v>
      </c>
      <c r="B59" s="1">
        <v>36542</v>
      </c>
      <c r="C59" s="1">
        <v>27569</v>
      </c>
      <c r="D59" s="2">
        <v>283.77</v>
      </c>
      <c r="E59" s="1">
        <v>3338</v>
      </c>
      <c r="F59" s="1">
        <v>8973</v>
      </c>
      <c r="I59" s="1" t="s">
        <v>32</v>
      </c>
    </row>
    <row r="60" spans="1:9" x14ac:dyDescent="0.35">
      <c r="A60" s="8" t="s">
        <v>72</v>
      </c>
      <c r="B60" s="1">
        <v>37979</v>
      </c>
      <c r="C60" s="1">
        <v>21935</v>
      </c>
      <c r="D60" s="2">
        <v>368.59</v>
      </c>
      <c r="E60" s="1" t="s">
        <v>32</v>
      </c>
      <c r="F60" s="1">
        <v>16044</v>
      </c>
      <c r="I60" s="1" t="s">
        <v>32</v>
      </c>
    </row>
    <row r="61" spans="1:9" x14ac:dyDescent="0.35">
      <c r="A61" s="8" t="s">
        <v>73</v>
      </c>
      <c r="B61" s="1">
        <v>26811</v>
      </c>
      <c r="C61" s="1">
        <v>20709</v>
      </c>
      <c r="D61" s="2">
        <v>350.49</v>
      </c>
      <c r="E61" s="1">
        <v>1613</v>
      </c>
      <c r="F61" s="1">
        <v>6102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19838</v>
      </c>
      <c r="C63" s="1">
        <v>15322</v>
      </c>
      <c r="D63" s="2">
        <v>366.44</v>
      </c>
      <c r="E63" s="1">
        <v>627</v>
      </c>
      <c r="F63" s="1">
        <v>4516</v>
      </c>
      <c r="I63" s="1" t="s">
        <v>32</v>
      </c>
    </row>
    <row r="64" spans="1:9" x14ac:dyDescent="0.35">
      <c r="A64" s="8" t="s">
        <v>52</v>
      </c>
      <c r="B64" s="1">
        <v>219181</v>
      </c>
      <c r="C64" s="1">
        <v>153659</v>
      </c>
      <c r="D64" s="2">
        <v>326.94</v>
      </c>
      <c r="E64" s="1">
        <v>5495</v>
      </c>
      <c r="F64" s="1">
        <v>65522</v>
      </c>
      <c r="I64" s="1" t="s">
        <v>32</v>
      </c>
    </row>
    <row r="65" spans="1:9" x14ac:dyDescent="0.35">
      <c r="A65" s="8" t="s">
        <v>45</v>
      </c>
      <c r="B65" s="1">
        <v>1735</v>
      </c>
      <c r="C65" s="1">
        <v>1735</v>
      </c>
      <c r="D65" s="2">
        <v>1000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210237</v>
      </c>
      <c r="C67" s="1">
        <v>148531</v>
      </c>
      <c r="D67" s="2">
        <v>332.54</v>
      </c>
      <c r="E67" s="1">
        <v>1023</v>
      </c>
      <c r="F67" s="1">
        <v>61706</v>
      </c>
      <c r="I67" s="1" t="s">
        <v>32</v>
      </c>
    </row>
    <row r="68" spans="1:9" x14ac:dyDescent="0.35">
      <c r="A68" s="8" t="s">
        <v>52</v>
      </c>
      <c r="B68" s="1">
        <v>30516</v>
      </c>
      <c r="C68" s="1">
        <v>22184</v>
      </c>
      <c r="D68" s="2">
        <v>388.71</v>
      </c>
      <c r="E68" s="1">
        <v>5100</v>
      </c>
      <c r="F68" s="1">
        <v>8332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13789</v>
      </c>
      <c r="C71" s="1">
        <v>963</v>
      </c>
      <c r="D71" s="2">
        <v>128.66999999999999</v>
      </c>
      <c r="E71" s="1" t="s">
        <v>32</v>
      </c>
      <c r="F71" s="1">
        <v>12826</v>
      </c>
      <c r="I71" s="1" t="s">
        <v>32</v>
      </c>
    </row>
    <row r="72" spans="1:9" x14ac:dyDescent="0.35">
      <c r="A72" s="8" t="s">
        <v>75</v>
      </c>
      <c r="B72" s="1">
        <v>10813</v>
      </c>
      <c r="C72" s="1">
        <v>2575</v>
      </c>
      <c r="D72" s="2">
        <v>225.27</v>
      </c>
      <c r="E72" s="1" t="s">
        <v>32</v>
      </c>
      <c r="F72" s="1">
        <v>8238</v>
      </c>
      <c r="I72" s="1" t="s">
        <v>32</v>
      </c>
    </row>
    <row r="73" spans="1:9" x14ac:dyDescent="0.35">
      <c r="A73" s="8" t="s">
        <v>175</v>
      </c>
      <c r="C73" s="1">
        <f>SUM(C71:C72)</f>
        <v>3538</v>
      </c>
      <c r="D73" s="2">
        <f>AVERAGE(D71:D72)</f>
        <v>176.97</v>
      </c>
      <c r="F73" s="1">
        <f>SUM(F71:F72)</f>
        <v>21064</v>
      </c>
      <c r="G73" s="1">
        <f>C73+F73</f>
        <v>24602</v>
      </c>
      <c r="H73" s="10">
        <f>C73/G73</f>
        <v>0.14380944638647264</v>
      </c>
    </row>
    <row r="74" spans="1:9" x14ac:dyDescent="0.35">
      <c r="A74" s="8" t="s">
        <v>76</v>
      </c>
      <c r="B74" s="1">
        <v>14892</v>
      </c>
      <c r="C74" s="1">
        <v>12190</v>
      </c>
      <c r="D74" s="2">
        <v>338.22</v>
      </c>
      <c r="E74" s="1">
        <v>2315</v>
      </c>
      <c r="F74" s="1">
        <v>2702</v>
      </c>
      <c r="I74" s="1" t="s">
        <v>32</v>
      </c>
    </row>
    <row r="75" spans="1:9" x14ac:dyDescent="0.35">
      <c r="A75" s="8" t="s">
        <v>77</v>
      </c>
      <c r="B75" s="1">
        <v>41134</v>
      </c>
      <c r="C75" s="1">
        <v>34133</v>
      </c>
      <c r="D75" s="2">
        <v>288.10000000000002</v>
      </c>
      <c r="E75" s="1" t="s">
        <v>32</v>
      </c>
      <c r="F75" s="1">
        <v>7001</v>
      </c>
      <c r="I75" s="1" t="s">
        <v>32</v>
      </c>
    </row>
    <row r="76" spans="1:9" x14ac:dyDescent="0.35">
      <c r="A76" s="8" t="s">
        <v>78</v>
      </c>
      <c r="B76" s="1">
        <v>40777</v>
      </c>
      <c r="C76" s="1">
        <v>29160</v>
      </c>
      <c r="D76" s="2">
        <v>250.97</v>
      </c>
      <c r="E76" s="1" t="s">
        <v>32</v>
      </c>
      <c r="F76" s="1">
        <v>11618</v>
      </c>
      <c r="I76" s="1" t="s">
        <v>32</v>
      </c>
    </row>
    <row r="77" spans="1:9" x14ac:dyDescent="0.35">
      <c r="A77" s="8" t="s">
        <v>79</v>
      </c>
      <c r="B77" s="1">
        <v>44435</v>
      </c>
      <c r="C77" s="1">
        <v>30987</v>
      </c>
      <c r="D77" s="2">
        <v>320.07</v>
      </c>
      <c r="E77" s="1">
        <v>1023</v>
      </c>
      <c r="F77" s="1">
        <v>13448</v>
      </c>
      <c r="I77" s="1" t="s">
        <v>32</v>
      </c>
    </row>
    <row r="78" spans="1:9" x14ac:dyDescent="0.35">
      <c r="A78" s="8" t="s">
        <v>80</v>
      </c>
      <c r="B78" s="1">
        <v>11920</v>
      </c>
      <c r="C78" s="1">
        <v>8140</v>
      </c>
      <c r="D78" s="2">
        <v>462.02</v>
      </c>
      <c r="E78" s="1" t="s">
        <v>32</v>
      </c>
      <c r="F78" s="1">
        <v>3780</v>
      </c>
      <c r="I78" s="1" t="s">
        <v>32</v>
      </c>
    </row>
    <row r="79" spans="1:9" x14ac:dyDescent="0.35">
      <c r="A79" s="8" t="s">
        <v>81</v>
      </c>
      <c r="B79" s="1">
        <v>15780</v>
      </c>
      <c r="C79" s="1">
        <v>13319</v>
      </c>
      <c r="D79" s="2">
        <v>386.41</v>
      </c>
      <c r="E79" s="1">
        <v>544</v>
      </c>
      <c r="F79" s="1">
        <v>2461</v>
      </c>
      <c r="G79" s="1">
        <f>C79+F79</f>
        <v>15780</v>
      </c>
      <c r="H79" s="10">
        <f>C79/G79</f>
        <v>0.84404309252218002</v>
      </c>
      <c r="I79" s="1" t="s">
        <v>32</v>
      </c>
    </row>
    <row r="80" spans="1:9" x14ac:dyDescent="0.35">
      <c r="A80" s="8" t="s">
        <v>45</v>
      </c>
      <c r="B80" s="1">
        <v>47213</v>
      </c>
      <c r="C80" s="1">
        <v>39249</v>
      </c>
      <c r="D80" s="2">
        <v>434.08</v>
      </c>
      <c r="E80" s="1">
        <v>2240</v>
      </c>
      <c r="F80" s="1">
        <v>7964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223729</v>
      </c>
      <c r="C82" s="1">
        <v>158010</v>
      </c>
      <c r="D82" s="2">
        <v>328.38</v>
      </c>
      <c r="E82" s="1">
        <v>3882</v>
      </c>
      <c r="F82" s="1">
        <v>65719</v>
      </c>
      <c r="I82" s="1" t="s">
        <v>32</v>
      </c>
    </row>
    <row r="83" spans="1:9" x14ac:dyDescent="0.35">
      <c r="A83" s="8" t="s">
        <v>83</v>
      </c>
      <c r="B83" s="1">
        <v>101930</v>
      </c>
      <c r="C83" s="1">
        <v>75142</v>
      </c>
      <c r="D83" s="2">
        <v>358.19</v>
      </c>
      <c r="E83" s="1">
        <v>3338</v>
      </c>
      <c r="F83" s="1">
        <v>26787</v>
      </c>
      <c r="I83" s="1" t="s">
        <v>32</v>
      </c>
    </row>
    <row r="84" spans="1:9" ht="43.5" x14ac:dyDescent="0.35">
      <c r="A84" s="8" t="s">
        <v>84</v>
      </c>
      <c r="B84" s="1">
        <v>69581</v>
      </c>
      <c r="C84" s="1">
        <v>46692</v>
      </c>
      <c r="D84" s="2">
        <v>339.81</v>
      </c>
      <c r="E84" s="1">
        <v>2315</v>
      </c>
      <c r="F84" s="1">
        <v>22889</v>
      </c>
      <c r="I84" s="1" t="s">
        <v>32</v>
      </c>
    </row>
    <row r="85" spans="1:9" x14ac:dyDescent="0.35">
      <c r="A85" s="8" t="s">
        <v>85</v>
      </c>
      <c r="B85" s="1">
        <v>40292</v>
      </c>
      <c r="C85" s="1">
        <v>28626</v>
      </c>
      <c r="D85" s="2">
        <v>450.48</v>
      </c>
      <c r="E85" s="1" t="s">
        <v>32</v>
      </c>
      <c r="F85" s="1">
        <v>11666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15582</v>
      </c>
      <c r="C87" s="1">
        <v>8747</v>
      </c>
      <c r="D87" s="2">
        <v>479.84</v>
      </c>
      <c r="E87" s="1" t="s">
        <v>32</v>
      </c>
      <c r="F87" s="1">
        <v>6835</v>
      </c>
      <c r="I87" s="1" t="s">
        <v>32</v>
      </c>
    </row>
    <row r="88" spans="1:9" x14ac:dyDescent="0.35">
      <c r="A88" s="8" t="s">
        <v>88</v>
      </c>
      <c r="B88" s="1">
        <v>39693</v>
      </c>
      <c r="C88" s="1">
        <v>16549</v>
      </c>
      <c r="D88" s="2">
        <v>432.11</v>
      </c>
      <c r="E88" s="1">
        <v>1023</v>
      </c>
      <c r="F88" s="1">
        <v>23144</v>
      </c>
      <c r="I88" s="1" t="s">
        <v>32</v>
      </c>
    </row>
    <row r="89" spans="1:9" ht="29" x14ac:dyDescent="0.35">
      <c r="A89" s="8" t="s">
        <v>89</v>
      </c>
      <c r="B89" s="1">
        <v>11704</v>
      </c>
      <c r="C89" s="1">
        <v>5272</v>
      </c>
      <c r="D89" s="2">
        <v>178.17</v>
      </c>
      <c r="E89" s="1" t="s">
        <v>32</v>
      </c>
      <c r="F89" s="1">
        <v>6432</v>
      </c>
      <c r="I89" s="1" t="s">
        <v>32</v>
      </c>
    </row>
    <row r="90" spans="1:9" x14ac:dyDescent="0.35">
      <c r="A90" s="8" t="s">
        <v>90</v>
      </c>
      <c r="B90" s="1">
        <v>13163</v>
      </c>
      <c r="C90" s="1">
        <v>2126</v>
      </c>
      <c r="D90" s="2" t="s">
        <v>32</v>
      </c>
      <c r="E90" s="1" t="s">
        <v>32</v>
      </c>
      <c r="F90" s="1">
        <v>11036</v>
      </c>
      <c r="I90" s="1" t="s">
        <v>32</v>
      </c>
    </row>
    <row r="91" spans="1:9" x14ac:dyDescent="0.35">
      <c r="A91" s="8" t="s">
        <v>91</v>
      </c>
      <c r="B91" s="1">
        <v>4556</v>
      </c>
      <c r="C91" s="1" t="s">
        <v>32</v>
      </c>
      <c r="D91" s="2" t="s">
        <v>32</v>
      </c>
      <c r="E91" s="1" t="s">
        <v>32</v>
      </c>
      <c r="F91" s="1">
        <v>4556</v>
      </c>
      <c r="I91" s="1" t="s">
        <v>32</v>
      </c>
    </row>
    <row r="92" spans="1:9" x14ac:dyDescent="0.35">
      <c r="A92" s="8" t="s">
        <v>92</v>
      </c>
      <c r="B92" s="1">
        <v>2870</v>
      </c>
      <c r="C92" s="1" t="s">
        <v>32</v>
      </c>
      <c r="D92" s="2" t="s">
        <v>32</v>
      </c>
      <c r="E92" s="1" t="s">
        <v>32</v>
      </c>
      <c r="F92" s="1">
        <v>2870</v>
      </c>
      <c r="I92" s="1" t="s">
        <v>32</v>
      </c>
    </row>
    <row r="93" spans="1:9" x14ac:dyDescent="0.35">
      <c r="A93" s="8" t="s">
        <v>45</v>
      </c>
      <c r="B93" s="1">
        <v>5883</v>
      </c>
      <c r="C93" s="1">
        <v>5883</v>
      </c>
      <c r="D93" s="2">
        <v>249.69</v>
      </c>
      <c r="E93" s="1">
        <v>2240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1735</v>
      </c>
      <c r="C95" s="1">
        <v>1735</v>
      </c>
      <c r="D95" s="2">
        <v>1000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13418</v>
      </c>
      <c r="C96" s="1">
        <v>9905</v>
      </c>
      <c r="D96" s="2">
        <v>300</v>
      </c>
      <c r="E96" s="1">
        <v>1023</v>
      </c>
      <c r="F96" s="1">
        <v>3513</v>
      </c>
      <c r="I96" s="1" t="s">
        <v>32</v>
      </c>
    </row>
    <row r="97" spans="1:9" x14ac:dyDescent="0.35">
      <c r="A97" s="8" t="s">
        <v>95</v>
      </c>
      <c r="B97" s="1">
        <v>1848</v>
      </c>
      <c r="C97" s="1">
        <v>1848</v>
      </c>
      <c r="D97" s="2">
        <v>306.19</v>
      </c>
      <c r="E97" s="1">
        <v>544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1933</v>
      </c>
      <c r="C98" s="1">
        <v>1721</v>
      </c>
      <c r="D98" s="2">
        <v>120</v>
      </c>
      <c r="E98" s="1" t="s">
        <v>32</v>
      </c>
      <c r="F98" s="1">
        <v>212</v>
      </c>
      <c r="I98" s="1" t="s">
        <v>32</v>
      </c>
    </row>
    <row r="99" spans="1:9" x14ac:dyDescent="0.35">
      <c r="A99" s="8" t="s">
        <v>97</v>
      </c>
      <c r="B99" s="1">
        <v>222033</v>
      </c>
      <c r="C99" s="1">
        <v>155507</v>
      </c>
      <c r="D99" s="2">
        <v>335.04</v>
      </c>
      <c r="E99" s="1">
        <v>4555</v>
      </c>
      <c r="F99" s="1">
        <v>66526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152057</v>
      </c>
      <c r="C102" s="1">
        <v>98501</v>
      </c>
      <c r="D102" s="2">
        <v>323.88</v>
      </c>
      <c r="E102" s="1">
        <v>2315</v>
      </c>
      <c r="F102" s="1">
        <v>53557</v>
      </c>
      <c r="I102" s="1" t="s">
        <v>32</v>
      </c>
    </row>
    <row r="103" spans="1:9" x14ac:dyDescent="0.35">
      <c r="A103" s="8" t="s">
        <v>99</v>
      </c>
      <c r="B103" s="1">
        <v>46590</v>
      </c>
      <c r="C103" s="1">
        <v>32519</v>
      </c>
      <c r="D103" s="2">
        <v>258.98</v>
      </c>
      <c r="E103" s="1">
        <v>1567</v>
      </c>
      <c r="F103" s="1">
        <v>14071</v>
      </c>
      <c r="I103" s="1" t="s">
        <v>32</v>
      </c>
    </row>
    <row r="104" spans="1:9" x14ac:dyDescent="0.35">
      <c r="A104" s="8" t="s">
        <v>100</v>
      </c>
      <c r="B104" s="1">
        <v>14011</v>
      </c>
      <c r="C104" s="1">
        <v>12639</v>
      </c>
      <c r="D104" s="2">
        <v>404.4</v>
      </c>
      <c r="E104" s="1" t="s">
        <v>32</v>
      </c>
      <c r="F104" s="1">
        <v>1372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28096</v>
      </c>
      <c r="C106" s="1">
        <v>27056</v>
      </c>
      <c r="D106" s="2">
        <v>453.61</v>
      </c>
      <c r="E106" s="1">
        <v>2240</v>
      </c>
      <c r="F106" s="1">
        <v>1039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180705</v>
      </c>
      <c r="C108" s="1">
        <v>117396</v>
      </c>
      <c r="D108" s="2">
        <v>315.41000000000003</v>
      </c>
      <c r="E108" s="1">
        <v>3882</v>
      </c>
      <c r="F108" s="1">
        <v>63309</v>
      </c>
      <c r="I108" s="1" t="s">
        <v>32</v>
      </c>
    </row>
    <row r="109" spans="1:9" x14ac:dyDescent="0.35">
      <c r="A109" s="8" t="s">
        <v>99</v>
      </c>
      <c r="B109" s="1">
        <v>31044</v>
      </c>
      <c r="C109" s="1">
        <v>25354</v>
      </c>
      <c r="D109" s="2">
        <v>324.13</v>
      </c>
      <c r="E109" s="1" t="s">
        <v>32</v>
      </c>
      <c r="F109" s="1">
        <v>5690</v>
      </c>
      <c r="I109" s="1" t="s">
        <v>32</v>
      </c>
    </row>
    <row r="110" spans="1:9" x14ac:dyDescent="0.35">
      <c r="A110" s="8" t="s">
        <v>100</v>
      </c>
      <c r="B110" s="1">
        <v>909</v>
      </c>
      <c r="C110" s="1">
        <v>909</v>
      </c>
      <c r="D110" s="2">
        <v>300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28096</v>
      </c>
      <c r="C112" s="1">
        <v>27056</v>
      </c>
      <c r="D112" s="2">
        <v>453.61</v>
      </c>
      <c r="E112" s="1">
        <v>2240</v>
      </c>
      <c r="F112" s="1">
        <v>1039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111394</v>
      </c>
      <c r="C114" s="1">
        <v>62011</v>
      </c>
      <c r="D114" s="2">
        <v>288.26</v>
      </c>
      <c r="E114" s="1">
        <v>2859</v>
      </c>
      <c r="F114" s="1">
        <v>49383</v>
      </c>
      <c r="I114" s="1" t="s">
        <v>32</v>
      </c>
    </row>
    <row r="115" spans="1:9" x14ac:dyDescent="0.35">
      <c r="A115" s="8" t="s">
        <v>99</v>
      </c>
      <c r="B115" s="1">
        <v>75910</v>
      </c>
      <c r="C115" s="1">
        <v>64949</v>
      </c>
      <c r="D115" s="2">
        <v>349.92</v>
      </c>
      <c r="E115" s="1">
        <v>1023</v>
      </c>
      <c r="F115" s="1">
        <v>10961</v>
      </c>
      <c r="I115" s="1" t="s">
        <v>32</v>
      </c>
    </row>
    <row r="116" spans="1:9" x14ac:dyDescent="0.35">
      <c r="A116" s="8" t="s">
        <v>100</v>
      </c>
      <c r="B116" s="1">
        <v>25354</v>
      </c>
      <c r="C116" s="1">
        <v>16699</v>
      </c>
      <c r="D116" s="2">
        <v>294.73</v>
      </c>
      <c r="E116" s="1" t="s">
        <v>32</v>
      </c>
      <c r="F116" s="1">
        <v>8655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28096</v>
      </c>
      <c r="C118" s="1">
        <v>27056</v>
      </c>
      <c r="D118" s="2">
        <v>453.61</v>
      </c>
      <c r="E118" s="1">
        <v>2240</v>
      </c>
      <c r="F118" s="1">
        <v>1039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170560</v>
      </c>
      <c r="C120" s="1">
        <v>113434</v>
      </c>
      <c r="D120" s="2">
        <v>306.14</v>
      </c>
      <c r="E120" s="1">
        <v>1567</v>
      </c>
      <c r="F120" s="1">
        <v>57126</v>
      </c>
      <c r="I120" s="1" t="s">
        <v>32</v>
      </c>
    </row>
    <row r="121" spans="1:9" x14ac:dyDescent="0.35">
      <c r="A121" s="8" t="s">
        <v>99</v>
      </c>
      <c r="B121" s="1">
        <v>33869</v>
      </c>
      <c r="C121" s="1">
        <v>24744</v>
      </c>
      <c r="D121" s="2">
        <v>280.83</v>
      </c>
      <c r="E121" s="1">
        <v>2315</v>
      </c>
      <c r="F121" s="1">
        <v>9125</v>
      </c>
      <c r="I121" s="1" t="s">
        <v>32</v>
      </c>
    </row>
    <row r="122" spans="1:9" x14ac:dyDescent="0.35">
      <c r="A122" s="8" t="s">
        <v>100</v>
      </c>
      <c r="B122" s="1">
        <v>8229</v>
      </c>
      <c r="C122" s="1">
        <v>5481</v>
      </c>
      <c r="D122" s="2">
        <v>675.36</v>
      </c>
      <c r="E122" s="1" t="s">
        <v>32</v>
      </c>
      <c r="F122" s="1">
        <v>2748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28096</v>
      </c>
      <c r="C124" s="1">
        <v>27056</v>
      </c>
      <c r="D124" s="2">
        <v>453.61</v>
      </c>
      <c r="E124" s="1">
        <v>2240</v>
      </c>
      <c r="F124" s="1">
        <v>1039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200064</v>
      </c>
      <c r="C126" s="1">
        <v>139576</v>
      </c>
      <c r="D126" s="2">
        <v>323.95999999999998</v>
      </c>
      <c r="E126" s="1">
        <v>3882</v>
      </c>
      <c r="F126" s="1">
        <v>60487</v>
      </c>
      <c r="I126" s="1" t="s">
        <v>32</v>
      </c>
    </row>
    <row r="127" spans="1:9" x14ac:dyDescent="0.35">
      <c r="A127" s="8" t="s">
        <v>99</v>
      </c>
      <c r="B127" s="1">
        <v>11685</v>
      </c>
      <c r="C127" s="1">
        <v>3174</v>
      </c>
      <c r="D127" s="2">
        <v>20</v>
      </c>
      <c r="E127" s="1" t="s">
        <v>32</v>
      </c>
      <c r="F127" s="1">
        <v>8511</v>
      </c>
      <c r="I127" s="1" t="s">
        <v>32</v>
      </c>
    </row>
    <row r="128" spans="1:9" x14ac:dyDescent="0.35">
      <c r="A128" s="8" t="s">
        <v>100</v>
      </c>
      <c r="B128" s="1">
        <v>909</v>
      </c>
      <c r="C128" s="1">
        <v>909</v>
      </c>
      <c r="D128" s="2">
        <v>300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28096</v>
      </c>
      <c r="C130" s="1">
        <v>27056</v>
      </c>
      <c r="D130" s="2">
        <v>453.61</v>
      </c>
      <c r="E130" s="1">
        <v>2240</v>
      </c>
      <c r="F130" s="1">
        <v>1039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196362</v>
      </c>
      <c r="C132" s="1">
        <v>135007</v>
      </c>
      <c r="D132" s="2">
        <v>314.89999999999998</v>
      </c>
      <c r="E132" s="1">
        <v>2859</v>
      </c>
      <c r="F132" s="1">
        <v>61355</v>
      </c>
      <c r="I132" s="1" t="s">
        <v>32</v>
      </c>
    </row>
    <row r="133" spans="1:9" x14ac:dyDescent="0.35">
      <c r="A133" s="8" t="s">
        <v>99</v>
      </c>
      <c r="B133" s="1">
        <v>15387</v>
      </c>
      <c r="C133" s="1">
        <v>7743</v>
      </c>
      <c r="D133" s="2">
        <v>355.43</v>
      </c>
      <c r="E133" s="1">
        <v>1023</v>
      </c>
      <c r="F133" s="1">
        <v>7644</v>
      </c>
      <c r="I133" s="1" t="s">
        <v>32</v>
      </c>
    </row>
    <row r="134" spans="1:9" x14ac:dyDescent="0.35">
      <c r="A134" s="8" t="s">
        <v>100</v>
      </c>
      <c r="B134" s="1">
        <v>909</v>
      </c>
      <c r="C134" s="1">
        <v>909</v>
      </c>
      <c r="D134" s="2">
        <v>300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28096</v>
      </c>
      <c r="C136" s="1">
        <v>27056</v>
      </c>
      <c r="D136" s="2">
        <v>453.61</v>
      </c>
      <c r="E136" s="1">
        <v>2240</v>
      </c>
      <c r="F136" s="1">
        <v>1039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175758</v>
      </c>
      <c r="C138" s="1">
        <v>132639</v>
      </c>
      <c r="D138" s="2">
        <v>337.39</v>
      </c>
      <c r="E138" s="1">
        <v>2785</v>
      </c>
      <c r="F138" s="1">
        <v>43120</v>
      </c>
      <c r="I138" s="1" t="s">
        <v>32</v>
      </c>
    </row>
    <row r="139" spans="1:9" x14ac:dyDescent="0.35">
      <c r="A139" s="8" t="s">
        <v>103</v>
      </c>
      <c r="B139" s="1">
        <v>141714</v>
      </c>
      <c r="C139" s="1">
        <v>99432</v>
      </c>
      <c r="D139" s="2">
        <v>308.01</v>
      </c>
      <c r="E139" s="1">
        <v>5579</v>
      </c>
      <c r="F139" s="1">
        <v>42282</v>
      </c>
      <c r="I139" s="1" t="s">
        <v>32</v>
      </c>
    </row>
    <row r="140" spans="1:9" x14ac:dyDescent="0.35">
      <c r="A140" s="8" t="s">
        <v>104</v>
      </c>
      <c r="B140" s="1">
        <v>54528</v>
      </c>
      <c r="C140" s="1">
        <v>35266</v>
      </c>
      <c r="D140" s="2">
        <v>310.12</v>
      </c>
      <c r="E140" s="1">
        <v>2636</v>
      </c>
      <c r="F140" s="1">
        <v>19262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108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83657</v>
      </c>
      <c r="C9" s="1">
        <v>30188</v>
      </c>
      <c r="D9" s="2">
        <v>267.60000000000002</v>
      </c>
      <c r="E9" s="1">
        <v>1934</v>
      </c>
      <c r="F9" s="1">
        <v>52984</v>
      </c>
      <c r="G9" s="1">
        <f>C9+F9</f>
        <v>83172</v>
      </c>
      <c r="H9" s="10">
        <f>C9/G9</f>
        <v>0.36295868802000675</v>
      </c>
      <c r="I9" s="1">
        <v>485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6151</v>
      </c>
      <c r="C11" s="1" t="s">
        <v>32</v>
      </c>
      <c r="D11" s="2" t="s">
        <v>32</v>
      </c>
      <c r="E11" s="1" t="s">
        <v>32</v>
      </c>
      <c r="F11" s="1">
        <v>6151</v>
      </c>
      <c r="I11" s="1" t="s">
        <v>32</v>
      </c>
    </row>
    <row r="12" spans="1:9" x14ac:dyDescent="0.35">
      <c r="A12" s="8" t="s">
        <v>35</v>
      </c>
      <c r="B12" s="1">
        <v>51522</v>
      </c>
      <c r="C12" s="1">
        <v>22917</v>
      </c>
      <c r="D12" s="2">
        <v>270.95999999999998</v>
      </c>
      <c r="E12" s="1">
        <v>1934</v>
      </c>
      <c r="F12" s="1">
        <v>28605</v>
      </c>
      <c r="I12" s="1" t="s">
        <v>32</v>
      </c>
    </row>
    <row r="13" spans="1:9" x14ac:dyDescent="0.35">
      <c r="A13" s="8" t="s">
        <v>36</v>
      </c>
      <c r="B13" s="1">
        <v>20333</v>
      </c>
      <c r="C13" s="1">
        <v>6568</v>
      </c>
      <c r="D13" s="2">
        <v>257.3</v>
      </c>
      <c r="E13" s="1" t="s">
        <v>32</v>
      </c>
      <c r="F13" s="1">
        <v>13279</v>
      </c>
      <c r="I13" s="1">
        <v>485</v>
      </c>
    </row>
    <row r="14" spans="1:9" x14ac:dyDescent="0.35">
      <c r="A14" s="8" t="s">
        <v>37</v>
      </c>
      <c r="B14" s="1">
        <v>3112</v>
      </c>
      <c r="C14" s="1">
        <v>703</v>
      </c>
      <c r="D14" s="2">
        <v>270</v>
      </c>
      <c r="E14" s="1" t="s">
        <v>32</v>
      </c>
      <c r="F14" s="1">
        <v>2409</v>
      </c>
      <c r="I14" s="1" t="s">
        <v>32</v>
      </c>
    </row>
    <row r="15" spans="1:9" x14ac:dyDescent="0.35">
      <c r="A15" s="8" t="s">
        <v>38</v>
      </c>
      <c r="B15" s="1">
        <v>2539</v>
      </c>
      <c r="C15" s="1" t="s">
        <v>32</v>
      </c>
      <c r="D15" s="2" t="s">
        <v>32</v>
      </c>
      <c r="E15" s="1" t="s">
        <v>32</v>
      </c>
      <c r="F15" s="1">
        <v>2539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40752</v>
      </c>
      <c r="C17" s="1">
        <v>9636</v>
      </c>
      <c r="D17" s="2">
        <v>269.48</v>
      </c>
      <c r="E17" s="1">
        <v>1579</v>
      </c>
      <c r="F17" s="1">
        <v>30631</v>
      </c>
      <c r="I17" s="1">
        <v>485</v>
      </c>
    </row>
    <row r="18" spans="1:9" x14ac:dyDescent="0.35">
      <c r="A18" s="8" t="s">
        <v>40</v>
      </c>
      <c r="B18" s="1">
        <v>42904</v>
      </c>
      <c r="C18" s="1">
        <v>20552</v>
      </c>
      <c r="D18" s="2">
        <v>266.82</v>
      </c>
      <c r="E18" s="1">
        <v>356</v>
      </c>
      <c r="F18" s="1">
        <v>22353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38296</v>
      </c>
      <c r="C20" s="1">
        <v>9636</v>
      </c>
      <c r="D20" s="2">
        <v>269.48</v>
      </c>
      <c r="E20" s="1">
        <v>1579</v>
      </c>
      <c r="F20" s="1">
        <v>28175</v>
      </c>
      <c r="I20" s="1">
        <v>485</v>
      </c>
    </row>
    <row r="21" spans="1:9" x14ac:dyDescent="0.35">
      <c r="A21" s="8" t="s">
        <v>42</v>
      </c>
      <c r="B21" s="1">
        <v>41234</v>
      </c>
      <c r="C21" s="1">
        <v>18882</v>
      </c>
      <c r="D21" s="2">
        <v>278.08</v>
      </c>
      <c r="E21" s="1">
        <v>356</v>
      </c>
      <c r="F21" s="1">
        <v>22353</v>
      </c>
      <c r="I21" s="1" t="s">
        <v>32</v>
      </c>
    </row>
    <row r="22" spans="1:9" x14ac:dyDescent="0.35">
      <c r="A22" s="8" t="s">
        <v>43</v>
      </c>
      <c r="B22" s="1">
        <v>1035</v>
      </c>
      <c r="C22" s="1">
        <v>1035</v>
      </c>
      <c r="D22" s="2">
        <v>200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636</v>
      </c>
      <c r="C23" s="1">
        <v>636</v>
      </c>
      <c r="D23" s="2">
        <v>80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2456</v>
      </c>
      <c r="C24" s="1" t="s">
        <v>32</v>
      </c>
      <c r="D24" s="2" t="s">
        <v>32</v>
      </c>
      <c r="E24" s="1" t="s">
        <v>32</v>
      </c>
      <c r="F24" s="1">
        <v>2456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66923</v>
      </c>
      <c r="C27" s="1">
        <v>24350</v>
      </c>
      <c r="D27" s="2">
        <v>257.73</v>
      </c>
      <c r="E27" s="1">
        <v>1934</v>
      </c>
      <c r="F27" s="1">
        <v>42089</v>
      </c>
      <c r="I27" s="1">
        <v>485</v>
      </c>
    </row>
    <row r="28" spans="1:9" x14ac:dyDescent="0.35">
      <c r="A28" s="8" t="s">
        <v>48</v>
      </c>
      <c r="B28" s="1">
        <v>12180</v>
      </c>
      <c r="C28" s="1">
        <v>4695</v>
      </c>
      <c r="D28" s="2">
        <v>271.64</v>
      </c>
      <c r="E28" s="1" t="s">
        <v>32</v>
      </c>
      <c r="F28" s="1">
        <v>7486</v>
      </c>
      <c r="I28" s="1" t="s">
        <v>32</v>
      </c>
    </row>
    <row r="29" spans="1:9" x14ac:dyDescent="0.35">
      <c r="A29" s="8" t="s">
        <v>49</v>
      </c>
      <c r="B29" s="1">
        <v>2097</v>
      </c>
      <c r="C29" s="1">
        <v>1144</v>
      </c>
      <c r="D29" s="2">
        <v>444.39</v>
      </c>
      <c r="E29" s="1" t="s">
        <v>32</v>
      </c>
      <c r="F29" s="1">
        <v>953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2456</v>
      </c>
      <c r="C31" s="1" t="s">
        <v>32</v>
      </c>
      <c r="D31" s="2" t="s">
        <v>32</v>
      </c>
      <c r="E31" s="1" t="s">
        <v>32</v>
      </c>
      <c r="F31" s="1">
        <v>2456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12180</v>
      </c>
      <c r="C33" s="1">
        <v>4695</v>
      </c>
      <c r="D33" s="2">
        <v>271.64</v>
      </c>
      <c r="E33" s="1" t="s">
        <v>32</v>
      </c>
      <c r="F33" s="1">
        <v>7486</v>
      </c>
      <c r="I33" s="1" t="s">
        <v>32</v>
      </c>
    </row>
    <row r="34" spans="1:9" x14ac:dyDescent="0.35">
      <c r="A34" s="8" t="s">
        <v>52</v>
      </c>
      <c r="B34" s="1">
        <v>66923</v>
      </c>
      <c r="C34" s="1">
        <v>24350</v>
      </c>
      <c r="D34" s="2">
        <v>257.73</v>
      </c>
      <c r="E34" s="1">
        <v>1934</v>
      </c>
      <c r="F34" s="1">
        <v>42089</v>
      </c>
      <c r="I34" s="1">
        <v>485</v>
      </c>
    </row>
    <row r="35" spans="1:9" x14ac:dyDescent="0.35">
      <c r="A35" s="8" t="s">
        <v>53</v>
      </c>
      <c r="B35" s="1">
        <v>2097</v>
      </c>
      <c r="C35" s="1">
        <v>1144</v>
      </c>
      <c r="D35" s="2">
        <v>444.39</v>
      </c>
      <c r="E35" s="1" t="s">
        <v>32</v>
      </c>
      <c r="F35" s="1">
        <v>953</v>
      </c>
      <c r="I35" s="1" t="s">
        <v>32</v>
      </c>
    </row>
    <row r="36" spans="1:9" x14ac:dyDescent="0.35">
      <c r="A36" s="8" t="s">
        <v>45</v>
      </c>
      <c r="B36" s="1">
        <v>2456</v>
      </c>
      <c r="C36" s="1" t="s">
        <v>32</v>
      </c>
      <c r="D36" s="2" t="s">
        <v>32</v>
      </c>
      <c r="E36" s="1" t="s">
        <v>32</v>
      </c>
      <c r="F36" s="1">
        <v>2456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3668</v>
      </c>
      <c r="C38" s="1">
        <v>1738</v>
      </c>
      <c r="D38" s="2">
        <v>269.04000000000002</v>
      </c>
      <c r="E38" s="1" t="s">
        <v>32</v>
      </c>
      <c r="F38" s="1">
        <v>1929</v>
      </c>
      <c r="I38" s="1" t="s">
        <v>32</v>
      </c>
    </row>
    <row r="39" spans="1:9" x14ac:dyDescent="0.35">
      <c r="A39" s="8" t="s">
        <v>55</v>
      </c>
      <c r="B39" s="1">
        <v>48393</v>
      </c>
      <c r="C39" s="1">
        <v>18402</v>
      </c>
      <c r="D39" s="2">
        <v>276.66000000000003</v>
      </c>
      <c r="E39" s="1">
        <v>711</v>
      </c>
      <c r="F39" s="1">
        <v>29506</v>
      </c>
      <c r="I39" s="1">
        <v>485</v>
      </c>
    </row>
    <row r="40" spans="1:9" x14ac:dyDescent="0.35">
      <c r="A40" s="8" t="s">
        <v>56</v>
      </c>
      <c r="B40" s="1">
        <v>3015</v>
      </c>
      <c r="C40" s="1">
        <v>3015</v>
      </c>
      <c r="D40" s="2">
        <v>100</v>
      </c>
      <c r="E40" s="1" t="s">
        <v>32</v>
      </c>
      <c r="F40" s="1" t="s">
        <v>32</v>
      </c>
      <c r="I40" s="1" t="s">
        <v>32</v>
      </c>
    </row>
    <row r="41" spans="1:9" x14ac:dyDescent="0.35">
      <c r="A41" s="8" t="s">
        <v>57</v>
      </c>
      <c r="B41" s="1">
        <v>8786</v>
      </c>
      <c r="C41" s="1" t="s">
        <v>32</v>
      </c>
      <c r="D41" s="2" t="s">
        <v>32</v>
      </c>
      <c r="E41" s="1" t="s">
        <v>32</v>
      </c>
      <c r="F41" s="1">
        <v>8786</v>
      </c>
      <c r="I41" s="1" t="s">
        <v>32</v>
      </c>
    </row>
    <row r="42" spans="1:9" x14ac:dyDescent="0.35">
      <c r="A42" s="8" t="s">
        <v>58</v>
      </c>
      <c r="B42" s="1">
        <v>19796</v>
      </c>
      <c r="C42" s="1">
        <v>7033</v>
      </c>
      <c r="D42" s="2">
        <v>330.15</v>
      </c>
      <c r="E42" s="1">
        <v>1224</v>
      </c>
      <c r="F42" s="1">
        <v>12762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6402</v>
      </c>
      <c r="C44" s="1" t="s">
        <v>32</v>
      </c>
      <c r="D44" s="2" t="s">
        <v>32</v>
      </c>
      <c r="E44" s="1" t="s">
        <v>32</v>
      </c>
      <c r="F44" s="1">
        <v>6402</v>
      </c>
      <c r="I44" s="1" t="s">
        <v>32</v>
      </c>
    </row>
    <row r="45" spans="1:9" x14ac:dyDescent="0.35">
      <c r="A45" s="8" t="s">
        <v>60</v>
      </c>
      <c r="B45" s="1">
        <v>23344</v>
      </c>
      <c r="C45" s="1">
        <v>2241</v>
      </c>
      <c r="D45" s="2">
        <v>229.29</v>
      </c>
      <c r="E45" s="1" t="s">
        <v>32</v>
      </c>
      <c r="F45" s="1">
        <v>21102</v>
      </c>
      <c r="I45" s="1" t="s">
        <v>32</v>
      </c>
    </row>
    <row r="46" spans="1:9" x14ac:dyDescent="0.35">
      <c r="A46" s="8" t="s">
        <v>61</v>
      </c>
      <c r="B46" s="1">
        <v>33381</v>
      </c>
      <c r="C46" s="1">
        <v>13897</v>
      </c>
      <c r="D46" s="2">
        <v>237.85</v>
      </c>
      <c r="E46" s="1">
        <v>1579</v>
      </c>
      <c r="F46" s="1">
        <v>18999</v>
      </c>
      <c r="I46" s="1">
        <v>485</v>
      </c>
    </row>
    <row r="47" spans="1:9" x14ac:dyDescent="0.35">
      <c r="A47" s="8" t="s">
        <v>62</v>
      </c>
      <c r="B47" s="1">
        <v>20530</v>
      </c>
      <c r="C47" s="1">
        <v>14049</v>
      </c>
      <c r="D47" s="2">
        <v>304.61</v>
      </c>
      <c r="E47" s="1">
        <v>356</v>
      </c>
      <c r="F47" s="1">
        <v>6481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48270</v>
      </c>
      <c r="C49" s="1">
        <v>24062</v>
      </c>
      <c r="D49" s="2">
        <v>263.83</v>
      </c>
      <c r="E49" s="1">
        <v>1066</v>
      </c>
      <c r="F49" s="1">
        <v>23723</v>
      </c>
      <c r="I49" s="1">
        <v>485</v>
      </c>
    </row>
    <row r="50" spans="1:9" x14ac:dyDescent="0.35">
      <c r="A50" s="8" t="s">
        <v>64</v>
      </c>
      <c r="B50" s="1">
        <v>1629</v>
      </c>
      <c r="C50" s="1" t="s">
        <v>32</v>
      </c>
      <c r="D50" s="2" t="s">
        <v>32</v>
      </c>
      <c r="E50" s="1" t="s">
        <v>32</v>
      </c>
      <c r="F50" s="1">
        <v>1629</v>
      </c>
      <c r="I50" s="1" t="s">
        <v>32</v>
      </c>
    </row>
    <row r="51" spans="1:9" x14ac:dyDescent="0.35">
      <c r="A51" s="8" t="s">
        <v>65</v>
      </c>
      <c r="B51" s="1">
        <v>8781</v>
      </c>
      <c r="C51" s="1">
        <v>3853</v>
      </c>
      <c r="D51" s="2">
        <v>306.33999999999997</v>
      </c>
      <c r="E51" s="1" t="s">
        <v>32</v>
      </c>
      <c r="F51" s="1">
        <v>4928</v>
      </c>
      <c r="I51" s="1" t="s">
        <v>32</v>
      </c>
    </row>
    <row r="52" spans="1:9" x14ac:dyDescent="0.35">
      <c r="A52" s="8" t="s">
        <v>66</v>
      </c>
      <c r="B52" s="1">
        <v>24697</v>
      </c>
      <c r="C52" s="1">
        <v>1992</v>
      </c>
      <c r="D52" s="2">
        <v>205.99</v>
      </c>
      <c r="E52" s="1">
        <v>868</v>
      </c>
      <c r="F52" s="1">
        <v>22705</v>
      </c>
      <c r="I52" s="1" t="s">
        <v>32</v>
      </c>
    </row>
    <row r="53" spans="1:9" x14ac:dyDescent="0.35">
      <c r="A53" s="8" t="s">
        <v>45</v>
      </c>
      <c r="B53" s="1">
        <v>281</v>
      </c>
      <c r="C53" s="1">
        <v>281</v>
      </c>
      <c r="D53" s="2">
        <v>260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1594</v>
      </c>
      <c r="C56" s="1">
        <v>335</v>
      </c>
      <c r="D56" s="2">
        <v>338.88</v>
      </c>
      <c r="E56" s="1" t="s">
        <v>32</v>
      </c>
      <c r="F56" s="1">
        <v>1259</v>
      </c>
      <c r="I56" s="1" t="s">
        <v>32</v>
      </c>
    </row>
    <row r="57" spans="1:9" x14ac:dyDescent="0.35">
      <c r="A57" s="8" t="s">
        <v>69</v>
      </c>
      <c r="B57" s="1">
        <v>24544</v>
      </c>
      <c r="C57" s="1">
        <v>10524</v>
      </c>
      <c r="D57" s="2">
        <v>273.52999999999997</v>
      </c>
      <c r="E57" s="1">
        <v>356</v>
      </c>
      <c r="F57" s="1">
        <v>13535</v>
      </c>
      <c r="I57" s="1">
        <v>485</v>
      </c>
    </row>
    <row r="58" spans="1:9" x14ac:dyDescent="0.35">
      <c r="A58" s="8" t="s">
        <v>70</v>
      </c>
      <c r="B58" s="1">
        <v>16764</v>
      </c>
      <c r="C58" s="1">
        <v>8431</v>
      </c>
      <c r="D58" s="2">
        <v>347.28</v>
      </c>
      <c r="E58" s="1">
        <v>711</v>
      </c>
      <c r="F58" s="1">
        <v>8334</v>
      </c>
      <c r="I58" s="1" t="s">
        <v>32</v>
      </c>
    </row>
    <row r="59" spans="1:9" x14ac:dyDescent="0.35">
      <c r="A59" s="8" t="s">
        <v>71</v>
      </c>
      <c r="B59" s="1">
        <v>13613</v>
      </c>
      <c r="C59" s="1">
        <v>2732</v>
      </c>
      <c r="D59" s="2">
        <v>301.06</v>
      </c>
      <c r="E59" s="1" t="s">
        <v>32</v>
      </c>
      <c r="F59" s="1">
        <v>10881</v>
      </c>
      <c r="I59" s="1" t="s">
        <v>32</v>
      </c>
    </row>
    <row r="60" spans="1:9" x14ac:dyDescent="0.35">
      <c r="A60" s="8" t="s">
        <v>72</v>
      </c>
      <c r="B60" s="1">
        <v>9360</v>
      </c>
      <c r="C60" s="1">
        <v>6075</v>
      </c>
      <c r="D60" s="2">
        <v>143.75</v>
      </c>
      <c r="E60" s="1">
        <v>868</v>
      </c>
      <c r="F60" s="1">
        <v>3285</v>
      </c>
      <c r="I60" s="1" t="s">
        <v>32</v>
      </c>
    </row>
    <row r="61" spans="1:9" x14ac:dyDescent="0.35">
      <c r="A61" s="8" t="s">
        <v>73</v>
      </c>
      <c r="B61" s="1">
        <v>17782</v>
      </c>
      <c r="C61" s="1">
        <v>2092</v>
      </c>
      <c r="D61" s="2">
        <v>269.68</v>
      </c>
      <c r="E61" s="1" t="s">
        <v>32</v>
      </c>
      <c r="F61" s="1">
        <v>15690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10931</v>
      </c>
      <c r="C63" s="1">
        <v>1818</v>
      </c>
      <c r="D63" s="2">
        <v>268.5</v>
      </c>
      <c r="E63" s="1">
        <v>868</v>
      </c>
      <c r="F63" s="1">
        <v>9113</v>
      </c>
      <c r="I63" s="1" t="s">
        <v>32</v>
      </c>
    </row>
    <row r="64" spans="1:9" x14ac:dyDescent="0.35">
      <c r="A64" s="8" t="s">
        <v>52</v>
      </c>
      <c r="B64" s="1">
        <v>72726</v>
      </c>
      <c r="C64" s="1">
        <v>28370</v>
      </c>
      <c r="D64" s="2">
        <v>267.56</v>
      </c>
      <c r="E64" s="1">
        <v>1066</v>
      </c>
      <c r="F64" s="1">
        <v>43871</v>
      </c>
      <c r="I64" s="1">
        <v>485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67443</v>
      </c>
      <c r="C67" s="1">
        <v>27282</v>
      </c>
      <c r="D67" s="2">
        <v>287.14999999999998</v>
      </c>
      <c r="E67" s="1">
        <v>1934</v>
      </c>
      <c r="F67" s="1">
        <v>39676</v>
      </c>
      <c r="I67" s="1">
        <v>485</v>
      </c>
    </row>
    <row r="68" spans="1:9" x14ac:dyDescent="0.35">
      <c r="A68" s="8" t="s">
        <v>52</v>
      </c>
      <c r="B68" s="1">
        <v>16214</v>
      </c>
      <c r="C68" s="1">
        <v>2906</v>
      </c>
      <c r="D68" s="2">
        <v>112.64</v>
      </c>
      <c r="E68" s="1" t="s">
        <v>32</v>
      </c>
      <c r="F68" s="1">
        <v>13308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4429</v>
      </c>
      <c r="C71" s="1">
        <v>1649</v>
      </c>
      <c r="D71" s="2" t="s">
        <v>32</v>
      </c>
      <c r="E71" s="1" t="s">
        <v>32</v>
      </c>
      <c r="F71" s="1">
        <v>2780</v>
      </c>
      <c r="I71" s="1" t="s">
        <v>32</v>
      </c>
    </row>
    <row r="72" spans="1:9" x14ac:dyDescent="0.35">
      <c r="A72" s="8" t="s">
        <v>75</v>
      </c>
      <c r="B72" s="1">
        <v>3463</v>
      </c>
      <c r="C72" s="1">
        <v>165</v>
      </c>
      <c r="D72" s="2">
        <v>1</v>
      </c>
      <c r="E72" s="1" t="s">
        <v>32</v>
      </c>
      <c r="F72" s="1">
        <v>3298</v>
      </c>
      <c r="I72" s="1" t="s">
        <v>32</v>
      </c>
    </row>
    <row r="73" spans="1:9" x14ac:dyDescent="0.35">
      <c r="A73" s="8" t="s">
        <v>175</v>
      </c>
      <c r="C73" s="1">
        <f>SUM(C71:C72)</f>
        <v>1814</v>
      </c>
      <c r="D73" s="2">
        <f>AVERAGE(D71:D72)</f>
        <v>1</v>
      </c>
      <c r="F73" s="1">
        <f>SUM(F71:F72)</f>
        <v>6078</v>
      </c>
      <c r="G73" s="1">
        <f>C73+F73</f>
        <v>7892</v>
      </c>
      <c r="H73" s="10">
        <f>C73/G73</f>
        <v>0.22985301571211353</v>
      </c>
    </row>
    <row r="74" spans="1:9" x14ac:dyDescent="0.35">
      <c r="A74" s="8" t="s">
        <v>76</v>
      </c>
      <c r="B74" s="1">
        <v>7505</v>
      </c>
      <c r="C74" s="1">
        <v>4692</v>
      </c>
      <c r="D74" s="2">
        <v>114.57</v>
      </c>
      <c r="E74" s="1" t="s">
        <v>32</v>
      </c>
      <c r="F74" s="1">
        <v>2814</v>
      </c>
      <c r="I74" s="1" t="s">
        <v>32</v>
      </c>
    </row>
    <row r="75" spans="1:9" x14ac:dyDescent="0.35">
      <c r="A75" s="8" t="s">
        <v>77</v>
      </c>
      <c r="B75" s="1">
        <v>17598</v>
      </c>
      <c r="C75" s="1">
        <v>1851</v>
      </c>
      <c r="D75" s="2">
        <v>547.04999999999995</v>
      </c>
      <c r="E75" s="1" t="s">
        <v>32</v>
      </c>
      <c r="F75" s="1">
        <v>15747</v>
      </c>
      <c r="I75" s="1" t="s">
        <v>32</v>
      </c>
    </row>
    <row r="76" spans="1:9" x14ac:dyDescent="0.35">
      <c r="A76" s="8" t="s">
        <v>78</v>
      </c>
      <c r="B76" s="1">
        <v>8327</v>
      </c>
      <c r="C76" s="1">
        <v>3983</v>
      </c>
      <c r="D76" s="2">
        <v>314.12</v>
      </c>
      <c r="E76" s="1" t="s">
        <v>32</v>
      </c>
      <c r="F76" s="1">
        <v>4344</v>
      </c>
      <c r="I76" s="1" t="s">
        <v>32</v>
      </c>
    </row>
    <row r="77" spans="1:9" x14ac:dyDescent="0.35">
      <c r="A77" s="8" t="s">
        <v>79</v>
      </c>
      <c r="B77" s="1">
        <v>11401</v>
      </c>
      <c r="C77" s="1">
        <v>7934</v>
      </c>
      <c r="D77" s="2">
        <v>237.11</v>
      </c>
      <c r="E77" s="1" t="s">
        <v>32</v>
      </c>
      <c r="F77" s="1">
        <v>3467</v>
      </c>
      <c r="I77" s="1" t="s">
        <v>32</v>
      </c>
    </row>
    <row r="78" spans="1:9" x14ac:dyDescent="0.35">
      <c r="A78" s="8" t="s">
        <v>80</v>
      </c>
      <c r="B78" s="1">
        <v>5879</v>
      </c>
      <c r="C78" s="1">
        <v>1640</v>
      </c>
      <c r="D78" s="2">
        <v>353.43</v>
      </c>
      <c r="E78" s="1">
        <v>356</v>
      </c>
      <c r="F78" s="1">
        <v>4239</v>
      </c>
      <c r="I78" s="1" t="s">
        <v>32</v>
      </c>
    </row>
    <row r="79" spans="1:9" x14ac:dyDescent="0.35">
      <c r="A79" s="8" t="s">
        <v>81</v>
      </c>
      <c r="B79" s="1">
        <v>5468</v>
      </c>
      <c r="C79" s="1">
        <v>2269</v>
      </c>
      <c r="D79" s="2">
        <v>338.18</v>
      </c>
      <c r="E79" s="1" t="s">
        <v>32</v>
      </c>
      <c r="F79" s="1">
        <v>3199</v>
      </c>
      <c r="G79" s="1">
        <f>C79+F79</f>
        <v>5468</v>
      </c>
      <c r="H79" s="10">
        <f>C79/G79</f>
        <v>0.41495976591075345</v>
      </c>
      <c r="I79" s="1" t="s">
        <v>32</v>
      </c>
    </row>
    <row r="80" spans="1:9" x14ac:dyDescent="0.35">
      <c r="A80" s="8" t="s">
        <v>45</v>
      </c>
      <c r="B80" s="1">
        <v>19587</v>
      </c>
      <c r="C80" s="1">
        <v>6005</v>
      </c>
      <c r="D80" s="2">
        <v>269.95999999999998</v>
      </c>
      <c r="E80" s="1">
        <v>1579</v>
      </c>
      <c r="F80" s="1">
        <v>13096</v>
      </c>
      <c r="I80" s="1">
        <v>485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73607</v>
      </c>
      <c r="C82" s="1">
        <v>29320</v>
      </c>
      <c r="D82" s="2">
        <v>267.60000000000002</v>
      </c>
      <c r="E82" s="1">
        <v>1066</v>
      </c>
      <c r="F82" s="1">
        <v>44286</v>
      </c>
      <c r="I82" s="1" t="s">
        <v>32</v>
      </c>
    </row>
    <row r="83" spans="1:9" x14ac:dyDescent="0.35">
      <c r="A83" s="8" t="s">
        <v>83</v>
      </c>
      <c r="B83" s="1">
        <v>32555</v>
      </c>
      <c r="C83" s="1">
        <v>17286</v>
      </c>
      <c r="D83" s="2">
        <v>283.91000000000003</v>
      </c>
      <c r="E83" s="1" t="s">
        <v>32</v>
      </c>
      <c r="F83" s="1">
        <v>15269</v>
      </c>
      <c r="I83" s="1" t="s">
        <v>32</v>
      </c>
    </row>
    <row r="84" spans="1:9" ht="43.5" x14ac:dyDescent="0.35">
      <c r="A84" s="8" t="s">
        <v>84</v>
      </c>
      <c r="B84" s="1">
        <v>34280</v>
      </c>
      <c r="C84" s="1">
        <v>7934</v>
      </c>
      <c r="D84" s="2">
        <v>182.82</v>
      </c>
      <c r="E84" s="1" t="s">
        <v>32</v>
      </c>
      <c r="F84" s="1">
        <v>26346</v>
      </c>
      <c r="I84" s="1" t="s">
        <v>32</v>
      </c>
    </row>
    <row r="85" spans="1:9" x14ac:dyDescent="0.35">
      <c r="A85" s="8" t="s">
        <v>85</v>
      </c>
      <c r="B85" s="1">
        <v>6775</v>
      </c>
      <c r="C85" s="1">
        <v>1079</v>
      </c>
      <c r="D85" s="2">
        <v>585.77</v>
      </c>
      <c r="E85" s="1" t="s">
        <v>32</v>
      </c>
      <c r="F85" s="1">
        <v>5696</v>
      </c>
      <c r="I85" s="1" t="s">
        <v>32</v>
      </c>
    </row>
    <row r="86" spans="1:9" x14ac:dyDescent="0.35">
      <c r="A86" s="8" t="s">
        <v>86</v>
      </c>
      <c r="B86" s="1">
        <v>1366</v>
      </c>
      <c r="C86" s="1" t="s">
        <v>32</v>
      </c>
      <c r="D86" s="2" t="s">
        <v>32</v>
      </c>
      <c r="E86" s="1" t="s">
        <v>32</v>
      </c>
      <c r="F86" s="1">
        <v>1366</v>
      </c>
      <c r="I86" s="1" t="s">
        <v>32</v>
      </c>
    </row>
    <row r="87" spans="1:9" ht="29" x14ac:dyDescent="0.35">
      <c r="A87" s="8" t="s">
        <v>87</v>
      </c>
      <c r="B87" s="1">
        <v>2601</v>
      </c>
      <c r="C87" s="1">
        <v>481</v>
      </c>
      <c r="D87" s="2">
        <v>217.75</v>
      </c>
      <c r="E87" s="1" t="s">
        <v>32</v>
      </c>
      <c r="F87" s="1">
        <v>2120</v>
      </c>
      <c r="I87" s="1" t="s">
        <v>32</v>
      </c>
    </row>
    <row r="88" spans="1:9" x14ac:dyDescent="0.35">
      <c r="A88" s="8" t="s">
        <v>88</v>
      </c>
      <c r="B88" s="1">
        <v>8860</v>
      </c>
      <c r="C88" s="1">
        <v>165</v>
      </c>
      <c r="D88" s="2">
        <v>60</v>
      </c>
      <c r="E88" s="1" t="s">
        <v>32</v>
      </c>
      <c r="F88" s="1">
        <v>8695</v>
      </c>
      <c r="I88" s="1" t="s">
        <v>32</v>
      </c>
    </row>
    <row r="89" spans="1:9" ht="29" x14ac:dyDescent="0.35">
      <c r="A89" s="8" t="s">
        <v>89</v>
      </c>
      <c r="B89" s="1">
        <v>2229</v>
      </c>
      <c r="C89" s="1">
        <v>290</v>
      </c>
      <c r="D89" s="2">
        <v>350</v>
      </c>
      <c r="E89" s="1" t="s">
        <v>32</v>
      </c>
      <c r="F89" s="1">
        <v>1939</v>
      </c>
      <c r="I89" s="1" t="s">
        <v>32</v>
      </c>
    </row>
    <row r="90" spans="1:9" x14ac:dyDescent="0.35">
      <c r="A90" s="8" t="s">
        <v>90</v>
      </c>
      <c r="B90" s="1">
        <v>2398</v>
      </c>
      <c r="C90" s="1">
        <v>614</v>
      </c>
      <c r="D90" s="2">
        <v>585.64</v>
      </c>
      <c r="E90" s="1" t="s">
        <v>32</v>
      </c>
      <c r="F90" s="1">
        <v>1783</v>
      </c>
      <c r="I90" s="1" t="s">
        <v>32</v>
      </c>
    </row>
    <row r="91" spans="1:9" x14ac:dyDescent="0.35">
      <c r="A91" s="8" t="s">
        <v>91</v>
      </c>
      <c r="B91" s="1">
        <v>636</v>
      </c>
      <c r="C91" s="1">
        <v>636</v>
      </c>
      <c r="D91" s="2">
        <v>80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715</v>
      </c>
      <c r="C92" s="1" t="s">
        <v>32</v>
      </c>
      <c r="D92" s="2" t="s">
        <v>32</v>
      </c>
      <c r="E92" s="1" t="s">
        <v>32</v>
      </c>
      <c r="F92" s="1">
        <v>715</v>
      </c>
      <c r="I92" s="1" t="s">
        <v>32</v>
      </c>
    </row>
    <row r="93" spans="1:9" x14ac:dyDescent="0.35">
      <c r="A93" s="8" t="s">
        <v>45</v>
      </c>
      <c r="B93" s="1">
        <v>1735</v>
      </c>
      <c r="C93" s="1">
        <v>868</v>
      </c>
      <c r="D93" s="2" t="s">
        <v>32</v>
      </c>
      <c r="E93" s="1">
        <v>868</v>
      </c>
      <c r="F93" s="1">
        <v>382</v>
      </c>
      <c r="I93" s="1">
        <v>485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4436</v>
      </c>
      <c r="C95" s="1">
        <v>4436</v>
      </c>
      <c r="D95" s="2">
        <v>271.68</v>
      </c>
      <c r="E95" s="1">
        <v>711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200</v>
      </c>
      <c r="C96" s="1">
        <v>200</v>
      </c>
      <c r="D96" s="2">
        <v>200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4843</v>
      </c>
      <c r="C97" s="1">
        <v>3825</v>
      </c>
      <c r="D97" s="2">
        <v>140.43</v>
      </c>
      <c r="E97" s="1" t="s">
        <v>32</v>
      </c>
      <c r="F97" s="1">
        <v>1018</v>
      </c>
      <c r="I97" s="1" t="s">
        <v>32</v>
      </c>
    </row>
    <row r="98" spans="1:9" x14ac:dyDescent="0.35">
      <c r="A98" s="8" t="s">
        <v>96</v>
      </c>
      <c r="B98" s="1">
        <v>2086</v>
      </c>
      <c r="C98" s="1">
        <v>1516</v>
      </c>
      <c r="D98" s="2">
        <v>204.63</v>
      </c>
      <c r="E98" s="1" t="s">
        <v>32</v>
      </c>
      <c r="F98" s="1">
        <v>570</v>
      </c>
      <c r="I98" s="1" t="s">
        <v>32</v>
      </c>
    </row>
    <row r="99" spans="1:9" x14ac:dyDescent="0.35">
      <c r="A99" s="8" t="s">
        <v>97</v>
      </c>
      <c r="B99" s="1">
        <v>75306</v>
      </c>
      <c r="C99" s="1">
        <v>23426</v>
      </c>
      <c r="D99" s="2">
        <v>270.69</v>
      </c>
      <c r="E99" s="1">
        <v>1224</v>
      </c>
      <c r="F99" s="1">
        <v>51396</v>
      </c>
      <c r="I99" s="1">
        <v>485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47251</v>
      </c>
      <c r="C102" s="1">
        <v>17711</v>
      </c>
      <c r="D102" s="2">
        <v>257.12</v>
      </c>
      <c r="E102" s="1">
        <v>356</v>
      </c>
      <c r="F102" s="1">
        <v>29540</v>
      </c>
      <c r="I102" s="1" t="s">
        <v>32</v>
      </c>
    </row>
    <row r="103" spans="1:9" x14ac:dyDescent="0.35">
      <c r="A103" s="8" t="s">
        <v>99</v>
      </c>
      <c r="B103" s="1">
        <v>16085</v>
      </c>
      <c r="C103" s="1">
        <v>6186</v>
      </c>
      <c r="D103" s="2">
        <v>295.39999999999998</v>
      </c>
      <c r="E103" s="1" t="s">
        <v>32</v>
      </c>
      <c r="F103" s="1">
        <v>9898</v>
      </c>
      <c r="I103" s="1" t="s">
        <v>32</v>
      </c>
    </row>
    <row r="104" spans="1:9" x14ac:dyDescent="0.35">
      <c r="A104" s="8" t="s">
        <v>100</v>
      </c>
      <c r="B104" s="1">
        <v>4071</v>
      </c>
      <c r="C104" s="1">
        <v>2100</v>
      </c>
      <c r="D104" s="2">
        <v>331.91</v>
      </c>
      <c r="E104" s="1" t="s">
        <v>32</v>
      </c>
      <c r="F104" s="1">
        <v>1971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16250</v>
      </c>
      <c r="C106" s="1">
        <v>4191</v>
      </c>
      <c r="D106" s="2">
        <v>257.58</v>
      </c>
      <c r="E106" s="1">
        <v>1579</v>
      </c>
      <c r="F106" s="1">
        <v>11575</v>
      </c>
      <c r="I106" s="1">
        <v>485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46277</v>
      </c>
      <c r="C108" s="1">
        <v>22317</v>
      </c>
      <c r="D108" s="2">
        <v>278.14999999999998</v>
      </c>
      <c r="E108" s="1">
        <v>356</v>
      </c>
      <c r="F108" s="1">
        <v>23960</v>
      </c>
      <c r="I108" s="1" t="s">
        <v>32</v>
      </c>
    </row>
    <row r="109" spans="1:9" x14ac:dyDescent="0.35">
      <c r="A109" s="8" t="s">
        <v>99</v>
      </c>
      <c r="B109" s="1">
        <v>17693</v>
      </c>
      <c r="C109" s="1">
        <v>2478</v>
      </c>
      <c r="D109" s="2">
        <v>206.39</v>
      </c>
      <c r="E109" s="1" t="s">
        <v>32</v>
      </c>
      <c r="F109" s="1">
        <v>15215</v>
      </c>
      <c r="I109" s="1" t="s">
        <v>32</v>
      </c>
    </row>
    <row r="110" spans="1:9" x14ac:dyDescent="0.35">
      <c r="A110" s="8" t="s">
        <v>100</v>
      </c>
      <c r="B110" s="1">
        <v>3146</v>
      </c>
      <c r="C110" s="1">
        <v>492</v>
      </c>
      <c r="D110" s="2">
        <v>161.16</v>
      </c>
      <c r="E110" s="1" t="s">
        <v>32</v>
      </c>
      <c r="F110" s="1">
        <v>2654</v>
      </c>
      <c r="I110" s="1" t="s">
        <v>32</v>
      </c>
    </row>
    <row r="111" spans="1:9" x14ac:dyDescent="0.35">
      <c r="A111" s="8" t="s">
        <v>101</v>
      </c>
      <c r="B111" s="1">
        <v>711</v>
      </c>
      <c r="C111" s="1">
        <v>711</v>
      </c>
      <c r="D111" s="2">
        <v>300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15830</v>
      </c>
      <c r="C112" s="1">
        <v>4191</v>
      </c>
      <c r="D112" s="2">
        <v>257.58</v>
      </c>
      <c r="E112" s="1">
        <v>1579</v>
      </c>
      <c r="F112" s="1">
        <v>11154</v>
      </c>
      <c r="I112" s="1">
        <v>485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23211</v>
      </c>
      <c r="C114" s="1">
        <v>11437</v>
      </c>
      <c r="D114" s="2">
        <v>297.52</v>
      </c>
      <c r="E114" s="1">
        <v>356</v>
      </c>
      <c r="F114" s="1">
        <v>11775</v>
      </c>
      <c r="I114" s="1" t="s">
        <v>32</v>
      </c>
    </row>
    <row r="115" spans="1:9" x14ac:dyDescent="0.35">
      <c r="A115" s="8" t="s">
        <v>99</v>
      </c>
      <c r="B115" s="1">
        <v>38921</v>
      </c>
      <c r="C115" s="1">
        <v>12593</v>
      </c>
      <c r="D115" s="2">
        <v>250.33</v>
      </c>
      <c r="E115" s="1" t="s">
        <v>32</v>
      </c>
      <c r="F115" s="1">
        <v>26328</v>
      </c>
      <c r="I115" s="1" t="s">
        <v>32</v>
      </c>
    </row>
    <row r="116" spans="1:9" x14ac:dyDescent="0.35">
      <c r="A116" s="8" t="s">
        <v>100</v>
      </c>
      <c r="B116" s="1">
        <v>5695</v>
      </c>
      <c r="C116" s="1">
        <v>1968</v>
      </c>
      <c r="D116" s="2">
        <v>213.81</v>
      </c>
      <c r="E116" s="1" t="s">
        <v>32</v>
      </c>
      <c r="F116" s="1">
        <v>3727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15830</v>
      </c>
      <c r="C118" s="1">
        <v>4191</v>
      </c>
      <c r="D118" s="2">
        <v>257.58</v>
      </c>
      <c r="E118" s="1">
        <v>1579</v>
      </c>
      <c r="F118" s="1">
        <v>11154</v>
      </c>
      <c r="I118" s="1">
        <v>485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57849</v>
      </c>
      <c r="C120" s="1">
        <v>22801</v>
      </c>
      <c r="D120" s="2">
        <v>272.29000000000002</v>
      </c>
      <c r="E120" s="1">
        <v>356</v>
      </c>
      <c r="F120" s="1">
        <v>35048</v>
      </c>
      <c r="I120" s="1" t="s">
        <v>32</v>
      </c>
    </row>
    <row r="121" spans="1:9" x14ac:dyDescent="0.35">
      <c r="A121" s="8" t="s">
        <v>99</v>
      </c>
      <c r="B121" s="1">
        <v>8719</v>
      </c>
      <c r="C121" s="1">
        <v>2916</v>
      </c>
      <c r="D121" s="2">
        <v>244.92</v>
      </c>
      <c r="E121" s="1" t="s">
        <v>32</v>
      </c>
      <c r="F121" s="1">
        <v>5804</v>
      </c>
      <c r="I121" s="1" t="s">
        <v>32</v>
      </c>
    </row>
    <row r="122" spans="1:9" x14ac:dyDescent="0.35">
      <c r="A122" s="8" t="s">
        <v>100</v>
      </c>
      <c r="B122" s="1">
        <v>1258</v>
      </c>
      <c r="C122" s="1">
        <v>281</v>
      </c>
      <c r="D122" s="2">
        <v>260</v>
      </c>
      <c r="E122" s="1" t="s">
        <v>32</v>
      </c>
      <c r="F122" s="1">
        <v>978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15830</v>
      </c>
      <c r="C124" s="1">
        <v>4191</v>
      </c>
      <c r="D124" s="2">
        <v>257.58</v>
      </c>
      <c r="E124" s="1">
        <v>1579</v>
      </c>
      <c r="F124" s="1">
        <v>11154</v>
      </c>
      <c r="I124" s="1">
        <v>485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62329</v>
      </c>
      <c r="C126" s="1">
        <v>24078</v>
      </c>
      <c r="D126" s="2">
        <v>276.92</v>
      </c>
      <c r="E126" s="1">
        <v>356</v>
      </c>
      <c r="F126" s="1">
        <v>38250</v>
      </c>
      <c r="I126" s="1" t="s">
        <v>32</v>
      </c>
    </row>
    <row r="127" spans="1:9" x14ac:dyDescent="0.35">
      <c r="A127" s="8" t="s">
        <v>99</v>
      </c>
      <c r="B127" s="1">
        <v>5218</v>
      </c>
      <c r="C127" s="1">
        <v>1639</v>
      </c>
      <c r="D127" s="2">
        <v>163.13999999999999</v>
      </c>
      <c r="E127" s="1" t="s">
        <v>32</v>
      </c>
      <c r="F127" s="1">
        <v>3579</v>
      </c>
      <c r="I127" s="1" t="s">
        <v>32</v>
      </c>
    </row>
    <row r="128" spans="1:9" x14ac:dyDescent="0.35">
      <c r="A128" s="8" t="s">
        <v>100</v>
      </c>
      <c r="B128" s="1">
        <v>281</v>
      </c>
      <c r="C128" s="1">
        <v>281</v>
      </c>
      <c r="D128" s="2">
        <v>260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15830</v>
      </c>
      <c r="C130" s="1">
        <v>4191</v>
      </c>
      <c r="D130" s="2">
        <v>257.58</v>
      </c>
      <c r="E130" s="1">
        <v>1579</v>
      </c>
      <c r="F130" s="1">
        <v>11154</v>
      </c>
      <c r="I130" s="1">
        <v>485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59705</v>
      </c>
      <c r="C132" s="1">
        <v>23248</v>
      </c>
      <c r="D132" s="2">
        <v>277.14999999999998</v>
      </c>
      <c r="E132" s="1">
        <v>356</v>
      </c>
      <c r="F132" s="1">
        <v>36457</v>
      </c>
      <c r="I132" s="1" t="s">
        <v>32</v>
      </c>
    </row>
    <row r="133" spans="1:9" x14ac:dyDescent="0.35">
      <c r="A133" s="8" t="s">
        <v>99</v>
      </c>
      <c r="B133" s="1">
        <v>5564</v>
      </c>
      <c r="C133" s="1">
        <v>2469</v>
      </c>
      <c r="D133" s="2">
        <v>199.46</v>
      </c>
      <c r="E133" s="1" t="s">
        <v>32</v>
      </c>
      <c r="F133" s="1">
        <v>3095</v>
      </c>
      <c r="I133" s="1" t="s">
        <v>32</v>
      </c>
    </row>
    <row r="134" spans="1:9" x14ac:dyDescent="0.35">
      <c r="A134" s="8" t="s">
        <v>100</v>
      </c>
      <c r="B134" s="1">
        <v>2558</v>
      </c>
      <c r="C134" s="1">
        <v>281</v>
      </c>
      <c r="D134" s="2">
        <v>260</v>
      </c>
      <c r="E134" s="1" t="s">
        <v>32</v>
      </c>
      <c r="F134" s="1">
        <v>2278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15830</v>
      </c>
      <c r="C136" s="1">
        <v>4191</v>
      </c>
      <c r="D136" s="2">
        <v>257.58</v>
      </c>
      <c r="E136" s="1">
        <v>1579</v>
      </c>
      <c r="F136" s="1">
        <v>11154</v>
      </c>
      <c r="I136" s="1">
        <v>485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44664</v>
      </c>
      <c r="C138" s="1">
        <v>17663</v>
      </c>
      <c r="D138" s="2">
        <v>314.61</v>
      </c>
      <c r="E138" s="1">
        <v>1066</v>
      </c>
      <c r="F138" s="1">
        <v>27001</v>
      </c>
      <c r="I138" s="1" t="s">
        <v>32</v>
      </c>
    </row>
    <row r="139" spans="1:9" x14ac:dyDescent="0.35">
      <c r="A139" s="8" t="s">
        <v>103</v>
      </c>
      <c r="B139" s="1">
        <v>50379</v>
      </c>
      <c r="C139" s="1">
        <v>20686</v>
      </c>
      <c r="D139" s="2">
        <v>220.94</v>
      </c>
      <c r="E139" s="1">
        <v>1579</v>
      </c>
      <c r="F139" s="1">
        <v>29208</v>
      </c>
      <c r="I139" s="1">
        <v>485</v>
      </c>
    </row>
    <row r="140" spans="1:9" x14ac:dyDescent="0.35">
      <c r="A140" s="8" t="s">
        <v>104</v>
      </c>
      <c r="B140" s="1">
        <v>27047</v>
      </c>
      <c r="C140" s="1">
        <v>4413</v>
      </c>
      <c r="D140" s="2">
        <v>226.64</v>
      </c>
      <c r="E140" s="1" t="s">
        <v>32</v>
      </c>
      <c r="F140" s="1">
        <v>22634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344597</v>
      </c>
      <c r="C9" s="1">
        <v>184238</v>
      </c>
      <c r="D9" s="2">
        <v>362.45</v>
      </c>
      <c r="E9" s="1">
        <v>15555</v>
      </c>
      <c r="F9" s="1">
        <v>160359</v>
      </c>
      <c r="G9" s="1">
        <f>C9+F9</f>
        <v>344597</v>
      </c>
      <c r="H9" s="10">
        <f>C9/G9</f>
        <v>0.53464771892964824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17151</v>
      </c>
      <c r="C11" s="1">
        <v>1257</v>
      </c>
      <c r="D11" s="2">
        <v>250</v>
      </c>
      <c r="E11" s="1" t="s">
        <v>32</v>
      </c>
      <c r="F11" s="1">
        <v>15894</v>
      </c>
      <c r="I11" s="1" t="s">
        <v>32</v>
      </c>
    </row>
    <row r="12" spans="1:9" x14ac:dyDescent="0.35">
      <c r="A12" s="8" t="s">
        <v>35</v>
      </c>
      <c r="B12" s="1">
        <v>176481</v>
      </c>
      <c r="C12" s="1">
        <v>88556</v>
      </c>
      <c r="D12" s="2">
        <v>303.94</v>
      </c>
      <c r="E12" s="1" t="s">
        <v>32</v>
      </c>
      <c r="F12" s="1">
        <v>87925</v>
      </c>
      <c r="I12" s="1" t="s">
        <v>32</v>
      </c>
    </row>
    <row r="13" spans="1:9" x14ac:dyDescent="0.35">
      <c r="A13" s="8" t="s">
        <v>36</v>
      </c>
      <c r="B13" s="1">
        <v>112762</v>
      </c>
      <c r="C13" s="1">
        <v>66967</v>
      </c>
      <c r="D13" s="2">
        <v>481.48</v>
      </c>
      <c r="E13" s="1">
        <v>3712</v>
      </c>
      <c r="F13" s="1">
        <v>45795</v>
      </c>
      <c r="I13" s="1" t="s">
        <v>32</v>
      </c>
    </row>
    <row r="14" spans="1:9" x14ac:dyDescent="0.35">
      <c r="A14" s="8" t="s">
        <v>37</v>
      </c>
      <c r="B14" s="1">
        <v>27708</v>
      </c>
      <c r="C14" s="1">
        <v>23996</v>
      </c>
      <c r="D14" s="2">
        <v>233</v>
      </c>
      <c r="E14" s="1">
        <v>11843</v>
      </c>
      <c r="F14" s="1">
        <v>3712</v>
      </c>
      <c r="I14" s="1" t="s">
        <v>32</v>
      </c>
    </row>
    <row r="15" spans="1:9" x14ac:dyDescent="0.35">
      <c r="A15" s="8" t="s">
        <v>38</v>
      </c>
      <c r="B15" s="1">
        <v>10496</v>
      </c>
      <c r="C15" s="1">
        <v>3462</v>
      </c>
      <c r="D15" s="2">
        <v>81.03</v>
      </c>
      <c r="E15" s="1" t="s">
        <v>32</v>
      </c>
      <c r="F15" s="1">
        <v>7033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119411</v>
      </c>
      <c r="C17" s="1">
        <v>81080</v>
      </c>
      <c r="D17" s="2">
        <v>529.47</v>
      </c>
      <c r="E17" s="1">
        <v>3712</v>
      </c>
      <c r="F17" s="1">
        <v>38331</v>
      </c>
      <c r="I17" s="1" t="s">
        <v>32</v>
      </c>
    </row>
    <row r="18" spans="1:9" x14ac:dyDescent="0.35">
      <c r="A18" s="8" t="s">
        <v>40</v>
      </c>
      <c r="B18" s="1">
        <v>225186</v>
      </c>
      <c r="C18" s="1">
        <v>103158</v>
      </c>
      <c r="D18" s="2">
        <v>211.3</v>
      </c>
      <c r="E18" s="1">
        <v>11843</v>
      </c>
      <c r="F18" s="1">
        <v>122029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107528</v>
      </c>
      <c r="C20" s="1">
        <v>69197</v>
      </c>
      <c r="D20" s="2">
        <v>444.08</v>
      </c>
      <c r="E20" s="1">
        <v>3712</v>
      </c>
      <c r="F20" s="1">
        <v>38331</v>
      </c>
      <c r="I20" s="1" t="s">
        <v>32</v>
      </c>
    </row>
    <row r="21" spans="1:9" x14ac:dyDescent="0.35">
      <c r="A21" s="8" t="s">
        <v>42</v>
      </c>
      <c r="B21" s="1">
        <v>225186</v>
      </c>
      <c r="C21" s="1">
        <v>103158</v>
      </c>
      <c r="D21" s="2">
        <v>211.3</v>
      </c>
      <c r="E21" s="1">
        <v>11843</v>
      </c>
      <c r="F21" s="1">
        <v>122029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11883</v>
      </c>
      <c r="C23" s="1">
        <v>11883</v>
      </c>
      <c r="D23" s="2">
        <v>1000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11446</v>
      </c>
      <c r="C26" s="1" t="s">
        <v>32</v>
      </c>
      <c r="D26" s="2" t="s">
        <v>32</v>
      </c>
      <c r="E26" s="1" t="s">
        <v>32</v>
      </c>
      <c r="F26" s="1">
        <v>11446</v>
      </c>
      <c r="I26" s="1" t="s">
        <v>32</v>
      </c>
    </row>
    <row r="27" spans="1:9" x14ac:dyDescent="0.35">
      <c r="A27" s="8" t="s">
        <v>47</v>
      </c>
      <c r="B27" s="1">
        <v>295976</v>
      </c>
      <c r="C27" s="1">
        <v>147062</v>
      </c>
      <c r="D27" s="2">
        <v>259.14</v>
      </c>
      <c r="E27" s="1">
        <v>15555</v>
      </c>
      <c r="F27" s="1">
        <v>148913</v>
      </c>
      <c r="I27" s="1" t="s">
        <v>32</v>
      </c>
    </row>
    <row r="28" spans="1:9" x14ac:dyDescent="0.35">
      <c r="A28" s="8" t="s">
        <v>48</v>
      </c>
      <c r="B28" s="1">
        <v>11483</v>
      </c>
      <c r="C28" s="1">
        <v>11483</v>
      </c>
      <c r="D28" s="2">
        <v>350.74</v>
      </c>
      <c r="E28" s="1" t="s">
        <v>32</v>
      </c>
      <c r="F28" s="1" t="s">
        <v>32</v>
      </c>
      <c r="I28" s="1" t="s">
        <v>32</v>
      </c>
    </row>
    <row r="29" spans="1:9" x14ac:dyDescent="0.35">
      <c r="A29" s="8" t="s">
        <v>49</v>
      </c>
      <c r="B29" s="1">
        <v>6504</v>
      </c>
      <c r="C29" s="1">
        <v>6504</v>
      </c>
      <c r="D29" s="2">
        <v>729.42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19188</v>
      </c>
      <c r="C30" s="1">
        <v>19188</v>
      </c>
      <c r="D30" s="2">
        <v>949.54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22929</v>
      </c>
      <c r="C33" s="1">
        <v>11483</v>
      </c>
      <c r="D33" s="2">
        <v>350.74</v>
      </c>
      <c r="E33" s="1" t="s">
        <v>32</v>
      </c>
      <c r="F33" s="1">
        <v>11446</v>
      </c>
      <c r="I33" s="1" t="s">
        <v>32</v>
      </c>
    </row>
    <row r="34" spans="1:9" x14ac:dyDescent="0.35">
      <c r="A34" s="8" t="s">
        <v>52</v>
      </c>
      <c r="B34" s="1">
        <v>295976</v>
      </c>
      <c r="C34" s="1">
        <v>147062</v>
      </c>
      <c r="D34" s="2">
        <v>259.14</v>
      </c>
      <c r="E34" s="1">
        <v>15555</v>
      </c>
      <c r="F34" s="1">
        <v>148913</v>
      </c>
      <c r="I34" s="1" t="s">
        <v>32</v>
      </c>
    </row>
    <row r="35" spans="1:9" x14ac:dyDescent="0.35">
      <c r="A35" s="8" t="s">
        <v>53</v>
      </c>
      <c r="B35" s="1">
        <v>25692</v>
      </c>
      <c r="C35" s="1">
        <v>25692</v>
      </c>
      <c r="D35" s="2">
        <v>893.82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116658</v>
      </c>
      <c r="C38" s="1">
        <v>51400</v>
      </c>
      <c r="D38" s="2">
        <v>310.41000000000003</v>
      </c>
      <c r="E38" s="1">
        <v>11843</v>
      </c>
      <c r="F38" s="1">
        <v>65258</v>
      </c>
      <c r="I38" s="1" t="s">
        <v>32</v>
      </c>
    </row>
    <row r="39" spans="1:9" x14ac:dyDescent="0.35">
      <c r="A39" s="8" t="s">
        <v>55</v>
      </c>
      <c r="B39" s="1">
        <v>113206</v>
      </c>
      <c r="C39" s="1">
        <v>76509</v>
      </c>
      <c r="D39" s="2">
        <v>268.10000000000002</v>
      </c>
      <c r="E39" s="1">
        <v>3712</v>
      </c>
      <c r="F39" s="1">
        <v>36698</v>
      </c>
      <c r="I39" s="1" t="s">
        <v>32</v>
      </c>
    </row>
    <row r="40" spans="1:9" x14ac:dyDescent="0.35">
      <c r="A40" s="8" t="s">
        <v>56</v>
      </c>
      <c r="B40" s="1">
        <v>38987</v>
      </c>
      <c r="C40" s="1">
        <v>20931</v>
      </c>
      <c r="D40" s="2">
        <v>241.67</v>
      </c>
      <c r="E40" s="1" t="s">
        <v>32</v>
      </c>
      <c r="F40" s="1">
        <v>18056</v>
      </c>
      <c r="I40" s="1" t="s">
        <v>32</v>
      </c>
    </row>
    <row r="41" spans="1:9" x14ac:dyDescent="0.35">
      <c r="A41" s="8" t="s">
        <v>57</v>
      </c>
      <c r="B41" s="1">
        <v>21844</v>
      </c>
      <c r="C41" s="1">
        <v>8109</v>
      </c>
      <c r="D41" s="2">
        <v>791.66</v>
      </c>
      <c r="E41" s="1" t="s">
        <v>32</v>
      </c>
      <c r="F41" s="1">
        <v>13734</v>
      </c>
      <c r="I41" s="1" t="s">
        <v>32</v>
      </c>
    </row>
    <row r="42" spans="1:9" x14ac:dyDescent="0.35">
      <c r="A42" s="8" t="s">
        <v>58</v>
      </c>
      <c r="B42" s="1">
        <v>53902</v>
      </c>
      <c r="C42" s="1">
        <v>27289</v>
      </c>
      <c r="D42" s="2">
        <v>746.27</v>
      </c>
      <c r="E42" s="1" t="s">
        <v>32</v>
      </c>
      <c r="F42" s="1">
        <v>26614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17368</v>
      </c>
      <c r="C44" s="1">
        <v>5921</v>
      </c>
      <c r="D44" s="2">
        <v>20</v>
      </c>
      <c r="E44" s="1" t="s">
        <v>32</v>
      </c>
      <c r="F44" s="1">
        <v>11446</v>
      </c>
      <c r="I44" s="1" t="s">
        <v>32</v>
      </c>
    </row>
    <row r="45" spans="1:9" x14ac:dyDescent="0.35">
      <c r="A45" s="8" t="s">
        <v>60</v>
      </c>
      <c r="B45" s="1">
        <v>127902</v>
      </c>
      <c r="C45" s="1">
        <v>69388</v>
      </c>
      <c r="D45" s="2">
        <v>363.33</v>
      </c>
      <c r="E45" s="1">
        <v>11843</v>
      </c>
      <c r="F45" s="1">
        <v>58514</v>
      </c>
      <c r="I45" s="1" t="s">
        <v>32</v>
      </c>
    </row>
    <row r="46" spans="1:9" x14ac:dyDescent="0.35">
      <c r="A46" s="8" t="s">
        <v>61</v>
      </c>
      <c r="B46" s="1">
        <v>108285</v>
      </c>
      <c r="C46" s="1">
        <v>57370</v>
      </c>
      <c r="D46" s="2">
        <v>286.77</v>
      </c>
      <c r="E46" s="1">
        <v>3712</v>
      </c>
      <c r="F46" s="1">
        <v>50915</v>
      </c>
      <c r="I46" s="1" t="s">
        <v>32</v>
      </c>
    </row>
    <row r="47" spans="1:9" x14ac:dyDescent="0.35">
      <c r="A47" s="8" t="s">
        <v>62</v>
      </c>
      <c r="B47" s="1">
        <v>91043</v>
      </c>
      <c r="C47" s="1">
        <v>51559</v>
      </c>
      <c r="D47" s="2">
        <v>471.01</v>
      </c>
      <c r="E47" s="1" t="s">
        <v>32</v>
      </c>
      <c r="F47" s="1">
        <v>39484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237653</v>
      </c>
      <c r="C49" s="1">
        <v>120096</v>
      </c>
      <c r="D49" s="2">
        <v>391.6</v>
      </c>
      <c r="E49" s="1">
        <v>15555</v>
      </c>
      <c r="F49" s="1">
        <v>117557</v>
      </c>
      <c r="I49" s="1" t="s">
        <v>32</v>
      </c>
    </row>
    <row r="50" spans="1:9" x14ac:dyDescent="0.35">
      <c r="A50" s="8" t="s">
        <v>64</v>
      </c>
      <c r="B50" s="1">
        <v>571</v>
      </c>
      <c r="C50" s="1">
        <v>571</v>
      </c>
      <c r="D50" s="2">
        <v>400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49055</v>
      </c>
      <c r="C51" s="1">
        <v>39227</v>
      </c>
      <c r="D51" s="2">
        <v>406.73</v>
      </c>
      <c r="E51" s="1" t="s">
        <v>32</v>
      </c>
      <c r="F51" s="1">
        <v>9828</v>
      </c>
      <c r="I51" s="1" t="s">
        <v>32</v>
      </c>
    </row>
    <row r="52" spans="1:9" x14ac:dyDescent="0.35">
      <c r="A52" s="8" t="s">
        <v>66</v>
      </c>
      <c r="B52" s="1">
        <v>53712</v>
      </c>
      <c r="C52" s="1">
        <v>24344</v>
      </c>
      <c r="D52" s="2">
        <v>172</v>
      </c>
      <c r="E52" s="1" t="s">
        <v>32</v>
      </c>
      <c r="F52" s="1">
        <v>29368</v>
      </c>
      <c r="I52" s="1" t="s">
        <v>32</v>
      </c>
    </row>
    <row r="53" spans="1:9" x14ac:dyDescent="0.35">
      <c r="A53" s="8" t="s">
        <v>45</v>
      </c>
      <c r="B53" s="1">
        <v>3606</v>
      </c>
      <c r="C53" s="1" t="s">
        <v>32</v>
      </c>
      <c r="D53" s="2" t="s">
        <v>32</v>
      </c>
      <c r="E53" s="1" t="s">
        <v>32</v>
      </c>
      <c r="F53" s="1">
        <v>3606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8835</v>
      </c>
      <c r="C56" s="1">
        <v>4861</v>
      </c>
      <c r="D56" s="2">
        <v>212.93</v>
      </c>
      <c r="E56" s="1" t="s">
        <v>32</v>
      </c>
      <c r="F56" s="1">
        <v>3974</v>
      </c>
      <c r="I56" s="1" t="s">
        <v>32</v>
      </c>
    </row>
    <row r="57" spans="1:9" x14ac:dyDescent="0.35">
      <c r="A57" s="8" t="s">
        <v>69</v>
      </c>
      <c r="B57" s="1">
        <v>51835</v>
      </c>
      <c r="C57" s="1">
        <v>21474</v>
      </c>
      <c r="D57" s="2">
        <v>150.36000000000001</v>
      </c>
      <c r="E57" s="1" t="s">
        <v>32</v>
      </c>
      <c r="F57" s="1">
        <v>30362</v>
      </c>
      <c r="I57" s="1" t="s">
        <v>32</v>
      </c>
    </row>
    <row r="58" spans="1:9" x14ac:dyDescent="0.35">
      <c r="A58" s="8" t="s">
        <v>70</v>
      </c>
      <c r="B58" s="1">
        <v>88291</v>
      </c>
      <c r="C58" s="1">
        <v>56958</v>
      </c>
      <c r="D58" s="2">
        <v>305.62</v>
      </c>
      <c r="E58" s="1" t="s">
        <v>32</v>
      </c>
      <c r="F58" s="1">
        <v>31333</v>
      </c>
      <c r="I58" s="1" t="s">
        <v>32</v>
      </c>
    </row>
    <row r="59" spans="1:9" x14ac:dyDescent="0.35">
      <c r="A59" s="8" t="s">
        <v>71</v>
      </c>
      <c r="B59" s="1">
        <v>112622</v>
      </c>
      <c r="C59" s="1">
        <v>54855</v>
      </c>
      <c r="D59" s="2">
        <v>229.01</v>
      </c>
      <c r="E59" s="1">
        <v>15555</v>
      </c>
      <c r="F59" s="1">
        <v>57767</v>
      </c>
      <c r="I59" s="1" t="s">
        <v>32</v>
      </c>
    </row>
    <row r="60" spans="1:9" x14ac:dyDescent="0.35">
      <c r="A60" s="8" t="s">
        <v>72</v>
      </c>
      <c r="B60" s="1">
        <v>36747</v>
      </c>
      <c r="C60" s="1">
        <v>9011</v>
      </c>
      <c r="D60" s="2">
        <v>198.43</v>
      </c>
      <c r="E60" s="1" t="s">
        <v>32</v>
      </c>
      <c r="F60" s="1">
        <v>27736</v>
      </c>
      <c r="I60" s="1" t="s">
        <v>32</v>
      </c>
    </row>
    <row r="61" spans="1:9" x14ac:dyDescent="0.35">
      <c r="A61" s="8" t="s">
        <v>73</v>
      </c>
      <c r="B61" s="1">
        <v>46268</v>
      </c>
      <c r="C61" s="1">
        <v>37079</v>
      </c>
      <c r="D61" s="2">
        <v>752.51</v>
      </c>
      <c r="E61" s="1" t="s">
        <v>32</v>
      </c>
      <c r="F61" s="1">
        <v>9189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74749</v>
      </c>
      <c r="C63" s="1">
        <v>36093</v>
      </c>
      <c r="D63" s="2">
        <v>591.97</v>
      </c>
      <c r="E63" s="1" t="s">
        <v>32</v>
      </c>
      <c r="F63" s="1">
        <v>38656</v>
      </c>
      <c r="I63" s="1" t="s">
        <v>32</v>
      </c>
    </row>
    <row r="64" spans="1:9" x14ac:dyDescent="0.35">
      <c r="A64" s="8" t="s">
        <v>52</v>
      </c>
      <c r="B64" s="1">
        <v>269848</v>
      </c>
      <c r="C64" s="1">
        <v>148145</v>
      </c>
      <c r="D64" s="2">
        <v>297.10000000000002</v>
      </c>
      <c r="E64" s="1">
        <v>15555</v>
      </c>
      <c r="F64" s="1">
        <v>121703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254567</v>
      </c>
      <c r="C67" s="1">
        <v>137093</v>
      </c>
      <c r="D67" s="2">
        <v>335.33</v>
      </c>
      <c r="E67" s="1">
        <v>3712</v>
      </c>
      <c r="F67" s="1">
        <v>117474</v>
      </c>
      <c r="I67" s="1" t="s">
        <v>32</v>
      </c>
    </row>
    <row r="68" spans="1:9" x14ac:dyDescent="0.35">
      <c r="A68" s="8" t="s">
        <v>52</v>
      </c>
      <c r="B68" s="1">
        <v>90030</v>
      </c>
      <c r="C68" s="1">
        <v>47145</v>
      </c>
      <c r="D68" s="2">
        <v>460.43</v>
      </c>
      <c r="E68" s="1">
        <v>11843</v>
      </c>
      <c r="F68" s="1">
        <v>42885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19303</v>
      </c>
      <c r="C71" s="1">
        <v>14187</v>
      </c>
      <c r="D71" s="2">
        <v>118.44</v>
      </c>
      <c r="E71" s="1" t="s">
        <v>32</v>
      </c>
      <c r="F71" s="1">
        <v>5116</v>
      </c>
      <c r="I71" s="1" t="s">
        <v>32</v>
      </c>
    </row>
    <row r="72" spans="1:9" x14ac:dyDescent="0.35">
      <c r="A72" s="8" t="s">
        <v>75</v>
      </c>
      <c r="B72" s="1">
        <v>43039</v>
      </c>
      <c r="C72" s="1">
        <v>3909</v>
      </c>
      <c r="D72" s="2">
        <v>100</v>
      </c>
      <c r="E72" s="1" t="s">
        <v>32</v>
      </c>
      <c r="F72" s="1">
        <v>39129</v>
      </c>
      <c r="I72" s="1" t="s">
        <v>32</v>
      </c>
    </row>
    <row r="73" spans="1:9" x14ac:dyDescent="0.35">
      <c r="A73" s="8" t="s">
        <v>175</v>
      </c>
      <c r="C73" s="1">
        <f>SUM(C71:C72)</f>
        <v>18096</v>
      </c>
      <c r="D73" s="2">
        <f>AVERAGE(D71:D72)</f>
        <v>109.22</v>
      </c>
      <c r="F73" s="1">
        <f>SUM(F71:F72)</f>
        <v>44245</v>
      </c>
      <c r="G73" s="1">
        <f>C73+F73</f>
        <v>62341</v>
      </c>
      <c r="H73" s="10">
        <f>C73/G73</f>
        <v>0.29027445822171605</v>
      </c>
    </row>
    <row r="74" spans="1:9" x14ac:dyDescent="0.35">
      <c r="A74" s="8" t="s">
        <v>76</v>
      </c>
      <c r="B74" s="1">
        <v>35029</v>
      </c>
      <c r="C74" s="1">
        <v>23529</v>
      </c>
      <c r="D74" s="2">
        <v>505.29</v>
      </c>
      <c r="E74" s="1" t="s">
        <v>32</v>
      </c>
      <c r="F74" s="1">
        <v>11500</v>
      </c>
      <c r="I74" s="1" t="s">
        <v>32</v>
      </c>
    </row>
    <row r="75" spans="1:9" x14ac:dyDescent="0.35">
      <c r="A75" s="8" t="s">
        <v>77</v>
      </c>
      <c r="B75" s="1">
        <v>46228</v>
      </c>
      <c r="C75" s="1">
        <v>29815</v>
      </c>
      <c r="D75" s="2">
        <v>431.56</v>
      </c>
      <c r="E75" s="1" t="s">
        <v>32</v>
      </c>
      <c r="F75" s="1">
        <v>16413</v>
      </c>
      <c r="I75" s="1" t="s">
        <v>32</v>
      </c>
    </row>
    <row r="76" spans="1:9" x14ac:dyDescent="0.35">
      <c r="A76" s="8" t="s">
        <v>78</v>
      </c>
      <c r="B76" s="1">
        <v>92726</v>
      </c>
      <c r="C76" s="1">
        <v>39796</v>
      </c>
      <c r="D76" s="2">
        <v>227.67</v>
      </c>
      <c r="E76" s="1">
        <v>3712</v>
      </c>
      <c r="F76" s="1">
        <v>52930</v>
      </c>
      <c r="I76" s="1" t="s">
        <v>32</v>
      </c>
    </row>
    <row r="77" spans="1:9" x14ac:dyDescent="0.35">
      <c r="A77" s="8" t="s">
        <v>79</v>
      </c>
      <c r="B77" s="1">
        <v>31978</v>
      </c>
      <c r="C77" s="1">
        <v>23675</v>
      </c>
      <c r="D77" s="2">
        <v>454.2</v>
      </c>
      <c r="E77" s="1" t="s">
        <v>32</v>
      </c>
      <c r="F77" s="1">
        <v>8303</v>
      </c>
      <c r="I77" s="1" t="s">
        <v>32</v>
      </c>
    </row>
    <row r="78" spans="1:9" x14ac:dyDescent="0.35">
      <c r="A78" s="8" t="s">
        <v>80</v>
      </c>
      <c r="B78" s="1">
        <v>23500</v>
      </c>
      <c r="C78" s="1">
        <v>14819</v>
      </c>
      <c r="D78" s="2">
        <v>480.85</v>
      </c>
      <c r="E78" s="1" t="s">
        <v>32</v>
      </c>
      <c r="F78" s="1">
        <v>8680</v>
      </c>
      <c r="I78" s="1" t="s">
        <v>32</v>
      </c>
    </row>
    <row r="79" spans="1:9" x14ac:dyDescent="0.35">
      <c r="A79" s="8" t="s">
        <v>81</v>
      </c>
      <c r="B79" s="1">
        <v>13400</v>
      </c>
      <c r="C79" s="1">
        <v>7881</v>
      </c>
      <c r="D79" s="2">
        <v>514.25</v>
      </c>
      <c r="E79" s="1" t="s">
        <v>32</v>
      </c>
      <c r="F79" s="1">
        <v>5519</v>
      </c>
      <c r="G79" s="1">
        <f>C79+F79</f>
        <v>13400</v>
      </c>
      <c r="H79" s="10">
        <f>C79/G79</f>
        <v>0.588134328358209</v>
      </c>
      <c r="I79" s="1" t="s">
        <v>32</v>
      </c>
    </row>
    <row r="80" spans="1:9" x14ac:dyDescent="0.35">
      <c r="A80" s="8" t="s">
        <v>45</v>
      </c>
      <c r="B80" s="1">
        <v>39395</v>
      </c>
      <c r="C80" s="1">
        <v>26625</v>
      </c>
      <c r="D80" s="2">
        <v>308.95</v>
      </c>
      <c r="E80" s="1">
        <v>11843</v>
      </c>
      <c r="F80" s="1">
        <v>12770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267905</v>
      </c>
      <c r="C82" s="1">
        <v>148719</v>
      </c>
      <c r="D82" s="2">
        <v>336.54</v>
      </c>
      <c r="E82" s="1">
        <v>15555</v>
      </c>
      <c r="F82" s="1">
        <v>119186</v>
      </c>
      <c r="I82" s="1" t="s">
        <v>32</v>
      </c>
    </row>
    <row r="83" spans="1:9" x14ac:dyDescent="0.35">
      <c r="A83" s="8" t="s">
        <v>83</v>
      </c>
      <c r="B83" s="1">
        <v>210018</v>
      </c>
      <c r="C83" s="1">
        <v>110689</v>
      </c>
      <c r="D83" s="2">
        <v>450.56</v>
      </c>
      <c r="E83" s="1">
        <v>15555</v>
      </c>
      <c r="F83" s="1">
        <v>99329</v>
      </c>
      <c r="I83" s="1" t="s">
        <v>32</v>
      </c>
    </row>
    <row r="84" spans="1:9" ht="43.5" x14ac:dyDescent="0.35">
      <c r="A84" s="8" t="s">
        <v>84</v>
      </c>
      <c r="B84" s="1">
        <v>115111</v>
      </c>
      <c r="C84" s="1">
        <v>67551</v>
      </c>
      <c r="D84" s="2">
        <v>567.01</v>
      </c>
      <c r="E84" s="1" t="s">
        <v>32</v>
      </c>
      <c r="F84" s="1">
        <v>47560</v>
      </c>
      <c r="I84" s="1" t="s">
        <v>32</v>
      </c>
    </row>
    <row r="85" spans="1:9" x14ac:dyDescent="0.35">
      <c r="A85" s="8" t="s">
        <v>85</v>
      </c>
      <c r="B85" s="1">
        <v>73003</v>
      </c>
      <c r="C85" s="1">
        <v>43920</v>
      </c>
      <c r="D85" s="2">
        <v>309.64</v>
      </c>
      <c r="E85" s="1" t="s">
        <v>32</v>
      </c>
      <c r="F85" s="1">
        <v>29083</v>
      </c>
      <c r="I85" s="1" t="s">
        <v>32</v>
      </c>
    </row>
    <row r="86" spans="1:9" x14ac:dyDescent="0.35">
      <c r="A86" s="8" t="s">
        <v>86</v>
      </c>
      <c r="B86" s="1">
        <v>5794</v>
      </c>
      <c r="C86" s="1">
        <v>4652</v>
      </c>
      <c r="D86" s="2">
        <v>1000</v>
      </c>
      <c r="E86" s="1" t="s">
        <v>32</v>
      </c>
      <c r="F86" s="1">
        <v>1142</v>
      </c>
      <c r="I86" s="1" t="s">
        <v>32</v>
      </c>
    </row>
    <row r="87" spans="1:9" ht="29" x14ac:dyDescent="0.35">
      <c r="A87" s="8" t="s">
        <v>87</v>
      </c>
      <c r="B87" s="1">
        <v>32490</v>
      </c>
      <c r="C87" s="1">
        <v>32490</v>
      </c>
      <c r="D87" s="2">
        <v>436.64</v>
      </c>
      <c r="E87" s="1">
        <v>11843</v>
      </c>
      <c r="F87" s="1" t="s">
        <v>32</v>
      </c>
      <c r="I87" s="1" t="s">
        <v>32</v>
      </c>
    </row>
    <row r="88" spans="1:9" x14ac:dyDescent="0.35">
      <c r="A88" s="8" t="s">
        <v>88</v>
      </c>
      <c r="B88" s="1">
        <v>45931</v>
      </c>
      <c r="C88" s="1">
        <v>13004</v>
      </c>
      <c r="D88" s="2">
        <v>580.88</v>
      </c>
      <c r="E88" s="1" t="s">
        <v>32</v>
      </c>
      <c r="F88" s="1">
        <v>32927</v>
      </c>
      <c r="I88" s="1" t="s">
        <v>32</v>
      </c>
    </row>
    <row r="89" spans="1:9" ht="29" x14ac:dyDescent="0.35">
      <c r="A89" s="8" t="s">
        <v>89</v>
      </c>
      <c r="B89" s="1">
        <v>15008</v>
      </c>
      <c r="C89" s="1">
        <v>3966</v>
      </c>
      <c r="D89" s="2">
        <v>156.47999999999999</v>
      </c>
      <c r="E89" s="1" t="s">
        <v>32</v>
      </c>
      <c r="F89" s="1">
        <v>11042</v>
      </c>
      <c r="I89" s="1" t="s">
        <v>32</v>
      </c>
    </row>
    <row r="90" spans="1:9" x14ac:dyDescent="0.35">
      <c r="A90" s="8" t="s">
        <v>90</v>
      </c>
      <c r="B90" s="1">
        <v>61623</v>
      </c>
      <c r="C90" s="1">
        <v>41514</v>
      </c>
      <c r="D90" s="2">
        <v>183.06</v>
      </c>
      <c r="E90" s="1">
        <v>3712</v>
      </c>
      <c r="F90" s="1">
        <v>20109</v>
      </c>
      <c r="I90" s="1" t="s">
        <v>32</v>
      </c>
    </row>
    <row r="91" spans="1:9" x14ac:dyDescent="0.35">
      <c r="A91" s="8" t="s">
        <v>91</v>
      </c>
      <c r="B91" s="1">
        <v>4175</v>
      </c>
      <c r="C91" s="1">
        <v>4175</v>
      </c>
      <c r="D91" s="2">
        <v>578.44000000000005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15832</v>
      </c>
      <c r="C92" s="1">
        <v>7127</v>
      </c>
      <c r="D92" s="2">
        <v>684</v>
      </c>
      <c r="E92" s="1" t="s">
        <v>32</v>
      </c>
      <c r="F92" s="1">
        <v>8705</v>
      </c>
      <c r="I92" s="1" t="s">
        <v>32</v>
      </c>
    </row>
    <row r="93" spans="1:9" x14ac:dyDescent="0.35">
      <c r="A93" s="8" t="s">
        <v>45</v>
      </c>
      <c r="B93" s="1">
        <v>3733</v>
      </c>
      <c r="C93" s="1">
        <v>2513</v>
      </c>
      <c r="D93" s="2">
        <v>300</v>
      </c>
      <c r="E93" s="1" t="s">
        <v>32</v>
      </c>
      <c r="F93" s="1">
        <v>1220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7095</v>
      </c>
      <c r="C95" s="1">
        <v>7095</v>
      </c>
      <c r="D95" s="2">
        <v>827.81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20092</v>
      </c>
      <c r="C96" s="1">
        <v>17578</v>
      </c>
      <c r="D96" s="2">
        <v>897.19</v>
      </c>
      <c r="E96" s="1" t="s">
        <v>32</v>
      </c>
      <c r="F96" s="1">
        <v>2513</v>
      </c>
      <c r="I96" s="1" t="s">
        <v>32</v>
      </c>
    </row>
    <row r="97" spans="1:9" x14ac:dyDescent="0.35">
      <c r="A97" s="8" t="s">
        <v>95</v>
      </c>
      <c r="B97" s="1">
        <v>8651</v>
      </c>
      <c r="C97" s="1">
        <v>8315</v>
      </c>
      <c r="D97" s="2">
        <v>709.88</v>
      </c>
      <c r="E97" s="1" t="s">
        <v>32</v>
      </c>
      <c r="F97" s="1">
        <v>335</v>
      </c>
      <c r="I97" s="1" t="s">
        <v>32</v>
      </c>
    </row>
    <row r="98" spans="1:9" x14ac:dyDescent="0.35">
      <c r="A98" s="8" t="s">
        <v>96</v>
      </c>
      <c r="B98" s="1">
        <v>18685</v>
      </c>
      <c r="C98" s="1">
        <v>16172</v>
      </c>
      <c r="D98" s="2">
        <v>971.73</v>
      </c>
      <c r="E98" s="1" t="s">
        <v>32</v>
      </c>
      <c r="F98" s="1">
        <v>2513</v>
      </c>
      <c r="I98" s="1" t="s">
        <v>32</v>
      </c>
    </row>
    <row r="99" spans="1:9" x14ac:dyDescent="0.35">
      <c r="A99" s="8" t="s">
        <v>97</v>
      </c>
      <c r="B99" s="1">
        <v>320507</v>
      </c>
      <c r="C99" s="1">
        <v>162996</v>
      </c>
      <c r="D99" s="2">
        <v>296.62</v>
      </c>
      <c r="E99" s="1">
        <v>15555</v>
      </c>
      <c r="F99" s="1">
        <v>157511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199476</v>
      </c>
      <c r="C102" s="1">
        <v>86263</v>
      </c>
      <c r="D102" s="2">
        <v>291.72000000000003</v>
      </c>
      <c r="E102" s="1">
        <v>3712</v>
      </c>
      <c r="F102" s="1">
        <v>113213</v>
      </c>
      <c r="I102" s="1" t="s">
        <v>32</v>
      </c>
    </row>
    <row r="103" spans="1:9" x14ac:dyDescent="0.35">
      <c r="A103" s="8" t="s">
        <v>99</v>
      </c>
      <c r="B103" s="1">
        <v>108613</v>
      </c>
      <c r="C103" s="1">
        <v>72342</v>
      </c>
      <c r="D103" s="2">
        <v>425.71</v>
      </c>
      <c r="E103" s="1">
        <v>11843</v>
      </c>
      <c r="F103" s="1">
        <v>36270</v>
      </c>
      <c r="I103" s="1" t="s">
        <v>32</v>
      </c>
    </row>
    <row r="104" spans="1:9" x14ac:dyDescent="0.35">
      <c r="A104" s="8" t="s">
        <v>100</v>
      </c>
      <c r="B104" s="1">
        <v>10952</v>
      </c>
      <c r="C104" s="1">
        <v>8083</v>
      </c>
      <c r="D104" s="2">
        <v>300</v>
      </c>
      <c r="E104" s="1" t="s">
        <v>32</v>
      </c>
      <c r="F104" s="1">
        <v>2869</v>
      </c>
      <c r="I104" s="1" t="s">
        <v>32</v>
      </c>
    </row>
    <row r="105" spans="1:9" x14ac:dyDescent="0.35">
      <c r="A105" s="8" t="s">
        <v>101</v>
      </c>
      <c r="B105" s="1">
        <v>4652</v>
      </c>
      <c r="C105" s="1">
        <v>4652</v>
      </c>
      <c r="D105" s="2">
        <v>1000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20904</v>
      </c>
      <c r="C106" s="1">
        <v>12898</v>
      </c>
      <c r="D106" s="2">
        <v>295.64</v>
      </c>
      <c r="E106" s="1" t="s">
        <v>32</v>
      </c>
      <c r="F106" s="1">
        <v>8007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265490</v>
      </c>
      <c r="C108" s="1">
        <v>126028</v>
      </c>
      <c r="D108" s="2">
        <v>251.17</v>
      </c>
      <c r="E108" s="1">
        <v>15555</v>
      </c>
      <c r="F108" s="1">
        <v>139461</v>
      </c>
      <c r="I108" s="1" t="s">
        <v>32</v>
      </c>
    </row>
    <row r="109" spans="1:9" x14ac:dyDescent="0.35">
      <c r="A109" s="8" t="s">
        <v>99</v>
      </c>
      <c r="B109" s="1">
        <v>41264</v>
      </c>
      <c r="C109" s="1">
        <v>28373</v>
      </c>
      <c r="D109" s="2">
        <v>422.62</v>
      </c>
      <c r="E109" s="1" t="s">
        <v>32</v>
      </c>
      <c r="F109" s="1">
        <v>12891</v>
      </c>
      <c r="I109" s="1" t="s">
        <v>32</v>
      </c>
    </row>
    <row r="110" spans="1:9" x14ac:dyDescent="0.35">
      <c r="A110" s="8" t="s">
        <v>100</v>
      </c>
      <c r="B110" s="1">
        <v>12287</v>
      </c>
      <c r="C110" s="1">
        <v>12287</v>
      </c>
      <c r="D110" s="2">
        <v>1000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4652</v>
      </c>
      <c r="C111" s="1">
        <v>4652</v>
      </c>
      <c r="D111" s="2">
        <v>1000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20904</v>
      </c>
      <c r="C112" s="1">
        <v>12898</v>
      </c>
      <c r="D112" s="2">
        <v>295.64</v>
      </c>
      <c r="E112" s="1" t="s">
        <v>32</v>
      </c>
      <c r="F112" s="1">
        <v>8007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144382</v>
      </c>
      <c r="C114" s="1">
        <v>57157</v>
      </c>
      <c r="D114" s="2">
        <v>267.37</v>
      </c>
      <c r="E114" s="1" t="s">
        <v>32</v>
      </c>
      <c r="F114" s="1">
        <v>87225</v>
      </c>
      <c r="I114" s="1" t="s">
        <v>32</v>
      </c>
    </row>
    <row r="115" spans="1:9" x14ac:dyDescent="0.35">
      <c r="A115" s="8" t="s">
        <v>99</v>
      </c>
      <c r="B115" s="1">
        <v>124954</v>
      </c>
      <c r="C115" s="1">
        <v>68282</v>
      </c>
      <c r="D115" s="2">
        <v>210.59</v>
      </c>
      <c r="E115" s="1">
        <v>3712</v>
      </c>
      <c r="F115" s="1">
        <v>56672</v>
      </c>
      <c r="I115" s="1" t="s">
        <v>32</v>
      </c>
    </row>
    <row r="116" spans="1:9" x14ac:dyDescent="0.35">
      <c r="A116" s="8" t="s">
        <v>100</v>
      </c>
      <c r="B116" s="1">
        <v>45907</v>
      </c>
      <c r="C116" s="1">
        <v>41249</v>
      </c>
      <c r="D116" s="2">
        <v>779.07</v>
      </c>
      <c r="E116" s="1">
        <v>11843</v>
      </c>
      <c r="F116" s="1">
        <v>4657</v>
      </c>
      <c r="I116" s="1" t="s">
        <v>32</v>
      </c>
    </row>
    <row r="117" spans="1:9" x14ac:dyDescent="0.35">
      <c r="A117" s="8" t="s">
        <v>101</v>
      </c>
      <c r="B117" s="1">
        <v>8450</v>
      </c>
      <c r="C117" s="1">
        <v>4652</v>
      </c>
      <c r="D117" s="2">
        <v>1000</v>
      </c>
      <c r="E117" s="1" t="s">
        <v>32</v>
      </c>
      <c r="F117" s="1">
        <v>3798</v>
      </c>
      <c r="I117" s="1" t="s">
        <v>32</v>
      </c>
    </row>
    <row r="118" spans="1:9" x14ac:dyDescent="0.35">
      <c r="A118" s="8" t="s">
        <v>45</v>
      </c>
      <c r="B118" s="1">
        <v>20904</v>
      </c>
      <c r="C118" s="1">
        <v>12898</v>
      </c>
      <c r="D118" s="2">
        <v>295.64</v>
      </c>
      <c r="E118" s="1" t="s">
        <v>32</v>
      </c>
      <c r="F118" s="1">
        <v>8007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253918</v>
      </c>
      <c r="C120" s="1">
        <v>119065</v>
      </c>
      <c r="D120" s="2">
        <v>268.86</v>
      </c>
      <c r="E120" s="1">
        <v>15555</v>
      </c>
      <c r="F120" s="1">
        <v>134853</v>
      </c>
      <c r="I120" s="1" t="s">
        <v>32</v>
      </c>
    </row>
    <row r="121" spans="1:9" x14ac:dyDescent="0.35">
      <c r="A121" s="8" t="s">
        <v>99</v>
      </c>
      <c r="B121" s="1">
        <v>42266</v>
      </c>
      <c r="C121" s="1">
        <v>32383</v>
      </c>
      <c r="D121" s="2">
        <v>358.03</v>
      </c>
      <c r="E121" s="1" t="s">
        <v>32</v>
      </c>
      <c r="F121" s="1">
        <v>9883</v>
      </c>
      <c r="I121" s="1" t="s">
        <v>32</v>
      </c>
    </row>
    <row r="122" spans="1:9" x14ac:dyDescent="0.35">
      <c r="A122" s="8" t="s">
        <v>100</v>
      </c>
      <c r="B122" s="1">
        <v>22857</v>
      </c>
      <c r="C122" s="1">
        <v>15240</v>
      </c>
      <c r="D122" s="2">
        <v>833.68</v>
      </c>
      <c r="E122" s="1" t="s">
        <v>32</v>
      </c>
      <c r="F122" s="1">
        <v>7617</v>
      </c>
      <c r="I122" s="1" t="s">
        <v>32</v>
      </c>
    </row>
    <row r="123" spans="1:9" x14ac:dyDescent="0.35">
      <c r="A123" s="8" t="s">
        <v>101</v>
      </c>
      <c r="B123" s="1">
        <v>4652</v>
      </c>
      <c r="C123" s="1">
        <v>4652</v>
      </c>
      <c r="D123" s="2">
        <v>1000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20904</v>
      </c>
      <c r="C124" s="1">
        <v>12898</v>
      </c>
      <c r="D124" s="2">
        <v>295.64</v>
      </c>
      <c r="E124" s="1" t="s">
        <v>32</v>
      </c>
      <c r="F124" s="1">
        <v>8007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279375</v>
      </c>
      <c r="C126" s="1">
        <v>135304</v>
      </c>
      <c r="D126" s="2">
        <v>298.39</v>
      </c>
      <c r="E126" s="1">
        <v>15555</v>
      </c>
      <c r="F126" s="1">
        <v>144071</v>
      </c>
      <c r="I126" s="1" t="s">
        <v>32</v>
      </c>
    </row>
    <row r="127" spans="1:9" x14ac:dyDescent="0.35">
      <c r="A127" s="8" t="s">
        <v>99</v>
      </c>
      <c r="B127" s="1">
        <v>34176</v>
      </c>
      <c r="C127" s="1">
        <v>31384</v>
      </c>
      <c r="D127" s="2">
        <v>527.95000000000005</v>
      </c>
      <c r="E127" s="1" t="s">
        <v>32</v>
      </c>
      <c r="F127" s="1">
        <v>2791</v>
      </c>
      <c r="I127" s="1" t="s">
        <v>32</v>
      </c>
    </row>
    <row r="128" spans="1:9" x14ac:dyDescent="0.35">
      <c r="A128" s="8" t="s">
        <v>100</v>
      </c>
      <c r="B128" s="1">
        <v>5490</v>
      </c>
      <c r="C128" s="1" t="s">
        <v>32</v>
      </c>
      <c r="D128" s="2" t="s">
        <v>32</v>
      </c>
      <c r="E128" s="1" t="s">
        <v>32</v>
      </c>
      <c r="F128" s="1">
        <v>5490</v>
      </c>
      <c r="I128" s="1" t="s">
        <v>32</v>
      </c>
    </row>
    <row r="129" spans="1:9" x14ac:dyDescent="0.35">
      <c r="A129" s="8" t="s">
        <v>101</v>
      </c>
      <c r="B129" s="1">
        <v>4652</v>
      </c>
      <c r="C129" s="1">
        <v>4652</v>
      </c>
      <c r="D129" s="2">
        <v>1000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20904</v>
      </c>
      <c r="C130" s="1">
        <v>12898</v>
      </c>
      <c r="D130" s="2">
        <v>295.64</v>
      </c>
      <c r="E130" s="1" t="s">
        <v>32</v>
      </c>
      <c r="F130" s="1">
        <v>8007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251829</v>
      </c>
      <c r="C132" s="1">
        <v>121627</v>
      </c>
      <c r="D132" s="2">
        <v>308.81</v>
      </c>
      <c r="E132" s="1">
        <v>3712</v>
      </c>
      <c r="F132" s="1">
        <v>130202</v>
      </c>
      <c r="I132" s="1" t="s">
        <v>32</v>
      </c>
    </row>
    <row r="133" spans="1:9" x14ac:dyDescent="0.35">
      <c r="A133" s="8" t="s">
        <v>99</v>
      </c>
      <c r="B133" s="1">
        <v>67212</v>
      </c>
      <c r="C133" s="1">
        <v>45061</v>
      </c>
      <c r="D133" s="2">
        <v>480.1</v>
      </c>
      <c r="E133" s="1">
        <v>11843</v>
      </c>
      <c r="F133" s="1">
        <v>22151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4652</v>
      </c>
      <c r="C135" s="1">
        <v>4652</v>
      </c>
      <c r="D135" s="2">
        <v>1000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20904</v>
      </c>
      <c r="C136" s="1">
        <v>12898</v>
      </c>
      <c r="D136" s="2">
        <v>295.64</v>
      </c>
      <c r="E136" s="1" t="s">
        <v>32</v>
      </c>
      <c r="F136" s="1">
        <v>8007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164294</v>
      </c>
      <c r="C138" s="1">
        <v>79331</v>
      </c>
      <c r="D138" s="2">
        <v>461.71</v>
      </c>
      <c r="E138" s="1" t="s">
        <v>32</v>
      </c>
      <c r="F138" s="1">
        <v>84963</v>
      </c>
      <c r="I138" s="1" t="s">
        <v>32</v>
      </c>
    </row>
    <row r="139" spans="1:9" x14ac:dyDescent="0.35">
      <c r="A139" s="8" t="s">
        <v>103</v>
      </c>
      <c r="B139" s="1">
        <v>219225</v>
      </c>
      <c r="C139" s="1">
        <v>120213</v>
      </c>
      <c r="D139" s="2">
        <v>420.49</v>
      </c>
      <c r="E139" s="1">
        <v>15555</v>
      </c>
      <c r="F139" s="1">
        <v>99012</v>
      </c>
      <c r="I139" s="1" t="s">
        <v>32</v>
      </c>
    </row>
    <row r="140" spans="1:9" x14ac:dyDescent="0.35">
      <c r="A140" s="8" t="s">
        <v>104</v>
      </c>
      <c r="B140" s="1">
        <v>115703</v>
      </c>
      <c r="C140" s="1">
        <v>70305</v>
      </c>
      <c r="D140" s="2">
        <v>334.23</v>
      </c>
      <c r="E140" s="1">
        <v>3712</v>
      </c>
      <c r="F140" s="1">
        <v>45398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113915</v>
      </c>
      <c r="C9" s="1">
        <v>68359</v>
      </c>
      <c r="D9" s="2">
        <v>298.35000000000002</v>
      </c>
      <c r="E9" s="1">
        <v>2439</v>
      </c>
      <c r="F9" s="1">
        <v>45556</v>
      </c>
      <c r="G9" s="1">
        <f>C9+F9</f>
        <v>113915</v>
      </c>
      <c r="H9" s="10">
        <f>C9/G9</f>
        <v>0.60008778475178859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6135</v>
      </c>
      <c r="C11" s="1">
        <v>3193</v>
      </c>
      <c r="D11" s="2">
        <v>30</v>
      </c>
      <c r="E11" s="1" t="s">
        <v>32</v>
      </c>
      <c r="F11" s="1">
        <v>2941</v>
      </c>
      <c r="I11" s="1" t="s">
        <v>32</v>
      </c>
    </row>
    <row r="12" spans="1:9" x14ac:dyDescent="0.35">
      <c r="A12" s="8" t="s">
        <v>35</v>
      </c>
      <c r="B12" s="1">
        <v>60548</v>
      </c>
      <c r="C12" s="1">
        <v>39907</v>
      </c>
      <c r="D12" s="2">
        <v>332.39</v>
      </c>
      <c r="E12" s="1" t="s">
        <v>32</v>
      </c>
      <c r="F12" s="1">
        <v>20641</v>
      </c>
      <c r="I12" s="1" t="s">
        <v>32</v>
      </c>
    </row>
    <row r="13" spans="1:9" x14ac:dyDescent="0.35">
      <c r="A13" s="8" t="s">
        <v>36</v>
      </c>
      <c r="B13" s="1">
        <v>34390</v>
      </c>
      <c r="C13" s="1">
        <v>22466</v>
      </c>
      <c r="D13" s="2">
        <v>247.55</v>
      </c>
      <c r="E13" s="1">
        <v>2439</v>
      </c>
      <c r="F13" s="1">
        <v>11924</v>
      </c>
      <c r="I13" s="1" t="s">
        <v>32</v>
      </c>
    </row>
    <row r="14" spans="1:9" x14ac:dyDescent="0.35">
      <c r="A14" s="8" t="s">
        <v>37</v>
      </c>
      <c r="B14" s="1">
        <v>7352</v>
      </c>
      <c r="C14" s="1">
        <v>1945</v>
      </c>
      <c r="D14" s="2">
        <v>600</v>
      </c>
      <c r="E14" s="1" t="s">
        <v>32</v>
      </c>
      <c r="F14" s="1">
        <v>5407</v>
      </c>
      <c r="I14" s="1" t="s">
        <v>32</v>
      </c>
    </row>
    <row r="15" spans="1:9" x14ac:dyDescent="0.35">
      <c r="A15" s="8" t="s">
        <v>38</v>
      </c>
      <c r="B15" s="1">
        <v>5492</v>
      </c>
      <c r="C15" s="1">
        <v>849</v>
      </c>
      <c r="D15" s="2">
        <v>214.6</v>
      </c>
      <c r="E15" s="1" t="s">
        <v>32</v>
      </c>
      <c r="F15" s="1">
        <v>4643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53603</v>
      </c>
      <c r="C17" s="1">
        <v>32651</v>
      </c>
      <c r="D17" s="2">
        <v>261.58</v>
      </c>
      <c r="E17" s="1">
        <v>1479</v>
      </c>
      <c r="F17" s="1">
        <v>20952</v>
      </c>
      <c r="I17" s="1" t="s">
        <v>32</v>
      </c>
    </row>
    <row r="18" spans="1:9" x14ac:dyDescent="0.35">
      <c r="A18" s="8" t="s">
        <v>40</v>
      </c>
      <c r="B18" s="1">
        <v>60312</v>
      </c>
      <c r="C18" s="1">
        <v>35708</v>
      </c>
      <c r="D18" s="2">
        <v>331.33</v>
      </c>
      <c r="E18" s="1">
        <v>961</v>
      </c>
      <c r="F18" s="1">
        <v>24604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53313</v>
      </c>
      <c r="C20" s="1">
        <v>32361</v>
      </c>
      <c r="D20" s="2">
        <v>263.57</v>
      </c>
      <c r="E20" s="1">
        <v>1479</v>
      </c>
      <c r="F20" s="1">
        <v>20952</v>
      </c>
      <c r="I20" s="1" t="s">
        <v>32</v>
      </c>
    </row>
    <row r="21" spans="1:9" x14ac:dyDescent="0.35">
      <c r="A21" s="8" t="s">
        <v>42</v>
      </c>
      <c r="B21" s="1">
        <v>60312</v>
      </c>
      <c r="C21" s="1">
        <v>35708</v>
      </c>
      <c r="D21" s="2">
        <v>331.33</v>
      </c>
      <c r="E21" s="1">
        <v>961</v>
      </c>
      <c r="F21" s="1">
        <v>24604</v>
      </c>
      <c r="I21" s="1" t="s">
        <v>32</v>
      </c>
    </row>
    <row r="22" spans="1:9" x14ac:dyDescent="0.35">
      <c r="A22" s="8" t="s">
        <v>43</v>
      </c>
      <c r="B22" s="1">
        <v>290</v>
      </c>
      <c r="C22" s="1">
        <v>290</v>
      </c>
      <c r="D22" s="2">
        <v>50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636</v>
      </c>
      <c r="C26" s="1">
        <v>374</v>
      </c>
      <c r="D26" s="2">
        <v>350</v>
      </c>
      <c r="E26" s="1" t="s">
        <v>32</v>
      </c>
      <c r="F26" s="1">
        <v>262</v>
      </c>
      <c r="I26" s="1" t="s">
        <v>32</v>
      </c>
    </row>
    <row r="27" spans="1:9" x14ac:dyDescent="0.35">
      <c r="A27" s="8" t="s">
        <v>47</v>
      </c>
      <c r="B27" s="1">
        <v>107916</v>
      </c>
      <c r="C27" s="1">
        <v>64645</v>
      </c>
      <c r="D27" s="2">
        <v>290.12</v>
      </c>
      <c r="E27" s="1">
        <v>2439</v>
      </c>
      <c r="F27" s="1">
        <v>43271</v>
      </c>
      <c r="I27" s="1" t="s">
        <v>32</v>
      </c>
    </row>
    <row r="28" spans="1:9" x14ac:dyDescent="0.35">
      <c r="A28" s="8" t="s">
        <v>48</v>
      </c>
      <c r="B28" s="1">
        <v>2612</v>
      </c>
      <c r="C28" s="1">
        <v>1173</v>
      </c>
      <c r="D28" s="2">
        <v>345.69</v>
      </c>
      <c r="E28" s="1" t="s">
        <v>32</v>
      </c>
      <c r="F28" s="1">
        <v>1439</v>
      </c>
      <c r="I28" s="1" t="s">
        <v>32</v>
      </c>
    </row>
    <row r="29" spans="1:9" x14ac:dyDescent="0.35">
      <c r="A29" s="8" t="s">
        <v>49</v>
      </c>
      <c r="B29" s="1">
        <v>2167</v>
      </c>
      <c r="C29" s="1">
        <v>2167</v>
      </c>
      <c r="D29" s="2">
        <v>500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584</v>
      </c>
      <c r="C31" s="1" t="s">
        <v>32</v>
      </c>
      <c r="D31" s="2" t="s">
        <v>32</v>
      </c>
      <c r="E31" s="1" t="s">
        <v>32</v>
      </c>
      <c r="F31" s="1">
        <v>584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3538</v>
      </c>
      <c r="C33" s="1">
        <v>1837</v>
      </c>
      <c r="D33" s="2">
        <v>299.89999999999998</v>
      </c>
      <c r="E33" s="1" t="s">
        <v>32</v>
      </c>
      <c r="F33" s="1">
        <v>1701</v>
      </c>
      <c r="I33" s="1" t="s">
        <v>32</v>
      </c>
    </row>
    <row r="34" spans="1:9" x14ac:dyDescent="0.35">
      <c r="A34" s="8" t="s">
        <v>52</v>
      </c>
      <c r="B34" s="1">
        <v>107626</v>
      </c>
      <c r="C34" s="1">
        <v>64355</v>
      </c>
      <c r="D34" s="2">
        <v>291.24</v>
      </c>
      <c r="E34" s="1">
        <v>2439</v>
      </c>
      <c r="F34" s="1">
        <v>43271</v>
      </c>
      <c r="I34" s="1" t="s">
        <v>32</v>
      </c>
    </row>
    <row r="35" spans="1:9" x14ac:dyDescent="0.35">
      <c r="A35" s="8" t="s">
        <v>53</v>
      </c>
      <c r="B35" s="1">
        <v>2167</v>
      </c>
      <c r="C35" s="1">
        <v>2167</v>
      </c>
      <c r="D35" s="2">
        <v>500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>
        <v>584</v>
      </c>
      <c r="C36" s="1" t="s">
        <v>32</v>
      </c>
      <c r="D36" s="2" t="s">
        <v>32</v>
      </c>
      <c r="E36" s="1" t="s">
        <v>32</v>
      </c>
      <c r="F36" s="1">
        <v>584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5569</v>
      </c>
      <c r="C38" s="1">
        <v>3061</v>
      </c>
      <c r="D38" s="2">
        <v>278.88</v>
      </c>
      <c r="E38" s="1" t="s">
        <v>32</v>
      </c>
      <c r="F38" s="1">
        <v>2507</v>
      </c>
      <c r="I38" s="1" t="s">
        <v>32</v>
      </c>
    </row>
    <row r="39" spans="1:9" x14ac:dyDescent="0.35">
      <c r="A39" s="8" t="s">
        <v>55</v>
      </c>
      <c r="B39" s="1">
        <v>98919</v>
      </c>
      <c r="C39" s="1">
        <v>64112</v>
      </c>
      <c r="D39" s="2">
        <v>302.74</v>
      </c>
      <c r="E39" s="1">
        <v>2439</v>
      </c>
      <c r="F39" s="1">
        <v>34807</v>
      </c>
      <c r="I39" s="1" t="s">
        <v>32</v>
      </c>
    </row>
    <row r="40" spans="1:9" x14ac:dyDescent="0.35">
      <c r="A40" s="8" t="s">
        <v>56</v>
      </c>
      <c r="B40" s="1">
        <v>1186</v>
      </c>
      <c r="C40" s="1">
        <v>1186</v>
      </c>
      <c r="D40" s="2">
        <v>120</v>
      </c>
      <c r="E40" s="1" t="s">
        <v>32</v>
      </c>
      <c r="F40" s="1" t="s">
        <v>32</v>
      </c>
      <c r="I40" s="1" t="s">
        <v>32</v>
      </c>
    </row>
    <row r="41" spans="1:9" x14ac:dyDescent="0.35">
      <c r="A41" s="8" t="s">
        <v>57</v>
      </c>
      <c r="B41" s="1">
        <v>1173</v>
      </c>
      <c r="C41" s="1" t="s">
        <v>32</v>
      </c>
      <c r="D41" s="2" t="s">
        <v>32</v>
      </c>
      <c r="E41" s="1" t="s">
        <v>32</v>
      </c>
      <c r="F41" s="1">
        <v>1173</v>
      </c>
      <c r="I41" s="1" t="s">
        <v>32</v>
      </c>
    </row>
    <row r="42" spans="1:9" x14ac:dyDescent="0.35">
      <c r="A42" s="8" t="s">
        <v>58</v>
      </c>
      <c r="B42" s="1">
        <v>7069</v>
      </c>
      <c r="C42" s="1" t="s">
        <v>32</v>
      </c>
      <c r="D42" s="2" t="s">
        <v>32</v>
      </c>
      <c r="E42" s="1" t="s">
        <v>32</v>
      </c>
      <c r="F42" s="1">
        <v>7069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3234</v>
      </c>
      <c r="C44" s="1">
        <v>3234</v>
      </c>
      <c r="D44" s="2">
        <v>1000</v>
      </c>
      <c r="E44" s="1" t="s">
        <v>32</v>
      </c>
      <c r="F44" s="1" t="s">
        <v>32</v>
      </c>
      <c r="I44" s="1" t="s">
        <v>32</v>
      </c>
    </row>
    <row r="45" spans="1:9" x14ac:dyDescent="0.35">
      <c r="A45" s="8" t="s">
        <v>60</v>
      </c>
      <c r="B45" s="1">
        <v>27011</v>
      </c>
      <c r="C45" s="1">
        <v>14797</v>
      </c>
      <c r="D45" s="2">
        <v>143.72999999999999</v>
      </c>
      <c r="E45" s="1" t="s">
        <v>32</v>
      </c>
      <c r="F45" s="1">
        <v>12214</v>
      </c>
      <c r="I45" s="1" t="s">
        <v>32</v>
      </c>
    </row>
    <row r="46" spans="1:9" x14ac:dyDescent="0.35">
      <c r="A46" s="8" t="s">
        <v>61</v>
      </c>
      <c r="B46" s="1">
        <v>29620</v>
      </c>
      <c r="C46" s="1">
        <v>17384</v>
      </c>
      <c r="D46" s="2">
        <v>259.3</v>
      </c>
      <c r="E46" s="1">
        <v>2439</v>
      </c>
      <c r="F46" s="1">
        <v>12236</v>
      </c>
      <c r="I46" s="1" t="s">
        <v>32</v>
      </c>
    </row>
    <row r="47" spans="1:9" x14ac:dyDescent="0.35">
      <c r="A47" s="8" t="s">
        <v>62</v>
      </c>
      <c r="B47" s="1">
        <v>54051</v>
      </c>
      <c r="C47" s="1">
        <v>32944</v>
      </c>
      <c r="D47" s="2">
        <v>316.63</v>
      </c>
      <c r="E47" s="1" t="s">
        <v>32</v>
      </c>
      <c r="F47" s="1">
        <v>21107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76068</v>
      </c>
      <c r="C49" s="1">
        <v>51019</v>
      </c>
      <c r="D49" s="2">
        <v>283.49</v>
      </c>
      <c r="E49" s="1">
        <v>2439</v>
      </c>
      <c r="F49" s="1">
        <v>25050</v>
      </c>
      <c r="I49" s="1" t="s">
        <v>32</v>
      </c>
    </row>
    <row r="50" spans="1:9" x14ac:dyDescent="0.35">
      <c r="A50" s="8" t="s">
        <v>64</v>
      </c>
      <c r="B50" s="1">
        <v>3638</v>
      </c>
      <c r="C50" s="1">
        <v>559</v>
      </c>
      <c r="D50" s="2">
        <v>300</v>
      </c>
      <c r="E50" s="1" t="s">
        <v>32</v>
      </c>
      <c r="F50" s="1">
        <v>3080</v>
      </c>
      <c r="I50" s="1" t="s">
        <v>32</v>
      </c>
    </row>
    <row r="51" spans="1:9" x14ac:dyDescent="0.35">
      <c r="A51" s="8" t="s">
        <v>65</v>
      </c>
      <c r="B51" s="1">
        <v>19395</v>
      </c>
      <c r="C51" s="1">
        <v>11813</v>
      </c>
      <c r="D51" s="2">
        <v>160.96</v>
      </c>
      <c r="E51" s="1" t="s">
        <v>32</v>
      </c>
      <c r="F51" s="1">
        <v>7582</v>
      </c>
      <c r="I51" s="1" t="s">
        <v>32</v>
      </c>
    </row>
    <row r="52" spans="1:9" x14ac:dyDescent="0.35">
      <c r="A52" s="8" t="s">
        <v>66</v>
      </c>
      <c r="B52" s="1">
        <v>14814</v>
      </c>
      <c r="C52" s="1">
        <v>4969</v>
      </c>
      <c r="D52" s="2">
        <v>770.09</v>
      </c>
      <c r="E52" s="1" t="s">
        <v>32</v>
      </c>
      <c r="F52" s="1">
        <v>9845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1210</v>
      </c>
      <c r="C56" s="1">
        <v>290</v>
      </c>
      <c r="D56" s="2">
        <v>50</v>
      </c>
      <c r="E56" s="1" t="s">
        <v>32</v>
      </c>
      <c r="F56" s="1">
        <v>920</v>
      </c>
      <c r="I56" s="1" t="s">
        <v>32</v>
      </c>
    </row>
    <row r="57" spans="1:9" x14ac:dyDescent="0.35">
      <c r="A57" s="8" t="s">
        <v>69</v>
      </c>
      <c r="B57" s="1">
        <v>35695</v>
      </c>
      <c r="C57" s="1">
        <v>22142</v>
      </c>
      <c r="D57" s="2">
        <v>287.94</v>
      </c>
      <c r="E57" s="1">
        <v>961</v>
      </c>
      <c r="F57" s="1">
        <v>13552</v>
      </c>
      <c r="I57" s="1" t="s">
        <v>32</v>
      </c>
    </row>
    <row r="58" spans="1:9" x14ac:dyDescent="0.35">
      <c r="A58" s="8" t="s">
        <v>70</v>
      </c>
      <c r="B58" s="1">
        <v>27115</v>
      </c>
      <c r="C58" s="1">
        <v>18898</v>
      </c>
      <c r="D58" s="2">
        <v>335.29</v>
      </c>
      <c r="E58" s="1" t="s">
        <v>32</v>
      </c>
      <c r="F58" s="1">
        <v>8217</v>
      </c>
      <c r="I58" s="1" t="s">
        <v>32</v>
      </c>
    </row>
    <row r="59" spans="1:9" x14ac:dyDescent="0.35">
      <c r="A59" s="8" t="s">
        <v>71</v>
      </c>
      <c r="B59" s="1">
        <v>22021</v>
      </c>
      <c r="C59" s="1">
        <v>9866</v>
      </c>
      <c r="D59" s="2">
        <v>229.12</v>
      </c>
      <c r="E59" s="1">
        <v>1479</v>
      </c>
      <c r="F59" s="1">
        <v>12154</v>
      </c>
      <c r="I59" s="1" t="s">
        <v>32</v>
      </c>
    </row>
    <row r="60" spans="1:9" x14ac:dyDescent="0.35">
      <c r="A60" s="8" t="s">
        <v>72</v>
      </c>
      <c r="B60" s="1">
        <v>15781</v>
      </c>
      <c r="C60" s="1">
        <v>10848</v>
      </c>
      <c r="D60" s="2">
        <v>234.39</v>
      </c>
      <c r="E60" s="1" t="s">
        <v>32</v>
      </c>
      <c r="F60" s="1">
        <v>4933</v>
      </c>
      <c r="I60" s="1" t="s">
        <v>32</v>
      </c>
    </row>
    <row r="61" spans="1:9" x14ac:dyDescent="0.35">
      <c r="A61" s="8" t="s">
        <v>73</v>
      </c>
      <c r="B61" s="1">
        <v>12095</v>
      </c>
      <c r="C61" s="1">
        <v>6315</v>
      </c>
      <c r="D61" s="2">
        <v>435.94</v>
      </c>
      <c r="E61" s="1" t="s">
        <v>32</v>
      </c>
      <c r="F61" s="1">
        <v>5780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18038</v>
      </c>
      <c r="C63" s="1">
        <v>7478</v>
      </c>
      <c r="D63" s="2">
        <v>312.51</v>
      </c>
      <c r="E63" s="1">
        <v>1479</v>
      </c>
      <c r="F63" s="1">
        <v>10560</v>
      </c>
      <c r="I63" s="1" t="s">
        <v>32</v>
      </c>
    </row>
    <row r="64" spans="1:9" x14ac:dyDescent="0.35">
      <c r="A64" s="8" t="s">
        <v>52</v>
      </c>
      <c r="B64" s="1">
        <v>95319</v>
      </c>
      <c r="C64" s="1">
        <v>60322</v>
      </c>
      <c r="D64" s="2">
        <v>296.89999999999998</v>
      </c>
      <c r="E64" s="1">
        <v>961</v>
      </c>
      <c r="F64" s="1">
        <v>34997</v>
      </c>
      <c r="I64" s="1" t="s">
        <v>32</v>
      </c>
    </row>
    <row r="65" spans="1:9" x14ac:dyDescent="0.35">
      <c r="A65" s="8" t="s">
        <v>45</v>
      </c>
      <c r="B65" s="1">
        <v>559</v>
      </c>
      <c r="C65" s="1">
        <v>559</v>
      </c>
      <c r="D65" s="2">
        <v>300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95997</v>
      </c>
      <c r="C67" s="1">
        <v>66957</v>
      </c>
      <c r="D67" s="2">
        <v>299.43</v>
      </c>
      <c r="E67" s="1">
        <v>2439</v>
      </c>
      <c r="F67" s="1">
        <v>29040</v>
      </c>
      <c r="I67" s="1" t="s">
        <v>32</v>
      </c>
    </row>
    <row r="68" spans="1:9" x14ac:dyDescent="0.35">
      <c r="A68" s="8" t="s">
        <v>52</v>
      </c>
      <c r="B68" s="1">
        <v>17335</v>
      </c>
      <c r="C68" s="1">
        <v>1402</v>
      </c>
      <c r="D68" s="2">
        <v>248.31</v>
      </c>
      <c r="E68" s="1" t="s">
        <v>32</v>
      </c>
      <c r="F68" s="1">
        <v>15932</v>
      </c>
      <c r="I68" s="1" t="s">
        <v>32</v>
      </c>
    </row>
    <row r="69" spans="1:9" x14ac:dyDescent="0.35">
      <c r="A69" s="8" t="s">
        <v>45</v>
      </c>
      <c r="B69" s="1">
        <v>584</v>
      </c>
      <c r="C69" s="1" t="s">
        <v>32</v>
      </c>
      <c r="D69" s="2" t="s">
        <v>32</v>
      </c>
      <c r="E69" s="1" t="s">
        <v>32</v>
      </c>
      <c r="F69" s="1">
        <v>584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8575</v>
      </c>
      <c r="C71" s="1">
        <v>6542</v>
      </c>
      <c r="D71" s="2">
        <v>575.21</v>
      </c>
      <c r="E71" s="1" t="s">
        <v>32</v>
      </c>
      <c r="F71" s="1">
        <v>2032</v>
      </c>
      <c r="I71" s="1" t="s">
        <v>32</v>
      </c>
    </row>
    <row r="72" spans="1:9" x14ac:dyDescent="0.35">
      <c r="A72" s="8" t="s">
        <v>75</v>
      </c>
      <c r="B72" s="1">
        <v>4974</v>
      </c>
      <c r="C72" s="1">
        <v>1370</v>
      </c>
      <c r="D72" s="2">
        <v>193.43</v>
      </c>
      <c r="E72" s="1" t="s">
        <v>32</v>
      </c>
      <c r="F72" s="1">
        <v>3604</v>
      </c>
      <c r="I72" s="1" t="s">
        <v>32</v>
      </c>
    </row>
    <row r="73" spans="1:9" x14ac:dyDescent="0.35">
      <c r="A73" s="8" t="s">
        <v>175</v>
      </c>
      <c r="C73" s="1">
        <f>SUM(C71:C72)</f>
        <v>7912</v>
      </c>
      <c r="D73" s="2">
        <f>AVERAGE(D71:D72)</f>
        <v>384.32000000000005</v>
      </c>
      <c r="F73" s="1">
        <f>SUM(F71:F72)</f>
        <v>5636</v>
      </c>
      <c r="G73" s="1">
        <f>C73+F73</f>
        <v>13548</v>
      </c>
      <c r="H73" s="10">
        <f>C73/G73</f>
        <v>0.58399763802775317</v>
      </c>
    </row>
    <row r="74" spans="1:9" x14ac:dyDescent="0.35">
      <c r="A74" s="8" t="s">
        <v>76</v>
      </c>
      <c r="B74" s="1">
        <v>10536</v>
      </c>
      <c r="C74" s="1">
        <v>10536</v>
      </c>
      <c r="D74" s="2">
        <v>167.84</v>
      </c>
      <c r="E74" s="1" t="s">
        <v>32</v>
      </c>
      <c r="F74" s="1" t="s">
        <v>32</v>
      </c>
      <c r="I74" s="1" t="s">
        <v>32</v>
      </c>
    </row>
    <row r="75" spans="1:9" x14ac:dyDescent="0.35">
      <c r="A75" s="8" t="s">
        <v>77</v>
      </c>
      <c r="B75" s="1">
        <v>16296</v>
      </c>
      <c r="C75" s="1">
        <v>6856</v>
      </c>
      <c r="D75" s="2">
        <v>224.63</v>
      </c>
      <c r="E75" s="1" t="s">
        <v>32</v>
      </c>
      <c r="F75" s="1">
        <v>9439</v>
      </c>
      <c r="I75" s="1" t="s">
        <v>32</v>
      </c>
    </row>
    <row r="76" spans="1:9" x14ac:dyDescent="0.35">
      <c r="A76" s="8" t="s">
        <v>78</v>
      </c>
      <c r="B76" s="1">
        <v>19202</v>
      </c>
      <c r="C76" s="1">
        <v>10211</v>
      </c>
      <c r="D76" s="2">
        <v>276.33999999999997</v>
      </c>
      <c r="E76" s="1" t="s">
        <v>32</v>
      </c>
      <c r="F76" s="1">
        <v>8992</v>
      </c>
      <c r="I76" s="1" t="s">
        <v>32</v>
      </c>
    </row>
    <row r="77" spans="1:9" x14ac:dyDescent="0.35">
      <c r="A77" s="8" t="s">
        <v>79</v>
      </c>
      <c r="B77" s="1">
        <v>22323</v>
      </c>
      <c r="C77" s="1">
        <v>14318</v>
      </c>
      <c r="D77" s="2">
        <v>303.20999999999998</v>
      </c>
      <c r="E77" s="1">
        <v>2439</v>
      </c>
      <c r="F77" s="1">
        <v>8005</v>
      </c>
      <c r="I77" s="1" t="s">
        <v>32</v>
      </c>
    </row>
    <row r="78" spans="1:9" x14ac:dyDescent="0.35">
      <c r="A78" s="8" t="s">
        <v>80</v>
      </c>
      <c r="B78" s="1">
        <v>11406</v>
      </c>
      <c r="C78" s="1">
        <v>5073</v>
      </c>
      <c r="D78" s="2">
        <v>399.29</v>
      </c>
      <c r="E78" s="1" t="s">
        <v>32</v>
      </c>
      <c r="F78" s="1">
        <v>6333</v>
      </c>
      <c r="I78" s="1" t="s">
        <v>32</v>
      </c>
    </row>
    <row r="79" spans="1:9" x14ac:dyDescent="0.35">
      <c r="A79" s="8" t="s">
        <v>81</v>
      </c>
      <c r="B79" s="1">
        <v>9981</v>
      </c>
      <c r="C79" s="1">
        <v>7632</v>
      </c>
      <c r="D79" s="2">
        <v>325.72000000000003</v>
      </c>
      <c r="E79" s="1" t="s">
        <v>32</v>
      </c>
      <c r="F79" s="1">
        <v>2349</v>
      </c>
      <c r="G79" s="1">
        <f>C79+F79</f>
        <v>9981</v>
      </c>
      <c r="H79" s="10">
        <f>C79/G79</f>
        <v>0.76465284039675385</v>
      </c>
      <c r="I79" s="1" t="s">
        <v>32</v>
      </c>
    </row>
    <row r="80" spans="1:9" x14ac:dyDescent="0.35">
      <c r="A80" s="8" t="s">
        <v>45</v>
      </c>
      <c r="B80" s="1">
        <v>10623</v>
      </c>
      <c r="C80" s="1">
        <v>5820</v>
      </c>
      <c r="D80" s="2">
        <v>239.69</v>
      </c>
      <c r="E80" s="1" t="s">
        <v>32</v>
      </c>
      <c r="F80" s="1">
        <v>4802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108461</v>
      </c>
      <c r="C82" s="1">
        <v>67024</v>
      </c>
      <c r="D82" s="2">
        <v>299.51</v>
      </c>
      <c r="E82" s="1">
        <v>2439</v>
      </c>
      <c r="F82" s="1">
        <v>41436</v>
      </c>
      <c r="I82" s="1" t="s">
        <v>32</v>
      </c>
    </row>
    <row r="83" spans="1:9" x14ac:dyDescent="0.35">
      <c r="A83" s="8" t="s">
        <v>83</v>
      </c>
      <c r="B83" s="1">
        <v>50230</v>
      </c>
      <c r="C83" s="1">
        <v>28959</v>
      </c>
      <c r="D83" s="2">
        <v>278.55</v>
      </c>
      <c r="E83" s="1" t="s">
        <v>32</v>
      </c>
      <c r="F83" s="1">
        <v>21271</v>
      </c>
      <c r="I83" s="1" t="s">
        <v>32</v>
      </c>
    </row>
    <row r="84" spans="1:9" ht="43.5" x14ac:dyDescent="0.35">
      <c r="A84" s="8" t="s">
        <v>84</v>
      </c>
      <c r="B84" s="1">
        <v>30580</v>
      </c>
      <c r="C84" s="1">
        <v>17216</v>
      </c>
      <c r="D84" s="2">
        <v>282.57</v>
      </c>
      <c r="E84" s="1" t="s">
        <v>32</v>
      </c>
      <c r="F84" s="1">
        <v>13364</v>
      </c>
      <c r="I84" s="1" t="s">
        <v>32</v>
      </c>
    </row>
    <row r="85" spans="1:9" x14ac:dyDescent="0.35">
      <c r="A85" s="8" t="s">
        <v>85</v>
      </c>
      <c r="B85" s="1">
        <v>17694</v>
      </c>
      <c r="C85" s="1">
        <v>10304</v>
      </c>
      <c r="D85" s="2">
        <v>476.77</v>
      </c>
      <c r="E85" s="1" t="s">
        <v>32</v>
      </c>
      <c r="F85" s="1">
        <v>7390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12433</v>
      </c>
      <c r="C87" s="1">
        <v>8902</v>
      </c>
      <c r="D87" s="2">
        <v>608.45000000000005</v>
      </c>
      <c r="E87" s="1" t="s">
        <v>32</v>
      </c>
      <c r="F87" s="1">
        <v>3530</v>
      </c>
      <c r="I87" s="1" t="s">
        <v>32</v>
      </c>
    </row>
    <row r="88" spans="1:9" x14ac:dyDescent="0.35">
      <c r="A88" s="8" t="s">
        <v>88</v>
      </c>
      <c r="B88" s="1">
        <v>15070</v>
      </c>
      <c r="C88" s="1">
        <v>13038</v>
      </c>
      <c r="D88" s="2">
        <v>353.9</v>
      </c>
      <c r="E88" s="1" t="s">
        <v>32</v>
      </c>
      <c r="F88" s="1">
        <v>2032</v>
      </c>
      <c r="I88" s="1" t="s">
        <v>32</v>
      </c>
    </row>
    <row r="89" spans="1:9" ht="29" x14ac:dyDescent="0.35">
      <c r="A89" s="8" t="s">
        <v>89</v>
      </c>
      <c r="B89" s="1">
        <v>8281</v>
      </c>
      <c r="C89" s="1">
        <v>5340</v>
      </c>
      <c r="D89" s="2">
        <v>117.99</v>
      </c>
      <c r="E89" s="1" t="s">
        <v>32</v>
      </c>
      <c r="F89" s="1">
        <v>2941</v>
      </c>
      <c r="I89" s="1" t="s">
        <v>32</v>
      </c>
    </row>
    <row r="90" spans="1:9" x14ac:dyDescent="0.35">
      <c r="A90" s="8" t="s">
        <v>90</v>
      </c>
      <c r="B90" s="1">
        <v>12264</v>
      </c>
      <c r="C90" s="1">
        <v>6641</v>
      </c>
      <c r="D90" s="2">
        <v>729.08</v>
      </c>
      <c r="E90" s="1">
        <v>1479</v>
      </c>
      <c r="F90" s="1">
        <v>5623</v>
      </c>
      <c r="I90" s="1" t="s">
        <v>32</v>
      </c>
    </row>
    <row r="91" spans="1:9" x14ac:dyDescent="0.35">
      <c r="A91" s="8" t="s">
        <v>91</v>
      </c>
      <c r="B91" s="1">
        <v>9117</v>
      </c>
      <c r="C91" s="1">
        <v>3234</v>
      </c>
      <c r="D91" s="2">
        <v>1000</v>
      </c>
      <c r="E91" s="1" t="s">
        <v>32</v>
      </c>
      <c r="F91" s="1">
        <v>5883</v>
      </c>
      <c r="I91" s="1" t="s">
        <v>32</v>
      </c>
    </row>
    <row r="92" spans="1:9" x14ac:dyDescent="0.35">
      <c r="A92" s="8" t="s">
        <v>92</v>
      </c>
      <c r="B92" s="1">
        <v>1766</v>
      </c>
      <c r="C92" s="1">
        <v>581</v>
      </c>
      <c r="D92" s="2">
        <v>275.35000000000002</v>
      </c>
      <c r="E92" s="1" t="s">
        <v>32</v>
      </c>
      <c r="F92" s="1">
        <v>1186</v>
      </c>
      <c r="I92" s="1" t="s">
        <v>32</v>
      </c>
    </row>
    <row r="93" spans="1:9" x14ac:dyDescent="0.35">
      <c r="A93" s="8" t="s">
        <v>45</v>
      </c>
      <c r="B93" s="1">
        <v>374</v>
      </c>
      <c r="C93" s="1">
        <v>374</v>
      </c>
      <c r="D93" s="2">
        <v>350</v>
      </c>
      <c r="E93" s="1" t="s">
        <v>32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113915</v>
      </c>
      <c r="C99" s="1">
        <v>68359</v>
      </c>
      <c r="D99" s="2">
        <v>298.35000000000002</v>
      </c>
      <c r="E99" s="1">
        <v>2439</v>
      </c>
      <c r="F99" s="1">
        <v>45556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65204</v>
      </c>
      <c r="C102" s="1">
        <v>45890</v>
      </c>
      <c r="D102" s="2">
        <v>279.17</v>
      </c>
      <c r="E102" s="1" t="s">
        <v>32</v>
      </c>
      <c r="F102" s="1">
        <v>19314</v>
      </c>
      <c r="I102" s="1" t="s">
        <v>32</v>
      </c>
    </row>
    <row r="103" spans="1:9" x14ac:dyDescent="0.35">
      <c r="A103" s="8" t="s">
        <v>99</v>
      </c>
      <c r="B103" s="1">
        <v>38922</v>
      </c>
      <c r="C103" s="1">
        <v>19327</v>
      </c>
      <c r="D103" s="2">
        <v>350.4</v>
      </c>
      <c r="E103" s="1">
        <v>2439</v>
      </c>
      <c r="F103" s="1">
        <v>19595</v>
      </c>
      <c r="I103" s="1" t="s">
        <v>32</v>
      </c>
    </row>
    <row r="104" spans="1:9" x14ac:dyDescent="0.35">
      <c r="A104" s="8" t="s">
        <v>100</v>
      </c>
      <c r="B104" s="1">
        <v>3268</v>
      </c>
      <c r="C104" s="1" t="s">
        <v>32</v>
      </c>
      <c r="D104" s="2" t="s">
        <v>32</v>
      </c>
      <c r="E104" s="1" t="s">
        <v>32</v>
      </c>
      <c r="F104" s="1">
        <v>3268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6522</v>
      </c>
      <c r="C106" s="1">
        <v>3142</v>
      </c>
      <c r="D106" s="2">
        <v>298.70999999999998</v>
      </c>
      <c r="E106" s="1" t="s">
        <v>32</v>
      </c>
      <c r="F106" s="1">
        <v>3380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88813</v>
      </c>
      <c r="C108" s="1">
        <v>52857</v>
      </c>
      <c r="D108" s="2">
        <v>287.14</v>
      </c>
      <c r="E108" s="1">
        <v>961</v>
      </c>
      <c r="F108" s="1">
        <v>35956</v>
      </c>
      <c r="I108" s="1" t="s">
        <v>32</v>
      </c>
    </row>
    <row r="109" spans="1:9" x14ac:dyDescent="0.35">
      <c r="A109" s="8" t="s">
        <v>99</v>
      </c>
      <c r="B109" s="1">
        <v>16636</v>
      </c>
      <c r="C109" s="1">
        <v>10415</v>
      </c>
      <c r="D109" s="2">
        <v>297.66000000000003</v>
      </c>
      <c r="E109" s="1">
        <v>1479</v>
      </c>
      <c r="F109" s="1">
        <v>6221</v>
      </c>
      <c r="I109" s="1" t="s">
        <v>32</v>
      </c>
    </row>
    <row r="110" spans="1:9" x14ac:dyDescent="0.35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8467</v>
      </c>
      <c r="C112" s="1">
        <v>5087</v>
      </c>
      <c r="D112" s="2">
        <v>413.9</v>
      </c>
      <c r="E112" s="1" t="s">
        <v>32</v>
      </c>
      <c r="F112" s="1">
        <v>3380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51549</v>
      </c>
      <c r="C114" s="1">
        <v>29421</v>
      </c>
      <c r="D114" s="2">
        <v>326.47000000000003</v>
      </c>
      <c r="E114" s="1" t="s">
        <v>32</v>
      </c>
      <c r="F114" s="1">
        <v>22128</v>
      </c>
      <c r="I114" s="1" t="s">
        <v>32</v>
      </c>
    </row>
    <row r="115" spans="1:9" x14ac:dyDescent="0.35">
      <c r="A115" s="8" t="s">
        <v>99</v>
      </c>
      <c r="B115" s="1">
        <v>45937</v>
      </c>
      <c r="C115" s="1">
        <v>32277</v>
      </c>
      <c r="D115" s="2">
        <v>267.18</v>
      </c>
      <c r="E115" s="1">
        <v>2439</v>
      </c>
      <c r="F115" s="1">
        <v>13660</v>
      </c>
      <c r="I115" s="1" t="s">
        <v>32</v>
      </c>
    </row>
    <row r="116" spans="1:9" x14ac:dyDescent="0.35">
      <c r="A116" s="8" t="s">
        <v>100</v>
      </c>
      <c r="B116" s="1">
        <v>9907</v>
      </c>
      <c r="C116" s="1">
        <v>3519</v>
      </c>
      <c r="D116" s="2">
        <v>327.14999999999998</v>
      </c>
      <c r="E116" s="1" t="s">
        <v>32</v>
      </c>
      <c r="F116" s="1">
        <v>6388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6522</v>
      </c>
      <c r="C118" s="1">
        <v>3142</v>
      </c>
      <c r="D118" s="2">
        <v>298.70999999999998</v>
      </c>
      <c r="E118" s="1" t="s">
        <v>32</v>
      </c>
      <c r="F118" s="1">
        <v>3380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83735</v>
      </c>
      <c r="C120" s="1">
        <v>58519</v>
      </c>
      <c r="D120" s="2">
        <v>312.10000000000002</v>
      </c>
      <c r="E120" s="1">
        <v>961</v>
      </c>
      <c r="F120" s="1">
        <v>25216</v>
      </c>
      <c r="I120" s="1" t="s">
        <v>32</v>
      </c>
    </row>
    <row r="121" spans="1:9" x14ac:dyDescent="0.35">
      <c r="A121" s="8" t="s">
        <v>99</v>
      </c>
      <c r="B121" s="1">
        <v>21625</v>
      </c>
      <c r="C121" s="1">
        <v>6698</v>
      </c>
      <c r="D121" s="2">
        <v>146.5</v>
      </c>
      <c r="E121" s="1">
        <v>1479</v>
      </c>
      <c r="F121" s="1">
        <v>14928</v>
      </c>
      <c r="I121" s="1" t="s">
        <v>32</v>
      </c>
    </row>
    <row r="122" spans="1:9" x14ac:dyDescent="0.35">
      <c r="A122" s="8" t="s">
        <v>100</v>
      </c>
      <c r="B122" s="1">
        <v>2033</v>
      </c>
      <c r="C122" s="1" t="s">
        <v>32</v>
      </c>
      <c r="D122" s="2" t="s">
        <v>32</v>
      </c>
      <c r="E122" s="1" t="s">
        <v>32</v>
      </c>
      <c r="F122" s="1">
        <v>2033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6522</v>
      </c>
      <c r="C124" s="1">
        <v>3142</v>
      </c>
      <c r="D124" s="2">
        <v>298.70999999999998</v>
      </c>
      <c r="E124" s="1" t="s">
        <v>32</v>
      </c>
      <c r="F124" s="1">
        <v>3380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98843</v>
      </c>
      <c r="C126" s="1">
        <v>59290</v>
      </c>
      <c r="D126" s="2">
        <v>303.16000000000003</v>
      </c>
      <c r="E126" s="1">
        <v>961</v>
      </c>
      <c r="F126" s="1">
        <v>39552</v>
      </c>
      <c r="I126" s="1" t="s">
        <v>32</v>
      </c>
    </row>
    <row r="127" spans="1:9" x14ac:dyDescent="0.35">
      <c r="A127" s="8" t="s">
        <v>99</v>
      </c>
      <c r="B127" s="1">
        <v>8551</v>
      </c>
      <c r="C127" s="1">
        <v>5927</v>
      </c>
      <c r="D127" s="2">
        <v>235.04</v>
      </c>
      <c r="E127" s="1">
        <v>1479</v>
      </c>
      <c r="F127" s="1">
        <v>2624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6522</v>
      </c>
      <c r="C130" s="1">
        <v>3142</v>
      </c>
      <c r="D130" s="2">
        <v>298.70999999999998</v>
      </c>
      <c r="E130" s="1" t="s">
        <v>32</v>
      </c>
      <c r="F130" s="1">
        <v>3380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101421</v>
      </c>
      <c r="C132" s="1">
        <v>60430</v>
      </c>
      <c r="D132" s="2">
        <v>306.02999999999997</v>
      </c>
      <c r="E132" s="1">
        <v>961</v>
      </c>
      <c r="F132" s="1">
        <v>40991</v>
      </c>
      <c r="I132" s="1" t="s">
        <v>32</v>
      </c>
    </row>
    <row r="133" spans="1:9" x14ac:dyDescent="0.35">
      <c r="A133" s="8" t="s">
        <v>99</v>
      </c>
      <c r="B133" s="1">
        <v>4787</v>
      </c>
      <c r="C133" s="1">
        <v>4787</v>
      </c>
      <c r="D133" s="2">
        <v>160</v>
      </c>
      <c r="E133" s="1">
        <v>1479</v>
      </c>
      <c r="F133" s="1" t="s">
        <v>32</v>
      </c>
      <c r="I133" s="1" t="s">
        <v>32</v>
      </c>
    </row>
    <row r="134" spans="1:9" x14ac:dyDescent="0.35">
      <c r="A134" s="8" t="s">
        <v>100</v>
      </c>
      <c r="B134" s="1">
        <v>1186</v>
      </c>
      <c r="C134" s="1" t="s">
        <v>32</v>
      </c>
      <c r="D134" s="2" t="s">
        <v>32</v>
      </c>
      <c r="E134" s="1" t="s">
        <v>32</v>
      </c>
      <c r="F134" s="1">
        <v>1186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6522</v>
      </c>
      <c r="C136" s="1">
        <v>3142</v>
      </c>
      <c r="D136" s="2">
        <v>298.70999999999998</v>
      </c>
      <c r="E136" s="1" t="s">
        <v>32</v>
      </c>
      <c r="F136" s="1">
        <v>3380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75139</v>
      </c>
      <c r="C138" s="1">
        <v>55829</v>
      </c>
      <c r="D138" s="2">
        <v>322.42</v>
      </c>
      <c r="E138" s="1" t="s">
        <v>32</v>
      </c>
      <c r="F138" s="1">
        <v>19310</v>
      </c>
      <c r="I138" s="1" t="s">
        <v>32</v>
      </c>
    </row>
    <row r="139" spans="1:9" x14ac:dyDescent="0.35">
      <c r="A139" s="8" t="s">
        <v>103</v>
      </c>
      <c r="B139" s="1">
        <v>58406</v>
      </c>
      <c r="C139" s="1">
        <v>33277</v>
      </c>
      <c r="D139" s="2">
        <v>242.21</v>
      </c>
      <c r="E139" s="1">
        <v>961</v>
      </c>
      <c r="F139" s="1">
        <v>25129</v>
      </c>
      <c r="I139" s="1" t="s">
        <v>32</v>
      </c>
    </row>
    <row r="140" spans="1:9" x14ac:dyDescent="0.35">
      <c r="A140" s="8" t="s">
        <v>104</v>
      </c>
      <c r="B140" s="1">
        <v>23059</v>
      </c>
      <c r="C140" s="1">
        <v>10261</v>
      </c>
      <c r="D140" s="2">
        <v>229.18</v>
      </c>
      <c r="E140" s="1">
        <v>1479</v>
      </c>
      <c r="F140" s="1">
        <v>12798</v>
      </c>
      <c r="I140" s="1" t="s">
        <v>32</v>
      </c>
    </row>
    <row r="141" spans="1:9" x14ac:dyDescent="0.35">
      <c r="A141" s="8" t="s">
        <v>45</v>
      </c>
      <c r="B141" s="1">
        <v>290</v>
      </c>
      <c r="C141" s="1">
        <v>290</v>
      </c>
      <c r="D141" s="2">
        <v>50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997041</v>
      </c>
      <c r="C9" s="1">
        <v>475858</v>
      </c>
      <c r="D9" s="2">
        <v>393.62</v>
      </c>
      <c r="E9" s="1">
        <v>53492</v>
      </c>
      <c r="F9" s="1">
        <v>521184</v>
      </c>
      <c r="G9" s="1">
        <f>C9+F9</f>
        <v>997042</v>
      </c>
      <c r="H9" s="10">
        <f>C9/G9</f>
        <v>0.47726976396179899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66220</v>
      </c>
      <c r="C11" s="1">
        <v>29375</v>
      </c>
      <c r="D11" s="2" t="s">
        <v>32</v>
      </c>
      <c r="E11" s="1">
        <v>29375</v>
      </c>
      <c r="F11" s="1">
        <v>36845</v>
      </c>
      <c r="I11" s="1" t="s">
        <v>32</v>
      </c>
    </row>
    <row r="12" spans="1:9" x14ac:dyDescent="0.35">
      <c r="A12" s="8" t="s">
        <v>35</v>
      </c>
      <c r="B12" s="1">
        <v>509195</v>
      </c>
      <c r="C12" s="1">
        <v>265807</v>
      </c>
      <c r="D12" s="2">
        <v>421.36</v>
      </c>
      <c r="E12" s="1">
        <v>3185</v>
      </c>
      <c r="F12" s="1">
        <v>243387</v>
      </c>
      <c r="I12" s="1" t="s">
        <v>32</v>
      </c>
    </row>
    <row r="13" spans="1:9" x14ac:dyDescent="0.35">
      <c r="A13" s="8" t="s">
        <v>36</v>
      </c>
      <c r="B13" s="1">
        <v>360779</v>
      </c>
      <c r="C13" s="1">
        <v>176435</v>
      </c>
      <c r="D13" s="2">
        <v>328.53</v>
      </c>
      <c r="E13" s="1">
        <v>20932</v>
      </c>
      <c r="F13" s="1">
        <v>184344</v>
      </c>
      <c r="I13" s="1" t="s">
        <v>32</v>
      </c>
    </row>
    <row r="14" spans="1:9" x14ac:dyDescent="0.35">
      <c r="A14" s="8" t="s">
        <v>37</v>
      </c>
      <c r="B14" s="1">
        <v>33494</v>
      </c>
      <c r="C14" s="1">
        <v>4241</v>
      </c>
      <c r="D14" s="2">
        <v>1000</v>
      </c>
      <c r="E14" s="1" t="s">
        <v>32</v>
      </c>
      <c r="F14" s="1">
        <v>29253</v>
      </c>
      <c r="I14" s="1" t="s">
        <v>32</v>
      </c>
    </row>
    <row r="15" spans="1:9" x14ac:dyDescent="0.35">
      <c r="A15" s="8" t="s">
        <v>38</v>
      </c>
      <c r="B15" s="1">
        <v>27354</v>
      </c>
      <c r="C15" s="1" t="s">
        <v>32</v>
      </c>
      <c r="D15" s="2" t="s">
        <v>32</v>
      </c>
      <c r="E15" s="1" t="s">
        <v>32</v>
      </c>
      <c r="F15" s="1">
        <v>27354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475371</v>
      </c>
      <c r="C17" s="1">
        <v>217365</v>
      </c>
      <c r="D17" s="2">
        <v>378.9</v>
      </c>
      <c r="E17" s="1">
        <v>8310</v>
      </c>
      <c r="F17" s="1">
        <v>258007</v>
      </c>
      <c r="I17" s="1" t="s">
        <v>32</v>
      </c>
    </row>
    <row r="18" spans="1:9" x14ac:dyDescent="0.35">
      <c r="A18" s="8" t="s">
        <v>40</v>
      </c>
      <c r="B18" s="1">
        <v>521670</v>
      </c>
      <c r="C18" s="1">
        <v>258493</v>
      </c>
      <c r="D18" s="2">
        <v>408.33</v>
      </c>
      <c r="E18" s="1">
        <v>45182</v>
      </c>
      <c r="F18" s="1">
        <v>263177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469127</v>
      </c>
      <c r="C20" s="1">
        <v>217365</v>
      </c>
      <c r="D20" s="2">
        <v>378.9</v>
      </c>
      <c r="E20" s="1">
        <v>8310</v>
      </c>
      <c r="F20" s="1">
        <v>251762</v>
      </c>
      <c r="I20" s="1" t="s">
        <v>32</v>
      </c>
    </row>
    <row r="21" spans="1:9" x14ac:dyDescent="0.35">
      <c r="A21" s="8" t="s">
        <v>42</v>
      </c>
      <c r="B21" s="1">
        <v>507024</v>
      </c>
      <c r="C21" s="1">
        <v>258493</v>
      </c>
      <c r="D21" s="2">
        <v>408.33</v>
      </c>
      <c r="E21" s="1">
        <v>45182</v>
      </c>
      <c r="F21" s="1">
        <v>248531</v>
      </c>
      <c r="I21" s="1" t="s">
        <v>32</v>
      </c>
    </row>
    <row r="22" spans="1:9" x14ac:dyDescent="0.35">
      <c r="A22" s="8" t="s">
        <v>43</v>
      </c>
      <c r="B22" s="1">
        <v>8601</v>
      </c>
      <c r="C22" s="1" t="s">
        <v>32</v>
      </c>
      <c r="D22" s="2" t="s">
        <v>32</v>
      </c>
      <c r="E22" s="1" t="s">
        <v>32</v>
      </c>
      <c r="F22" s="1">
        <v>8601</v>
      </c>
      <c r="I22" s="1" t="s">
        <v>32</v>
      </c>
    </row>
    <row r="23" spans="1:9" x14ac:dyDescent="0.35">
      <c r="A23" s="8" t="s">
        <v>44</v>
      </c>
      <c r="B23" s="1">
        <v>6044</v>
      </c>
      <c r="C23" s="1" t="s">
        <v>32</v>
      </c>
      <c r="D23" s="2" t="s">
        <v>32</v>
      </c>
      <c r="E23" s="1" t="s">
        <v>32</v>
      </c>
      <c r="F23" s="1">
        <v>6044</v>
      </c>
      <c r="I23" s="1" t="s">
        <v>32</v>
      </c>
    </row>
    <row r="24" spans="1:9" x14ac:dyDescent="0.35">
      <c r="A24" s="8" t="s">
        <v>45</v>
      </c>
      <c r="B24" s="1">
        <v>6244</v>
      </c>
      <c r="C24" s="1" t="s">
        <v>32</v>
      </c>
      <c r="D24" s="2" t="s">
        <v>32</v>
      </c>
      <c r="E24" s="1" t="s">
        <v>32</v>
      </c>
      <c r="F24" s="1">
        <v>6244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5996</v>
      </c>
      <c r="C26" s="1">
        <v>5996</v>
      </c>
      <c r="D26" s="2">
        <v>544.61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913164</v>
      </c>
      <c r="C27" s="1">
        <v>436657</v>
      </c>
      <c r="D27" s="2">
        <v>392.47</v>
      </c>
      <c r="E27" s="1">
        <v>24117</v>
      </c>
      <c r="F27" s="1">
        <v>476508</v>
      </c>
      <c r="I27" s="1" t="s">
        <v>32</v>
      </c>
    </row>
    <row r="28" spans="1:9" x14ac:dyDescent="0.35">
      <c r="A28" s="8" t="s">
        <v>48</v>
      </c>
      <c r="B28" s="1">
        <v>45891</v>
      </c>
      <c r="C28" s="1">
        <v>3830</v>
      </c>
      <c r="D28" s="2">
        <v>280</v>
      </c>
      <c r="E28" s="1" t="s">
        <v>32</v>
      </c>
      <c r="F28" s="1">
        <v>42061</v>
      </c>
      <c r="I28" s="1" t="s">
        <v>32</v>
      </c>
    </row>
    <row r="29" spans="1:9" x14ac:dyDescent="0.35">
      <c r="A29" s="8" t="s">
        <v>49</v>
      </c>
      <c r="B29" s="1">
        <v>29375</v>
      </c>
      <c r="C29" s="1">
        <v>29375</v>
      </c>
      <c r="D29" s="2" t="s">
        <v>32</v>
      </c>
      <c r="E29" s="1">
        <v>29375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2615</v>
      </c>
      <c r="C30" s="1" t="s">
        <v>32</v>
      </c>
      <c r="D30" s="2" t="s">
        <v>32</v>
      </c>
      <c r="E30" s="1" t="s">
        <v>32</v>
      </c>
      <c r="F30" s="1">
        <v>2615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51887</v>
      </c>
      <c r="C33" s="1">
        <v>9826</v>
      </c>
      <c r="D33" s="2">
        <v>441.47</v>
      </c>
      <c r="E33" s="1" t="s">
        <v>32</v>
      </c>
      <c r="F33" s="1">
        <v>42061</v>
      </c>
      <c r="I33" s="1" t="s">
        <v>32</v>
      </c>
    </row>
    <row r="34" spans="1:9" x14ac:dyDescent="0.35">
      <c r="A34" s="8" t="s">
        <v>52</v>
      </c>
      <c r="B34" s="1">
        <v>906920</v>
      </c>
      <c r="C34" s="1">
        <v>436657</v>
      </c>
      <c r="D34" s="2">
        <v>392.47</v>
      </c>
      <c r="E34" s="1">
        <v>24117</v>
      </c>
      <c r="F34" s="1">
        <v>470263</v>
      </c>
      <c r="I34" s="1" t="s">
        <v>32</v>
      </c>
    </row>
    <row r="35" spans="1:9" x14ac:dyDescent="0.35">
      <c r="A35" s="8" t="s">
        <v>53</v>
      </c>
      <c r="B35" s="1">
        <v>31989</v>
      </c>
      <c r="C35" s="1">
        <v>29375</v>
      </c>
      <c r="D35" s="2" t="s">
        <v>32</v>
      </c>
      <c r="E35" s="1">
        <v>29375</v>
      </c>
      <c r="F35" s="1">
        <v>2615</v>
      </c>
      <c r="I35" s="1" t="s">
        <v>32</v>
      </c>
    </row>
    <row r="36" spans="1:9" x14ac:dyDescent="0.35">
      <c r="A36" s="8" t="s">
        <v>45</v>
      </c>
      <c r="B36" s="1">
        <v>6244</v>
      </c>
      <c r="C36" s="1" t="s">
        <v>32</v>
      </c>
      <c r="D36" s="2" t="s">
        <v>32</v>
      </c>
      <c r="E36" s="1" t="s">
        <v>32</v>
      </c>
      <c r="F36" s="1">
        <v>6244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196465</v>
      </c>
      <c r="C38" s="1">
        <v>82639</v>
      </c>
      <c r="D38" s="2">
        <v>286.39999999999998</v>
      </c>
      <c r="E38" s="1">
        <v>37253</v>
      </c>
      <c r="F38" s="1">
        <v>113826</v>
      </c>
      <c r="I38" s="1" t="s">
        <v>32</v>
      </c>
    </row>
    <row r="39" spans="1:9" x14ac:dyDescent="0.35">
      <c r="A39" s="8" t="s">
        <v>55</v>
      </c>
      <c r="B39" s="1">
        <v>546714</v>
      </c>
      <c r="C39" s="1">
        <v>304909</v>
      </c>
      <c r="D39" s="2">
        <v>411.92</v>
      </c>
      <c r="E39" s="1">
        <v>16239</v>
      </c>
      <c r="F39" s="1">
        <v>241805</v>
      </c>
      <c r="I39" s="1" t="s">
        <v>32</v>
      </c>
    </row>
    <row r="40" spans="1:9" x14ac:dyDescent="0.35">
      <c r="A40" s="8" t="s">
        <v>56</v>
      </c>
      <c r="B40" s="1">
        <v>133121</v>
      </c>
      <c r="C40" s="1">
        <v>47028</v>
      </c>
      <c r="D40" s="2">
        <v>445.45</v>
      </c>
      <c r="E40" s="1" t="s">
        <v>32</v>
      </c>
      <c r="F40" s="1">
        <v>86093</v>
      </c>
      <c r="I40" s="1" t="s">
        <v>32</v>
      </c>
    </row>
    <row r="41" spans="1:9" x14ac:dyDescent="0.35">
      <c r="A41" s="8" t="s">
        <v>57</v>
      </c>
      <c r="B41" s="1">
        <v>98815</v>
      </c>
      <c r="C41" s="1">
        <v>37847</v>
      </c>
      <c r="D41" s="2">
        <v>327.22000000000003</v>
      </c>
      <c r="E41" s="1" t="s">
        <v>32</v>
      </c>
      <c r="F41" s="1">
        <v>60967</v>
      </c>
      <c r="I41" s="1" t="s">
        <v>32</v>
      </c>
    </row>
    <row r="42" spans="1:9" x14ac:dyDescent="0.35">
      <c r="A42" s="8" t="s">
        <v>58</v>
      </c>
      <c r="B42" s="1">
        <v>21926</v>
      </c>
      <c r="C42" s="1">
        <v>3435</v>
      </c>
      <c r="D42" s="2">
        <v>315.54000000000002</v>
      </c>
      <c r="E42" s="1" t="s">
        <v>32</v>
      </c>
      <c r="F42" s="1">
        <v>18491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9216</v>
      </c>
      <c r="C44" s="1" t="s">
        <v>32</v>
      </c>
      <c r="D44" s="2" t="s">
        <v>32</v>
      </c>
      <c r="E44" s="1" t="s">
        <v>32</v>
      </c>
      <c r="F44" s="1">
        <v>9216</v>
      </c>
      <c r="I44" s="1" t="s">
        <v>32</v>
      </c>
    </row>
    <row r="45" spans="1:9" x14ac:dyDescent="0.35">
      <c r="A45" s="8" t="s">
        <v>60</v>
      </c>
      <c r="B45" s="1">
        <v>213214</v>
      </c>
      <c r="C45" s="1">
        <v>71926</v>
      </c>
      <c r="D45" s="2">
        <v>415.32</v>
      </c>
      <c r="E45" s="1">
        <v>37004</v>
      </c>
      <c r="F45" s="1">
        <v>141287</v>
      </c>
      <c r="I45" s="1" t="s">
        <v>32</v>
      </c>
    </row>
    <row r="46" spans="1:9" x14ac:dyDescent="0.35">
      <c r="A46" s="8" t="s">
        <v>61</v>
      </c>
      <c r="B46" s="1">
        <v>209644</v>
      </c>
      <c r="C46" s="1">
        <v>79835</v>
      </c>
      <c r="D46" s="2">
        <v>239.63</v>
      </c>
      <c r="E46" s="1" t="s">
        <v>32</v>
      </c>
      <c r="F46" s="1">
        <v>129810</v>
      </c>
      <c r="I46" s="1" t="s">
        <v>32</v>
      </c>
    </row>
    <row r="47" spans="1:9" x14ac:dyDescent="0.35">
      <c r="A47" s="8" t="s">
        <v>62</v>
      </c>
      <c r="B47" s="1">
        <v>564967</v>
      </c>
      <c r="C47" s="1">
        <v>324097</v>
      </c>
      <c r="D47" s="2">
        <v>431.62</v>
      </c>
      <c r="E47" s="1">
        <v>16488</v>
      </c>
      <c r="F47" s="1">
        <v>240871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730874</v>
      </c>
      <c r="C49" s="1">
        <v>360522</v>
      </c>
      <c r="D49" s="2">
        <v>366.07</v>
      </c>
      <c r="E49" s="1">
        <v>19547</v>
      </c>
      <c r="F49" s="1">
        <v>370352</v>
      </c>
      <c r="I49" s="1" t="s">
        <v>32</v>
      </c>
    </row>
    <row r="50" spans="1:9" x14ac:dyDescent="0.35">
      <c r="A50" s="8" t="s">
        <v>64</v>
      </c>
      <c r="B50" s="1">
        <v>2022</v>
      </c>
      <c r="C50" s="1" t="s">
        <v>32</v>
      </c>
      <c r="D50" s="2" t="s">
        <v>32</v>
      </c>
      <c r="E50" s="1" t="s">
        <v>32</v>
      </c>
      <c r="F50" s="1">
        <v>2022</v>
      </c>
      <c r="I50" s="1" t="s">
        <v>32</v>
      </c>
    </row>
    <row r="51" spans="1:9" x14ac:dyDescent="0.35">
      <c r="A51" s="8" t="s">
        <v>65</v>
      </c>
      <c r="B51" s="1">
        <v>74692</v>
      </c>
      <c r="C51" s="1">
        <v>42074</v>
      </c>
      <c r="D51" s="2">
        <v>384.49</v>
      </c>
      <c r="E51" s="1">
        <v>1385</v>
      </c>
      <c r="F51" s="1">
        <v>32618</v>
      </c>
      <c r="I51" s="1" t="s">
        <v>32</v>
      </c>
    </row>
    <row r="52" spans="1:9" x14ac:dyDescent="0.35">
      <c r="A52" s="8" t="s">
        <v>66</v>
      </c>
      <c r="B52" s="1">
        <v>189453</v>
      </c>
      <c r="C52" s="1">
        <v>73262</v>
      </c>
      <c r="D52" s="2">
        <v>630.76</v>
      </c>
      <c r="E52" s="1">
        <v>32560</v>
      </c>
      <c r="F52" s="1">
        <v>116191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12832</v>
      </c>
      <c r="C56" s="1">
        <v>8042</v>
      </c>
      <c r="D56" s="2">
        <v>479.36</v>
      </c>
      <c r="E56" s="1">
        <v>1385</v>
      </c>
      <c r="F56" s="1">
        <v>4790</v>
      </c>
      <c r="I56" s="1" t="s">
        <v>32</v>
      </c>
    </row>
    <row r="57" spans="1:9" x14ac:dyDescent="0.35">
      <c r="A57" s="8" t="s">
        <v>69</v>
      </c>
      <c r="B57" s="1">
        <v>186007</v>
      </c>
      <c r="C57" s="1">
        <v>110174</v>
      </c>
      <c r="D57" s="2">
        <v>399.67</v>
      </c>
      <c r="E57" s="1">
        <v>10814</v>
      </c>
      <c r="F57" s="1">
        <v>75832</v>
      </c>
      <c r="I57" s="1" t="s">
        <v>32</v>
      </c>
    </row>
    <row r="58" spans="1:9" x14ac:dyDescent="0.35">
      <c r="A58" s="8" t="s">
        <v>70</v>
      </c>
      <c r="B58" s="1">
        <v>407941</v>
      </c>
      <c r="C58" s="1">
        <v>196482</v>
      </c>
      <c r="D58" s="2">
        <v>461.64</v>
      </c>
      <c r="E58" s="1">
        <v>6925</v>
      </c>
      <c r="F58" s="1">
        <v>211459</v>
      </c>
      <c r="I58" s="1" t="s">
        <v>32</v>
      </c>
    </row>
    <row r="59" spans="1:9" x14ac:dyDescent="0.35">
      <c r="A59" s="8" t="s">
        <v>71</v>
      </c>
      <c r="B59" s="1">
        <v>188362</v>
      </c>
      <c r="C59" s="1">
        <v>105682</v>
      </c>
      <c r="D59" s="2">
        <v>319.95999999999998</v>
      </c>
      <c r="E59" s="1">
        <v>29375</v>
      </c>
      <c r="F59" s="1">
        <v>82680</v>
      </c>
      <c r="I59" s="1" t="s">
        <v>32</v>
      </c>
    </row>
    <row r="60" spans="1:9" x14ac:dyDescent="0.35">
      <c r="A60" s="8" t="s">
        <v>72</v>
      </c>
      <c r="B60" s="1">
        <v>111701</v>
      </c>
      <c r="C60" s="1">
        <v>32714</v>
      </c>
      <c r="D60" s="2">
        <v>194.73</v>
      </c>
      <c r="E60" s="1" t="s">
        <v>32</v>
      </c>
      <c r="F60" s="1">
        <v>78988</v>
      </c>
      <c r="I60" s="1" t="s">
        <v>32</v>
      </c>
    </row>
    <row r="61" spans="1:9" x14ac:dyDescent="0.35">
      <c r="A61" s="8" t="s">
        <v>73</v>
      </c>
      <c r="B61" s="1">
        <v>90198</v>
      </c>
      <c r="C61" s="1">
        <v>22764</v>
      </c>
      <c r="D61" s="2">
        <v>300</v>
      </c>
      <c r="E61" s="1">
        <v>4993</v>
      </c>
      <c r="F61" s="1">
        <v>67434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72073</v>
      </c>
      <c r="C63" s="1">
        <v>19243</v>
      </c>
      <c r="D63" s="2">
        <v>91.11</v>
      </c>
      <c r="E63" s="1" t="s">
        <v>32</v>
      </c>
      <c r="F63" s="1">
        <v>52830</v>
      </c>
      <c r="I63" s="1" t="s">
        <v>32</v>
      </c>
    </row>
    <row r="64" spans="1:9" x14ac:dyDescent="0.35">
      <c r="A64" s="8" t="s">
        <v>52</v>
      </c>
      <c r="B64" s="1">
        <v>924968</v>
      </c>
      <c r="C64" s="1">
        <v>456615</v>
      </c>
      <c r="D64" s="2">
        <v>408.21</v>
      </c>
      <c r="E64" s="1">
        <v>53492</v>
      </c>
      <c r="F64" s="1">
        <v>468353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815044</v>
      </c>
      <c r="C67" s="1">
        <v>417349</v>
      </c>
      <c r="D67" s="2">
        <v>399.45</v>
      </c>
      <c r="E67" s="1">
        <v>16488</v>
      </c>
      <c r="F67" s="1">
        <v>397695</v>
      </c>
      <c r="I67" s="1" t="s">
        <v>32</v>
      </c>
    </row>
    <row r="68" spans="1:9" x14ac:dyDescent="0.35">
      <c r="A68" s="8" t="s">
        <v>52</v>
      </c>
      <c r="B68" s="1">
        <v>181997</v>
      </c>
      <c r="C68" s="1">
        <v>58509</v>
      </c>
      <c r="D68" s="2">
        <v>286.02</v>
      </c>
      <c r="E68" s="1">
        <v>37004</v>
      </c>
      <c r="F68" s="1">
        <v>123488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34142</v>
      </c>
      <c r="C71" s="1" t="s">
        <v>32</v>
      </c>
      <c r="D71" s="2" t="s">
        <v>32</v>
      </c>
      <c r="E71" s="1" t="s">
        <v>32</v>
      </c>
      <c r="F71" s="1">
        <v>34142</v>
      </c>
      <c r="I71" s="1" t="s">
        <v>32</v>
      </c>
    </row>
    <row r="72" spans="1:9" x14ac:dyDescent="0.35">
      <c r="A72" s="8" t="s">
        <v>75</v>
      </c>
      <c r="B72" s="1">
        <v>32927</v>
      </c>
      <c r="C72" s="1" t="s">
        <v>32</v>
      </c>
      <c r="D72" s="2" t="s">
        <v>32</v>
      </c>
      <c r="E72" s="1" t="s">
        <v>32</v>
      </c>
      <c r="F72" s="1">
        <v>32927</v>
      </c>
      <c r="I72" s="1" t="s">
        <v>32</v>
      </c>
    </row>
    <row r="73" spans="1:9" x14ac:dyDescent="0.35">
      <c r="A73" s="8" t="s">
        <v>175</v>
      </c>
      <c r="C73" s="1">
        <f>SUM(C71:C72)</f>
        <v>0</v>
      </c>
      <c r="D73" s="2" t="e">
        <f>AVERAGE(D71:D72)</f>
        <v>#DIV/0!</v>
      </c>
      <c r="F73" s="1">
        <f>SUM(F71:F72)</f>
        <v>67069</v>
      </c>
      <c r="G73" s="1">
        <f>C73+F73</f>
        <v>67069</v>
      </c>
      <c r="H73" s="10">
        <f>C73/G73</f>
        <v>0</v>
      </c>
    </row>
    <row r="74" spans="1:9" x14ac:dyDescent="0.35">
      <c r="A74" s="8" t="s">
        <v>76</v>
      </c>
      <c r="B74" s="1">
        <v>56875</v>
      </c>
      <c r="C74" s="1">
        <v>27134</v>
      </c>
      <c r="D74" s="2">
        <v>282.55</v>
      </c>
      <c r="E74" s="1" t="s">
        <v>32</v>
      </c>
      <c r="F74" s="1">
        <v>29741</v>
      </c>
      <c r="I74" s="1" t="s">
        <v>32</v>
      </c>
    </row>
    <row r="75" spans="1:9" x14ac:dyDescent="0.35">
      <c r="A75" s="8" t="s">
        <v>77</v>
      </c>
      <c r="B75" s="1">
        <v>39659</v>
      </c>
      <c r="C75" s="1">
        <v>15032</v>
      </c>
      <c r="D75" s="2">
        <v>570.85</v>
      </c>
      <c r="E75" s="1" t="s">
        <v>32</v>
      </c>
      <c r="F75" s="1">
        <v>24627</v>
      </c>
      <c r="I75" s="1" t="s">
        <v>32</v>
      </c>
    </row>
    <row r="76" spans="1:9" x14ac:dyDescent="0.35">
      <c r="A76" s="8" t="s">
        <v>78</v>
      </c>
      <c r="B76" s="1">
        <v>121234</v>
      </c>
      <c r="C76" s="1">
        <v>26942</v>
      </c>
      <c r="D76" s="2">
        <v>377.61</v>
      </c>
      <c r="E76" s="1">
        <v>1385</v>
      </c>
      <c r="F76" s="1">
        <v>94292</v>
      </c>
      <c r="I76" s="1" t="s">
        <v>32</v>
      </c>
    </row>
    <row r="77" spans="1:9" x14ac:dyDescent="0.35">
      <c r="A77" s="8" t="s">
        <v>79</v>
      </c>
      <c r="B77" s="1">
        <v>214659</v>
      </c>
      <c r="C77" s="1">
        <v>93090</v>
      </c>
      <c r="D77" s="2">
        <v>294.81</v>
      </c>
      <c r="E77" s="1" t="s">
        <v>32</v>
      </c>
      <c r="F77" s="1">
        <v>121569</v>
      </c>
      <c r="I77" s="1" t="s">
        <v>32</v>
      </c>
    </row>
    <row r="78" spans="1:9" x14ac:dyDescent="0.35">
      <c r="A78" s="8" t="s">
        <v>80</v>
      </c>
      <c r="B78" s="1">
        <v>101681</v>
      </c>
      <c r="C78" s="1">
        <v>45333</v>
      </c>
      <c r="D78" s="2">
        <v>476.55</v>
      </c>
      <c r="E78" s="1" t="s">
        <v>32</v>
      </c>
      <c r="F78" s="1">
        <v>56348</v>
      </c>
      <c r="I78" s="1" t="s">
        <v>32</v>
      </c>
    </row>
    <row r="79" spans="1:9" x14ac:dyDescent="0.35">
      <c r="A79" s="8" t="s">
        <v>81</v>
      </c>
      <c r="B79" s="1">
        <v>188963</v>
      </c>
      <c r="C79" s="1">
        <v>146325</v>
      </c>
      <c r="D79" s="2">
        <v>460.1</v>
      </c>
      <c r="E79" s="1">
        <v>2233</v>
      </c>
      <c r="F79" s="1">
        <v>42639</v>
      </c>
      <c r="G79" s="1">
        <f>C79+F79</f>
        <v>188964</v>
      </c>
      <c r="H79" s="10">
        <f>C79/G79</f>
        <v>0.77435384517685912</v>
      </c>
      <c r="I79" s="1" t="s">
        <v>32</v>
      </c>
    </row>
    <row r="80" spans="1:9" x14ac:dyDescent="0.35">
      <c r="A80" s="8" t="s">
        <v>45</v>
      </c>
      <c r="B80" s="1">
        <v>206901</v>
      </c>
      <c r="C80" s="1">
        <v>122001</v>
      </c>
      <c r="D80" s="2">
        <v>350.47</v>
      </c>
      <c r="E80" s="1">
        <v>49875</v>
      </c>
      <c r="F80" s="1">
        <v>84900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865232</v>
      </c>
      <c r="C82" s="1">
        <v>431702</v>
      </c>
      <c r="D82" s="2">
        <v>393.49</v>
      </c>
      <c r="E82" s="1">
        <v>48799</v>
      </c>
      <c r="F82" s="1">
        <v>433530</v>
      </c>
      <c r="I82" s="1" t="s">
        <v>32</v>
      </c>
    </row>
    <row r="83" spans="1:9" x14ac:dyDescent="0.35">
      <c r="A83" s="8" t="s">
        <v>83</v>
      </c>
      <c r="B83" s="1">
        <v>533559</v>
      </c>
      <c r="C83" s="1">
        <v>254713</v>
      </c>
      <c r="D83" s="2">
        <v>352.87</v>
      </c>
      <c r="E83" s="1">
        <v>38937</v>
      </c>
      <c r="F83" s="1">
        <v>278846</v>
      </c>
      <c r="I83" s="1" t="s">
        <v>32</v>
      </c>
    </row>
    <row r="84" spans="1:9" ht="43.5" x14ac:dyDescent="0.35">
      <c r="A84" s="8" t="s">
        <v>84</v>
      </c>
      <c r="B84" s="1">
        <v>282355</v>
      </c>
      <c r="C84" s="1">
        <v>142933</v>
      </c>
      <c r="D84" s="2">
        <v>390.02</v>
      </c>
      <c r="E84" s="1">
        <v>9562</v>
      </c>
      <c r="F84" s="1">
        <v>139422</v>
      </c>
      <c r="I84" s="1" t="s">
        <v>32</v>
      </c>
    </row>
    <row r="85" spans="1:9" x14ac:dyDescent="0.35">
      <c r="A85" s="8" t="s">
        <v>85</v>
      </c>
      <c r="B85" s="1">
        <v>126949</v>
      </c>
      <c r="C85" s="1">
        <v>40241</v>
      </c>
      <c r="D85" s="2">
        <v>531.14</v>
      </c>
      <c r="E85" s="1">
        <v>3185</v>
      </c>
      <c r="F85" s="1">
        <v>86708</v>
      </c>
      <c r="I85" s="1" t="s">
        <v>32</v>
      </c>
    </row>
    <row r="86" spans="1:9" x14ac:dyDescent="0.35">
      <c r="A86" s="8" t="s">
        <v>86</v>
      </c>
      <c r="B86" s="1">
        <v>3331</v>
      </c>
      <c r="C86" s="1" t="s">
        <v>32</v>
      </c>
      <c r="D86" s="2" t="s">
        <v>32</v>
      </c>
      <c r="E86" s="1" t="s">
        <v>32</v>
      </c>
      <c r="F86" s="1">
        <v>3331</v>
      </c>
      <c r="I86" s="1" t="s">
        <v>32</v>
      </c>
    </row>
    <row r="87" spans="1:9" ht="29" x14ac:dyDescent="0.35">
      <c r="A87" s="8" t="s">
        <v>87</v>
      </c>
      <c r="B87" s="1">
        <v>53386</v>
      </c>
      <c r="C87" s="1">
        <v>18930</v>
      </c>
      <c r="D87" s="2">
        <v>704.16</v>
      </c>
      <c r="E87" s="1" t="s">
        <v>32</v>
      </c>
      <c r="F87" s="1">
        <v>34455</v>
      </c>
      <c r="I87" s="1" t="s">
        <v>32</v>
      </c>
    </row>
    <row r="88" spans="1:9" x14ac:dyDescent="0.35">
      <c r="A88" s="8" t="s">
        <v>88</v>
      </c>
      <c r="B88" s="1">
        <v>51625</v>
      </c>
      <c r="C88" s="1">
        <v>5753</v>
      </c>
      <c r="D88" s="2">
        <v>1000</v>
      </c>
      <c r="E88" s="1" t="s">
        <v>32</v>
      </c>
      <c r="F88" s="1">
        <v>45872</v>
      </c>
      <c r="I88" s="1" t="s">
        <v>32</v>
      </c>
    </row>
    <row r="89" spans="1:9" ht="29" x14ac:dyDescent="0.35">
      <c r="A89" s="8" t="s">
        <v>89</v>
      </c>
      <c r="B89" s="1">
        <v>53201</v>
      </c>
      <c r="C89" s="1">
        <v>17241</v>
      </c>
      <c r="D89" s="2">
        <v>600.22</v>
      </c>
      <c r="E89" s="1" t="s">
        <v>32</v>
      </c>
      <c r="F89" s="1">
        <v>35960</v>
      </c>
      <c r="I89" s="1" t="s">
        <v>32</v>
      </c>
    </row>
    <row r="90" spans="1:9" x14ac:dyDescent="0.35">
      <c r="A90" s="8" t="s">
        <v>90</v>
      </c>
      <c r="B90" s="1">
        <v>44660</v>
      </c>
      <c r="C90" s="1" t="s">
        <v>32</v>
      </c>
      <c r="D90" s="2" t="s">
        <v>32</v>
      </c>
      <c r="E90" s="1" t="s">
        <v>32</v>
      </c>
      <c r="F90" s="1">
        <v>44660</v>
      </c>
      <c r="I90" s="1" t="s">
        <v>32</v>
      </c>
    </row>
    <row r="91" spans="1:9" x14ac:dyDescent="0.35">
      <c r="A91" s="8" t="s">
        <v>91</v>
      </c>
      <c r="B91" s="1">
        <v>16620</v>
      </c>
      <c r="C91" s="1">
        <v>5753</v>
      </c>
      <c r="D91" s="2">
        <v>1000</v>
      </c>
      <c r="E91" s="1" t="s">
        <v>32</v>
      </c>
      <c r="F91" s="1">
        <v>10867</v>
      </c>
      <c r="I91" s="1" t="s">
        <v>32</v>
      </c>
    </row>
    <row r="92" spans="1:9" x14ac:dyDescent="0.35">
      <c r="A92" s="8" t="s">
        <v>92</v>
      </c>
      <c r="B92" s="1">
        <v>35590</v>
      </c>
      <c r="C92" s="1">
        <v>17484</v>
      </c>
      <c r="D92" s="2">
        <v>191.26</v>
      </c>
      <c r="E92" s="1" t="s">
        <v>32</v>
      </c>
      <c r="F92" s="1">
        <v>18106</v>
      </c>
      <c r="I92" s="1" t="s">
        <v>32</v>
      </c>
    </row>
    <row r="93" spans="1:9" x14ac:dyDescent="0.35">
      <c r="A93" s="8" t="s">
        <v>45</v>
      </c>
      <c r="B93" s="1">
        <v>18574</v>
      </c>
      <c r="C93" s="1">
        <v>13350</v>
      </c>
      <c r="D93" s="2">
        <v>584.61</v>
      </c>
      <c r="E93" s="1">
        <v>4693</v>
      </c>
      <c r="F93" s="1">
        <v>5224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23145</v>
      </c>
      <c r="C98" s="1" t="s">
        <v>32</v>
      </c>
      <c r="D98" s="2" t="s">
        <v>32</v>
      </c>
      <c r="E98" s="1" t="s">
        <v>32</v>
      </c>
      <c r="F98" s="1">
        <v>23145</v>
      </c>
      <c r="I98" s="1" t="s">
        <v>32</v>
      </c>
    </row>
    <row r="99" spans="1:9" x14ac:dyDescent="0.35">
      <c r="A99" s="8" t="s">
        <v>97</v>
      </c>
      <c r="B99" s="1">
        <v>973896</v>
      </c>
      <c r="C99" s="1">
        <v>475858</v>
      </c>
      <c r="D99" s="2">
        <v>393.62</v>
      </c>
      <c r="E99" s="1">
        <v>53492</v>
      </c>
      <c r="F99" s="1">
        <v>498039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661669</v>
      </c>
      <c r="C102" s="1">
        <v>339312</v>
      </c>
      <c r="D102" s="2">
        <v>392.99</v>
      </c>
      <c r="E102" s="1">
        <v>38389</v>
      </c>
      <c r="F102" s="1">
        <v>322357</v>
      </c>
      <c r="I102" s="1" t="s">
        <v>32</v>
      </c>
    </row>
    <row r="103" spans="1:9" x14ac:dyDescent="0.35">
      <c r="A103" s="8" t="s">
        <v>99</v>
      </c>
      <c r="B103" s="1">
        <v>186289</v>
      </c>
      <c r="C103" s="1">
        <v>81053</v>
      </c>
      <c r="D103" s="2">
        <v>433.94</v>
      </c>
      <c r="E103" s="1">
        <v>2233</v>
      </c>
      <c r="F103" s="1">
        <v>105236</v>
      </c>
      <c r="I103" s="1" t="s">
        <v>32</v>
      </c>
    </row>
    <row r="104" spans="1:9" x14ac:dyDescent="0.35">
      <c r="A104" s="8" t="s">
        <v>100</v>
      </c>
      <c r="B104" s="1">
        <v>11238</v>
      </c>
      <c r="C104" s="1">
        <v>1178</v>
      </c>
      <c r="D104" s="2">
        <v>350</v>
      </c>
      <c r="E104" s="1" t="s">
        <v>32</v>
      </c>
      <c r="F104" s="1">
        <v>10060</v>
      </c>
      <c r="I104" s="1" t="s">
        <v>32</v>
      </c>
    </row>
    <row r="105" spans="1:9" x14ac:dyDescent="0.35">
      <c r="A105" s="8" t="s">
        <v>101</v>
      </c>
      <c r="B105" s="1">
        <v>9216</v>
      </c>
      <c r="C105" s="1" t="s">
        <v>32</v>
      </c>
      <c r="D105" s="2" t="s">
        <v>32</v>
      </c>
      <c r="E105" s="1" t="s">
        <v>32</v>
      </c>
      <c r="F105" s="1">
        <v>9216</v>
      </c>
      <c r="I105" s="1" t="s">
        <v>32</v>
      </c>
    </row>
    <row r="106" spans="1:9" x14ac:dyDescent="0.35">
      <c r="A106" s="8" t="s">
        <v>45</v>
      </c>
      <c r="B106" s="1">
        <v>128629</v>
      </c>
      <c r="C106" s="1">
        <v>54315</v>
      </c>
      <c r="D106" s="2">
        <v>322.7</v>
      </c>
      <c r="E106" s="1">
        <v>12870</v>
      </c>
      <c r="F106" s="1">
        <v>74314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814894</v>
      </c>
      <c r="C108" s="1">
        <v>403764</v>
      </c>
      <c r="D108" s="2">
        <v>410.3</v>
      </c>
      <c r="E108" s="1">
        <v>40621</v>
      </c>
      <c r="F108" s="1">
        <v>411130</v>
      </c>
      <c r="I108" s="1" t="s">
        <v>32</v>
      </c>
    </row>
    <row r="109" spans="1:9" x14ac:dyDescent="0.35">
      <c r="A109" s="8" t="s">
        <v>99</v>
      </c>
      <c r="B109" s="1">
        <v>40087</v>
      </c>
      <c r="C109" s="1">
        <v>15850</v>
      </c>
      <c r="D109" s="2">
        <v>242.99</v>
      </c>
      <c r="E109" s="1" t="s">
        <v>32</v>
      </c>
      <c r="F109" s="1">
        <v>24237</v>
      </c>
      <c r="I109" s="1" t="s">
        <v>32</v>
      </c>
    </row>
    <row r="110" spans="1:9" x14ac:dyDescent="0.35">
      <c r="A110" s="8" t="s">
        <v>100</v>
      </c>
      <c r="B110" s="1">
        <v>1928</v>
      </c>
      <c r="C110" s="1">
        <v>1928</v>
      </c>
      <c r="D110" s="2">
        <v>50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9216</v>
      </c>
      <c r="C111" s="1" t="s">
        <v>32</v>
      </c>
      <c r="D111" s="2" t="s">
        <v>32</v>
      </c>
      <c r="E111" s="1" t="s">
        <v>32</v>
      </c>
      <c r="F111" s="1">
        <v>9216</v>
      </c>
      <c r="I111" s="1" t="s">
        <v>32</v>
      </c>
    </row>
    <row r="112" spans="1:9" x14ac:dyDescent="0.35">
      <c r="A112" s="8" t="s">
        <v>45</v>
      </c>
      <c r="B112" s="1">
        <v>130916</v>
      </c>
      <c r="C112" s="1">
        <v>54315</v>
      </c>
      <c r="D112" s="2">
        <v>322.7</v>
      </c>
      <c r="E112" s="1">
        <v>12870</v>
      </c>
      <c r="F112" s="1">
        <v>76600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523402</v>
      </c>
      <c r="C114" s="1">
        <v>258333</v>
      </c>
      <c r="D114" s="2">
        <v>437.13</v>
      </c>
      <c r="E114" s="1">
        <v>11247</v>
      </c>
      <c r="F114" s="1">
        <v>265069</v>
      </c>
      <c r="I114" s="1" t="s">
        <v>32</v>
      </c>
    </row>
    <row r="115" spans="1:9" x14ac:dyDescent="0.35">
      <c r="A115" s="8" t="s">
        <v>99</v>
      </c>
      <c r="B115" s="1">
        <v>294945</v>
      </c>
      <c r="C115" s="1">
        <v>140285</v>
      </c>
      <c r="D115" s="2">
        <v>385.21</v>
      </c>
      <c r="E115" s="1">
        <v>29375</v>
      </c>
      <c r="F115" s="1">
        <v>154660</v>
      </c>
      <c r="I115" s="1" t="s">
        <v>32</v>
      </c>
    </row>
    <row r="116" spans="1:9" x14ac:dyDescent="0.35">
      <c r="A116" s="8" t="s">
        <v>100</v>
      </c>
      <c r="B116" s="1">
        <v>38563</v>
      </c>
      <c r="C116" s="1">
        <v>22925</v>
      </c>
      <c r="D116" s="2">
        <v>101.3</v>
      </c>
      <c r="E116" s="1" t="s">
        <v>32</v>
      </c>
      <c r="F116" s="1">
        <v>15638</v>
      </c>
      <c r="I116" s="1" t="s">
        <v>32</v>
      </c>
    </row>
    <row r="117" spans="1:9" x14ac:dyDescent="0.35">
      <c r="A117" s="8" t="s">
        <v>101</v>
      </c>
      <c r="B117" s="1">
        <v>11503</v>
      </c>
      <c r="C117" s="1" t="s">
        <v>32</v>
      </c>
      <c r="D117" s="2" t="s">
        <v>32</v>
      </c>
      <c r="E117" s="1" t="s">
        <v>32</v>
      </c>
      <c r="F117" s="1">
        <v>11503</v>
      </c>
      <c r="I117" s="1" t="s">
        <v>32</v>
      </c>
    </row>
    <row r="118" spans="1:9" x14ac:dyDescent="0.35">
      <c r="A118" s="8" t="s">
        <v>45</v>
      </c>
      <c r="B118" s="1">
        <v>128629</v>
      </c>
      <c r="C118" s="1">
        <v>54315</v>
      </c>
      <c r="D118" s="2">
        <v>322.7</v>
      </c>
      <c r="E118" s="1">
        <v>12870</v>
      </c>
      <c r="F118" s="1">
        <v>74314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763946</v>
      </c>
      <c r="C120" s="1">
        <v>398615</v>
      </c>
      <c r="D120" s="2">
        <v>399.64</v>
      </c>
      <c r="E120" s="1">
        <v>40621</v>
      </c>
      <c r="F120" s="1">
        <v>365331</v>
      </c>
      <c r="I120" s="1" t="s">
        <v>32</v>
      </c>
    </row>
    <row r="121" spans="1:9" x14ac:dyDescent="0.35">
      <c r="A121" s="8" t="s">
        <v>99</v>
      </c>
      <c r="B121" s="1">
        <v>76244</v>
      </c>
      <c r="C121" s="1">
        <v>11433</v>
      </c>
      <c r="D121" s="2">
        <v>235.27</v>
      </c>
      <c r="E121" s="1" t="s">
        <v>32</v>
      </c>
      <c r="F121" s="1">
        <v>64811</v>
      </c>
      <c r="I121" s="1" t="s">
        <v>32</v>
      </c>
    </row>
    <row r="122" spans="1:9" x14ac:dyDescent="0.35">
      <c r="A122" s="8" t="s">
        <v>100</v>
      </c>
      <c r="B122" s="1">
        <v>9465</v>
      </c>
      <c r="C122" s="1">
        <v>4241</v>
      </c>
      <c r="D122" s="2">
        <v>1000</v>
      </c>
      <c r="E122" s="1" t="s">
        <v>32</v>
      </c>
      <c r="F122" s="1">
        <v>5225</v>
      </c>
      <c r="I122" s="1" t="s">
        <v>32</v>
      </c>
    </row>
    <row r="123" spans="1:9" x14ac:dyDescent="0.35">
      <c r="A123" s="8" t="s">
        <v>101</v>
      </c>
      <c r="B123" s="1">
        <v>9216</v>
      </c>
      <c r="C123" s="1" t="s">
        <v>32</v>
      </c>
      <c r="D123" s="2" t="s">
        <v>32</v>
      </c>
      <c r="E123" s="1" t="s">
        <v>32</v>
      </c>
      <c r="F123" s="1">
        <v>9216</v>
      </c>
      <c r="I123" s="1" t="s">
        <v>32</v>
      </c>
    </row>
    <row r="124" spans="1:9" x14ac:dyDescent="0.35">
      <c r="A124" s="8" t="s">
        <v>45</v>
      </c>
      <c r="B124" s="1">
        <v>138169</v>
      </c>
      <c r="C124" s="1">
        <v>61569</v>
      </c>
      <c r="D124" s="2">
        <v>334.22</v>
      </c>
      <c r="E124" s="1">
        <v>12870</v>
      </c>
      <c r="F124" s="1">
        <v>76600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782933</v>
      </c>
      <c r="C126" s="1">
        <v>371146</v>
      </c>
      <c r="D126" s="2">
        <v>411.76</v>
      </c>
      <c r="E126" s="1">
        <v>11247</v>
      </c>
      <c r="F126" s="1">
        <v>411787</v>
      </c>
      <c r="I126" s="1" t="s">
        <v>32</v>
      </c>
    </row>
    <row r="127" spans="1:9" x14ac:dyDescent="0.35">
      <c r="A127" s="8" t="s">
        <v>99</v>
      </c>
      <c r="B127" s="1">
        <v>60408</v>
      </c>
      <c r="C127" s="1">
        <v>43143</v>
      </c>
      <c r="D127" s="2">
        <v>134.85</v>
      </c>
      <c r="E127" s="1">
        <v>29375</v>
      </c>
      <c r="F127" s="1">
        <v>17265</v>
      </c>
      <c r="I127" s="1" t="s">
        <v>32</v>
      </c>
    </row>
    <row r="128" spans="1:9" x14ac:dyDescent="0.35">
      <c r="A128" s="8" t="s">
        <v>100</v>
      </c>
      <c r="B128" s="1">
        <v>8601</v>
      </c>
      <c r="C128" s="1" t="s">
        <v>32</v>
      </c>
      <c r="D128" s="2" t="s">
        <v>32</v>
      </c>
      <c r="E128" s="1" t="s">
        <v>32</v>
      </c>
      <c r="F128" s="1">
        <v>8601</v>
      </c>
      <c r="I128" s="1" t="s">
        <v>32</v>
      </c>
    </row>
    <row r="129" spans="1:9" x14ac:dyDescent="0.35">
      <c r="A129" s="8" t="s">
        <v>101</v>
      </c>
      <c r="B129" s="1">
        <v>9216</v>
      </c>
      <c r="C129" s="1" t="s">
        <v>32</v>
      </c>
      <c r="D129" s="2" t="s">
        <v>32</v>
      </c>
      <c r="E129" s="1" t="s">
        <v>32</v>
      </c>
      <c r="F129" s="1">
        <v>9216</v>
      </c>
      <c r="I129" s="1" t="s">
        <v>32</v>
      </c>
    </row>
    <row r="130" spans="1:9" x14ac:dyDescent="0.35">
      <c r="A130" s="8" t="s">
        <v>45</v>
      </c>
      <c r="B130" s="1">
        <v>135882</v>
      </c>
      <c r="C130" s="1">
        <v>61569</v>
      </c>
      <c r="D130" s="2">
        <v>334.22</v>
      </c>
      <c r="E130" s="1">
        <v>12870</v>
      </c>
      <c r="F130" s="1">
        <v>74314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779849</v>
      </c>
      <c r="C132" s="1">
        <v>371498</v>
      </c>
      <c r="D132" s="2">
        <v>411.6</v>
      </c>
      <c r="E132" s="1">
        <v>11247</v>
      </c>
      <c r="F132" s="1">
        <v>408352</v>
      </c>
      <c r="I132" s="1" t="s">
        <v>32</v>
      </c>
    </row>
    <row r="133" spans="1:9" x14ac:dyDescent="0.35">
      <c r="A133" s="8" t="s">
        <v>99</v>
      </c>
      <c r="B133" s="1">
        <v>42719</v>
      </c>
      <c r="C133" s="1">
        <v>13416</v>
      </c>
      <c r="D133" s="2">
        <v>131.84</v>
      </c>
      <c r="E133" s="1" t="s">
        <v>32</v>
      </c>
      <c r="F133" s="1">
        <v>29302</v>
      </c>
      <c r="I133" s="1" t="s">
        <v>32</v>
      </c>
    </row>
    <row r="134" spans="1:9" x14ac:dyDescent="0.35">
      <c r="A134" s="8" t="s">
        <v>100</v>
      </c>
      <c r="B134" s="1">
        <v>29375</v>
      </c>
      <c r="C134" s="1">
        <v>29375</v>
      </c>
      <c r="D134" s="2" t="s">
        <v>32</v>
      </c>
      <c r="E134" s="1">
        <v>29375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9216</v>
      </c>
      <c r="C135" s="1" t="s">
        <v>32</v>
      </c>
      <c r="D135" s="2" t="s">
        <v>32</v>
      </c>
      <c r="E135" s="1" t="s">
        <v>32</v>
      </c>
      <c r="F135" s="1">
        <v>9216</v>
      </c>
      <c r="I135" s="1" t="s">
        <v>32</v>
      </c>
    </row>
    <row r="136" spans="1:9" x14ac:dyDescent="0.35">
      <c r="A136" s="8" t="s">
        <v>45</v>
      </c>
      <c r="B136" s="1">
        <v>135882</v>
      </c>
      <c r="C136" s="1">
        <v>61569</v>
      </c>
      <c r="D136" s="2">
        <v>334.22</v>
      </c>
      <c r="E136" s="1">
        <v>12870</v>
      </c>
      <c r="F136" s="1">
        <v>74314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564638</v>
      </c>
      <c r="C138" s="1">
        <v>283887</v>
      </c>
      <c r="D138" s="2">
        <v>482.61</v>
      </c>
      <c r="E138" s="1">
        <v>10814</v>
      </c>
      <c r="F138" s="1">
        <v>280751</v>
      </c>
      <c r="I138" s="1" t="s">
        <v>32</v>
      </c>
    </row>
    <row r="139" spans="1:9" x14ac:dyDescent="0.35">
      <c r="A139" s="8" t="s">
        <v>103</v>
      </c>
      <c r="B139" s="1">
        <v>558046</v>
      </c>
      <c r="C139" s="1">
        <v>254124</v>
      </c>
      <c r="D139" s="2">
        <v>268.06</v>
      </c>
      <c r="E139" s="1">
        <v>13303</v>
      </c>
      <c r="F139" s="1">
        <v>303923</v>
      </c>
      <c r="I139" s="1" t="s">
        <v>32</v>
      </c>
    </row>
    <row r="140" spans="1:9" x14ac:dyDescent="0.35">
      <c r="A140" s="8" t="s">
        <v>104</v>
      </c>
      <c r="B140" s="1">
        <v>279717</v>
      </c>
      <c r="C140" s="1">
        <v>123289</v>
      </c>
      <c r="D140" s="2">
        <v>311.38</v>
      </c>
      <c r="E140" s="1">
        <v>34368</v>
      </c>
      <c r="F140" s="1">
        <v>156429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189624</v>
      </c>
      <c r="C9" s="1">
        <v>87614</v>
      </c>
      <c r="D9" s="2">
        <v>278.77</v>
      </c>
      <c r="E9" s="1">
        <v>2835</v>
      </c>
      <c r="F9" s="1">
        <v>99909</v>
      </c>
      <c r="G9" s="1">
        <f>C9+F9</f>
        <v>187523</v>
      </c>
      <c r="H9" s="10">
        <f>C9/G9</f>
        <v>0.46721735467116032</v>
      </c>
      <c r="I9" s="1">
        <v>2101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10543</v>
      </c>
      <c r="C11" s="1" t="s">
        <v>32</v>
      </c>
      <c r="D11" s="2" t="s">
        <v>32</v>
      </c>
      <c r="E11" s="1" t="s">
        <v>32</v>
      </c>
      <c r="F11" s="1">
        <v>10543</v>
      </c>
      <c r="I11" s="1" t="s">
        <v>32</v>
      </c>
    </row>
    <row r="12" spans="1:9" x14ac:dyDescent="0.35">
      <c r="A12" s="8" t="s">
        <v>35</v>
      </c>
      <c r="B12" s="1">
        <v>107074</v>
      </c>
      <c r="C12" s="1">
        <v>50337</v>
      </c>
      <c r="D12" s="2">
        <v>351.76</v>
      </c>
      <c r="E12" s="1">
        <v>728</v>
      </c>
      <c r="F12" s="1">
        <v>54636</v>
      </c>
      <c r="I12" s="1">
        <v>2101</v>
      </c>
    </row>
    <row r="13" spans="1:9" x14ac:dyDescent="0.35">
      <c r="A13" s="8" t="s">
        <v>36</v>
      </c>
      <c r="B13" s="1">
        <v>55789</v>
      </c>
      <c r="C13" s="1">
        <v>28801</v>
      </c>
      <c r="D13" s="2">
        <v>194.56</v>
      </c>
      <c r="E13" s="1" t="s">
        <v>32</v>
      </c>
      <c r="F13" s="1">
        <v>26988</v>
      </c>
      <c r="I13" s="1" t="s">
        <v>32</v>
      </c>
    </row>
    <row r="14" spans="1:9" x14ac:dyDescent="0.35">
      <c r="A14" s="8" t="s">
        <v>37</v>
      </c>
      <c r="B14" s="1">
        <v>10922</v>
      </c>
      <c r="C14" s="1">
        <v>4882</v>
      </c>
      <c r="D14" s="2">
        <v>44.32</v>
      </c>
      <c r="E14" s="1">
        <v>2107</v>
      </c>
      <c r="F14" s="1">
        <v>6040</v>
      </c>
      <c r="I14" s="1" t="s">
        <v>32</v>
      </c>
    </row>
    <row r="15" spans="1:9" x14ac:dyDescent="0.35">
      <c r="A15" s="8" t="s">
        <v>38</v>
      </c>
      <c r="B15" s="1">
        <v>5297</v>
      </c>
      <c r="C15" s="1">
        <v>3595</v>
      </c>
      <c r="D15" s="2">
        <v>105.51</v>
      </c>
      <c r="E15" s="1" t="s">
        <v>32</v>
      </c>
      <c r="F15" s="1">
        <v>1702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44389</v>
      </c>
      <c r="C17" s="1">
        <v>29597</v>
      </c>
      <c r="D17" s="2">
        <v>317.95</v>
      </c>
      <c r="E17" s="1">
        <v>790</v>
      </c>
      <c r="F17" s="1">
        <v>14792</v>
      </c>
      <c r="I17" s="1" t="s">
        <v>32</v>
      </c>
    </row>
    <row r="18" spans="1:9" x14ac:dyDescent="0.35">
      <c r="A18" s="8" t="s">
        <v>40</v>
      </c>
      <c r="B18" s="1">
        <v>145235</v>
      </c>
      <c r="C18" s="1">
        <v>58018</v>
      </c>
      <c r="D18" s="2">
        <v>258.27</v>
      </c>
      <c r="E18" s="1">
        <v>2045</v>
      </c>
      <c r="F18" s="1">
        <v>85116</v>
      </c>
      <c r="I18" s="1">
        <v>2101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44389</v>
      </c>
      <c r="C20" s="1">
        <v>29597</v>
      </c>
      <c r="D20" s="2">
        <v>317.95</v>
      </c>
      <c r="E20" s="1">
        <v>790</v>
      </c>
      <c r="F20" s="1">
        <v>14792</v>
      </c>
      <c r="I20" s="1" t="s">
        <v>32</v>
      </c>
    </row>
    <row r="21" spans="1:9" x14ac:dyDescent="0.35">
      <c r="A21" s="8" t="s">
        <v>42</v>
      </c>
      <c r="B21" s="1">
        <v>143260</v>
      </c>
      <c r="C21" s="1">
        <v>58018</v>
      </c>
      <c r="D21" s="2">
        <v>258.27</v>
      </c>
      <c r="E21" s="1">
        <v>2045</v>
      </c>
      <c r="F21" s="1">
        <v>83141</v>
      </c>
      <c r="I21" s="1">
        <v>2101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1975</v>
      </c>
      <c r="C24" s="1" t="s">
        <v>32</v>
      </c>
      <c r="D24" s="2" t="s">
        <v>32</v>
      </c>
      <c r="E24" s="1" t="s">
        <v>32</v>
      </c>
      <c r="F24" s="1">
        <v>1975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921</v>
      </c>
      <c r="C26" s="1">
        <v>703</v>
      </c>
      <c r="D26" s="2">
        <v>200</v>
      </c>
      <c r="E26" s="1" t="s">
        <v>32</v>
      </c>
      <c r="F26" s="1">
        <v>218</v>
      </c>
      <c r="I26" s="1" t="s">
        <v>32</v>
      </c>
    </row>
    <row r="27" spans="1:9" x14ac:dyDescent="0.35">
      <c r="A27" s="8" t="s">
        <v>47</v>
      </c>
      <c r="B27" s="1">
        <v>177392</v>
      </c>
      <c r="C27" s="1">
        <v>85027</v>
      </c>
      <c r="D27" s="2">
        <v>274.29000000000002</v>
      </c>
      <c r="E27" s="1">
        <v>2835</v>
      </c>
      <c r="F27" s="1">
        <v>90264</v>
      </c>
      <c r="I27" s="1">
        <v>2101</v>
      </c>
    </row>
    <row r="28" spans="1:9" x14ac:dyDescent="0.35">
      <c r="A28" s="8" t="s">
        <v>48</v>
      </c>
      <c r="B28" s="1">
        <v>6782</v>
      </c>
      <c r="C28" s="1">
        <v>1367</v>
      </c>
      <c r="D28" s="2">
        <v>600</v>
      </c>
      <c r="E28" s="1" t="s">
        <v>32</v>
      </c>
      <c r="F28" s="1">
        <v>5415</v>
      </c>
      <c r="I28" s="1" t="s">
        <v>32</v>
      </c>
    </row>
    <row r="29" spans="1:9" x14ac:dyDescent="0.35">
      <c r="A29" s="8" t="s">
        <v>49</v>
      </c>
      <c r="B29" s="1">
        <v>2053</v>
      </c>
      <c r="C29" s="1">
        <v>517</v>
      </c>
      <c r="D29" s="2">
        <v>240</v>
      </c>
      <c r="E29" s="1" t="s">
        <v>32</v>
      </c>
      <c r="F29" s="1">
        <v>1535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2477</v>
      </c>
      <c r="C31" s="1" t="s">
        <v>32</v>
      </c>
      <c r="D31" s="2" t="s">
        <v>32</v>
      </c>
      <c r="E31" s="1" t="s">
        <v>32</v>
      </c>
      <c r="F31" s="1">
        <v>2477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7703</v>
      </c>
      <c r="C33" s="1">
        <v>2070</v>
      </c>
      <c r="D33" s="2">
        <v>464.16</v>
      </c>
      <c r="E33" s="1" t="s">
        <v>32</v>
      </c>
      <c r="F33" s="1">
        <v>5633</v>
      </c>
      <c r="I33" s="1" t="s">
        <v>32</v>
      </c>
    </row>
    <row r="34" spans="1:9" x14ac:dyDescent="0.35">
      <c r="A34" s="8" t="s">
        <v>52</v>
      </c>
      <c r="B34" s="1">
        <v>177392</v>
      </c>
      <c r="C34" s="1">
        <v>85027</v>
      </c>
      <c r="D34" s="2">
        <v>274.29000000000002</v>
      </c>
      <c r="E34" s="1">
        <v>2835</v>
      </c>
      <c r="F34" s="1">
        <v>90264</v>
      </c>
      <c r="I34" s="1">
        <v>2101</v>
      </c>
    </row>
    <row r="35" spans="1:9" x14ac:dyDescent="0.35">
      <c r="A35" s="8" t="s">
        <v>53</v>
      </c>
      <c r="B35" s="1">
        <v>2053</v>
      </c>
      <c r="C35" s="1">
        <v>517</v>
      </c>
      <c r="D35" s="2">
        <v>240</v>
      </c>
      <c r="E35" s="1" t="s">
        <v>32</v>
      </c>
      <c r="F35" s="1">
        <v>1535</v>
      </c>
      <c r="I35" s="1" t="s">
        <v>32</v>
      </c>
    </row>
    <row r="36" spans="1:9" x14ac:dyDescent="0.35">
      <c r="A36" s="8" t="s">
        <v>45</v>
      </c>
      <c r="B36" s="1">
        <v>2477</v>
      </c>
      <c r="C36" s="1" t="s">
        <v>32</v>
      </c>
      <c r="D36" s="2" t="s">
        <v>32</v>
      </c>
      <c r="E36" s="1" t="s">
        <v>32</v>
      </c>
      <c r="F36" s="1">
        <v>2477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88475</v>
      </c>
      <c r="C38" s="1">
        <v>32840</v>
      </c>
      <c r="D38" s="2">
        <v>313.87</v>
      </c>
      <c r="E38" s="1">
        <v>1317</v>
      </c>
      <c r="F38" s="1">
        <v>55635</v>
      </c>
      <c r="I38" s="1" t="s">
        <v>32</v>
      </c>
    </row>
    <row r="39" spans="1:9" x14ac:dyDescent="0.35">
      <c r="A39" s="8" t="s">
        <v>55</v>
      </c>
      <c r="B39" s="1">
        <v>66136</v>
      </c>
      <c r="C39" s="1">
        <v>34005</v>
      </c>
      <c r="D39" s="2">
        <v>303.35000000000002</v>
      </c>
      <c r="E39" s="1">
        <v>728</v>
      </c>
      <c r="F39" s="1">
        <v>30030</v>
      </c>
      <c r="I39" s="1">
        <v>2101</v>
      </c>
    </row>
    <row r="40" spans="1:9" x14ac:dyDescent="0.35">
      <c r="A40" s="8" t="s">
        <v>56</v>
      </c>
      <c r="B40" s="1">
        <v>2860</v>
      </c>
      <c r="C40" s="1">
        <v>2860</v>
      </c>
      <c r="D40" s="2">
        <v>56</v>
      </c>
      <c r="E40" s="1">
        <v>790</v>
      </c>
      <c r="F40" s="1" t="s">
        <v>32</v>
      </c>
      <c r="I40" s="1" t="s">
        <v>32</v>
      </c>
    </row>
    <row r="41" spans="1:9" x14ac:dyDescent="0.35">
      <c r="A41" s="8" t="s">
        <v>57</v>
      </c>
      <c r="B41" s="1">
        <v>3215</v>
      </c>
      <c r="C41" s="1">
        <v>475</v>
      </c>
      <c r="D41" s="2">
        <v>1000</v>
      </c>
      <c r="E41" s="1" t="s">
        <v>32</v>
      </c>
      <c r="F41" s="1">
        <v>2740</v>
      </c>
      <c r="I41" s="1" t="s">
        <v>32</v>
      </c>
    </row>
    <row r="42" spans="1:9" x14ac:dyDescent="0.35">
      <c r="A42" s="8" t="s">
        <v>58</v>
      </c>
      <c r="B42" s="1">
        <v>28938</v>
      </c>
      <c r="C42" s="1">
        <v>17435</v>
      </c>
      <c r="D42" s="2">
        <v>169.44</v>
      </c>
      <c r="E42" s="1" t="s">
        <v>32</v>
      </c>
      <c r="F42" s="1">
        <v>11504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18169</v>
      </c>
      <c r="C44" s="1" t="s">
        <v>32</v>
      </c>
      <c r="D44" s="2" t="s">
        <v>32</v>
      </c>
      <c r="E44" s="1" t="s">
        <v>32</v>
      </c>
      <c r="F44" s="1">
        <v>18169</v>
      </c>
      <c r="I44" s="1" t="s">
        <v>32</v>
      </c>
    </row>
    <row r="45" spans="1:9" x14ac:dyDescent="0.35">
      <c r="A45" s="8" t="s">
        <v>60</v>
      </c>
      <c r="B45" s="1">
        <v>29013</v>
      </c>
      <c r="C45" s="1">
        <v>10303</v>
      </c>
      <c r="D45" s="2">
        <v>113.2</v>
      </c>
      <c r="E45" s="1">
        <v>1317</v>
      </c>
      <c r="F45" s="1">
        <v>18710</v>
      </c>
      <c r="I45" s="1" t="s">
        <v>32</v>
      </c>
    </row>
    <row r="46" spans="1:9" x14ac:dyDescent="0.35">
      <c r="A46" s="8" t="s">
        <v>61</v>
      </c>
      <c r="B46" s="1">
        <v>83827</v>
      </c>
      <c r="C46" s="1">
        <v>36582</v>
      </c>
      <c r="D46" s="2">
        <v>270.08</v>
      </c>
      <c r="E46" s="1" t="s">
        <v>32</v>
      </c>
      <c r="F46" s="1">
        <v>45144</v>
      </c>
      <c r="I46" s="1">
        <v>2101</v>
      </c>
    </row>
    <row r="47" spans="1:9" x14ac:dyDescent="0.35">
      <c r="A47" s="8" t="s">
        <v>62</v>
      </c>
      <c r="B47" s="1">
        <v>58615</v>
      </c>
      <c r="C47" s="1">
        <v>40730</v>
      </c>
      <c r="D47" s="2">
        <v>324.62</v>
      </c>
      <c r="E47" s="1">
        <v>1518</v>
      </c>
      <c r="F47" s="1">
        <v>17885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111670</v>
      </c>
      <c r="C49" s="1">
        <v>58967</v>
      </c>
      <c r="D49" s="2">
        <v>281.91000000000003</v>
      </c>
      <c r="E49" s="1">
        <v>728</v>
      </c>
      <c r="F49" s="1">
        <v>50602</v>
      </c>
      <c r="I49" s="1">
        <v>2101</v>
      </c>
    </row>
    <row r="50" spans="1:9" x14ac:dyDescent="0.35">
      <c r="A50" s="8" t="s">
        <v>64</v>
      </c>
      <c r="B50" s="1">
        <v>4606</v>
      </c>
      <c r="C50" s="1">
        <v>2172</v>
      </c>
      <c r="D50" s="2">
        <v>100</v>
      </c>
      <c r="E50" s="1" t="s">
        <v>32</v>
      </c>
      <c r="F50" s="1">
        <v>2435</v>
      </c>
      <c r="I50" s="1" t="s">
        <v>32</v>
      </c>
    </row>
    <row r="51" spans="1:9" x14ac:dyDescent="0.35">
      <c r="A51" s="8" t="s">
        <v>65</v>
      </c>
      <c r="B51" s="1">
        <v>13523</v>
      </c>
      <c r="C51" s="1">
        <v>8428</v>
      </c>
      <c r="D51" s="2">
        <v>128.27000000000001</v>
      </c>
      <c r="E51" s="1">
        <v>790</v>
      </c>
      <c r="F51" s="1">
        <v>5095</v>
      </c>
      <c r="I51" s="1" t="s">
        <v>32</v>
      </c>
    </row>
    <row r="52" spans="1:9" x14ac:dyDescent="0.35">
      <c r="A52" s="8" t="s">
        <v>66</v>
      </c>
      <c r="B52" s="1">
        <v>59825</v>
      </c>
      <c r="C52" s="1">
        <v>18048</v>
      </c>
      <c r="D52" s="2">
        <v>359.93</v>
      </c>
      <c r="E52" s="1">
        <v>1317</v>
      </c>
      <c r="F52" s="1">
        <v>41777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6480</v>
      </c>
      <c r="C56" s="1">
        <v>3011</v>
      </c>
      <c r="D56" s="2">
        <v>103.66</v>
      </c>
      <c r="E56" s="1" t="s">
        <v>32</v>
      </c>
      <c r="F56" s="1">
        <v>3469</v>
      </c>
      <c r="I56" s="1" t="s">
        <v>32</v>
      </c>
    </row>
    <row r="57" spans="1:9" x14ac:dyDescent="0.35">
      <c r="A57" s="8" t="s">
        <v>69</v>
      </c>
      <c r="B57" s="1">
        <v>33106</v>
      </c>
      <c r="C57" s="1">
        <v>14876</v>
      </c>
      <c r="D57" s="2">
        <v>212.33</v>
      </c>
      <c r="E57" s="1">
        <v>2107</v>
      </c>
      <c r="F57" s="1">
        <v>18230</v>
      </c>
      <c r="I57" s="1" t="s">
        <v>32</v>
      </c>
    </row>
    <row r="58" spans="1:9" x14ac:dyDescent="0.35">
      <c r="A58" s="8" t="s">
        <v>70</v>
      </c>
      <c r="B58" s="1">
        <v>72692</v>
      </c>
      <c r="C58" s="1">
        <v>36800</v>
      </c>
      <c r="D58" s="2">
        <v>211.86</v>
      </c>
      <c r="E58" s="1">
        <v>728</v>
      </c>
      <c r="F58" s="1">
        <v>33791</v>
      </c>
      <c r="I58" s="1">
        <v>2101</v>
      </c>
    </row>
    <row r="59" spans="1:9" x14ac:dyDescent="0.35">
      <c r="A59" s="8" t="s">
        <v>71</v>
      </c>
      <c r="B59" s="1">
        <v>28794</v>
      </c>
      <c r="C59" s="1">
        <v>12219</v>
      </c>
      <c r="D59" s="2">
        <v>500.07</v>
      </c>
      <c r="E59" s="1" t="s">
        <v>32</v>
      </c>
      <c r="F59" s="1">
        <v>16575</v>
      </c>
      <c r="I59" s="1" t="s">
        <v>32</v>
      </c>
    </row>
    <row r="60" spans="1:9" x14ac:dyDescent="0.35">
      <c r="A60" s="8" t="s">
        <v>72</v>
      </c>
      <c r="B60" s="1">
        <v>17510</v>
      </c>
      <c r="C60" s="1">
        <v>12338</v>
      </c>
      <c r="D60" s="2">
        <v>163.53</v>
      </c>
      <c r="E60" s="1" t="s">
        <v>32</v>
      </c>
      <c r="F60" s="1">
        <v>5172</v>
      </c>
      <c r="I60" s="1" t="s">
        <v>32</v>
      </c>
    </row>
    <row r="61" spans="1:9" x14ac:dyDescent="0.35">
      <c r="A61" s="8" t="s">
        <v>73</v>
      </c>
      <c r="B61" s="1">
        <v>31042</v>
      </c>
      <c r="C61" s="1">
        <v>8370</v>
      </c>
      <c r="D61" s="2">
        <v>571.01</v>
      </c>
      <c r="E61" s="1" t="s">
        <v>32</v>
      </c>
      <c r="F61" s="1">
        <v>22672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27263</v>
      </c>
      <c r="C63" s="1">
        <v>12105</v>
      </c>
      <c r="D63" s="2">
        <v>419.06</v>
      </c>
      <c r="E63" s="1" t="s">
        <v>32</v>
      </c>
      <c r="F63" s="1">
        <v>15159</v>
      </c>
      <c r="I63" s="1" t="s">
        <v>32</v>
      </c>
    </row>
    <row r="64" spans="1:9" x14ac:dyDescent="0.35">
      <c r="A64" s="8" t="s">
        <v>52</v>
      </c>
      <c r="B64" s="1">
        <v>162361</v>
      </c>
      <c r="C64" s="1">
        <v>75510</v>
      </c>
      <c r="D64" s="2">
        <v>255.1</v>
      </c>
      <c r="E64" s="1">
        <v>2835</v>
      </c>
      <c r="F64" s="1">
        <v>84750</v>
      </c>
      <c r="I64" s="1">
        <v>2101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125652</v>
      </c>
      <c r="C67" s="1">
        <v>66468</v>
      </c>
      <c r="D67" s="2">
        <v>329.7</v>
      </c>
      <c r="E67" s="1">
        <v>1518</v>
      </c>
      <c r="F67" s="1">
        <v>57083</v>
      </c>
      <c r="I67" s="1">
        <v>2101</v>
      </c>
    </row>
    <row r="68" spans="1:9" x14ac:dyDescent="0.35">
      <c r="A68" s="8" t="s">
        <v>52</v>
      </c>
      <c r="B68" s="1">
        <v>63973</v>
      </c>
      <c r="C68" s="1">
        <v>21146</v>
      </c>
      <c r="D68" s="2">
        <v>114.33</v>
      </c>
      <c r="E68" s="1">
        <v>1317</v>
      </c>
      <c r="F68" s="1">
        <v>42826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49462</v>
      </c>
      <c r="C71" s="1">
        <v>20895</v>
      </c>
      <c r="D71" s="2">
        <v>315.45999999999998</v>
      </c>
      <c r="E71" s="1">
        <v>1317</v>
      </c>
      <c r="F71" s="1">
        <v>28567</v>
      </c>
      <c r="I71" s="1" t="s">
        <v>32</v>
      </c>
    </row>
    <row r="72" spans="1:9" x14ac:dyDescent="0.35">
      <c r="A72" s="8" t="s">
        <v>75</v>
      </c>
      <c r="B72" s="1">
        <v>6805</v>
      </c>
      <c r="C72" s="1">
        <v>5270</v>
      </c>
      <c r="D72" s="2">
        <v>98.5</v>
      </c>
      <c r="E72" s="1" t="s">
        <v>32</v>
      </c>
      <c r="F72" s="1">
        <v>1535</v>
      </c>
      <c r="I72" s="1" t="s">
        <v>32</v>
      </c>
    </row>
    <row r="73" spans="1:9" x14ac:dyDescent="0.35">
      <c r="A73" s="8" t="s">
        <v>175</v>
      </c>
      <c r="C73" s="1">
        <f>SUM(C71:C72)</f>
        <v>26165</v>
      </c>
      <c r="D73" s="2">
        <f>AVERAGE(D71:D72)</f>
        <v>206.98</v>
      </c>
      <c r="F73" s="1">
        <f>SUM(F71:F72)</f>
        <v>30102</v>
      </c>
      <c r="G73" s="1">
        <f>C73+F73</f>
        <v>56267</v>
      </c>
      <c r="H73" s="10">
        <f>C73/G73</f>
        <v>0.46501501768354453</v>
      </c>
    </row>
    <row r="74" spans="1:9" x14ac:dyDescent="0.35">
      <c r="A74" s="8" t="s">
        <v>76</v>
      </c>
      <c r="B74" s="1">
        <v>13332</v>
      </c>
      <c r="C74" s="1">
        <v>3931</v>
      </c>
      <c r="D74" s="2">
        <v>182.16</v>
      </c>
      <c r="E74" s="1" t="s">
        <v>32</v>
      </c>
      <c r="F74" s="1">
        <v>9401</v>
      </c>
      <c r="I74" s="1" t="s">
        <v>32</v>
      </c>
    </row>
    <row r="75" spans="1:9" x14ac:dyDescent="0.35">
      <c r="A75" s="8" t="s">
        <v>77</v>
      </c>
      <c r="B75" s="1">
        <v>24184</v>
      </c>
      <c r="C75" s="1">
        <v>8676</v>
      </c>
      <c r="D75" s="2">
        <v>127.51</v>
      </c>
      <c r="E75" s="1" t="s">
        <v>32</v>
      </c>
      <c r="F75" s="1">
        <v>15509</v>
      </c>
      <c r="I75" s="1" t="s">
        <v>32</v>
      </c>
    </row>
    <row r="76" spans="1:9" x14ac:dyDescent="0.35">
      <c r="A76" s="8" t="s">
        <v>78</v>
      </c>
      <c r="B76" s="1">
        <v>8839</v>
      </c>
      <c r="C76" s="1">
        <v>3225</v>
      </c>
      <c r="D76" s="2">
        <v>182.72</v>
      </c>
      <c r="E76" s="1" t="s">
        <v>32</v>
      </c>
      <c r="F76" s="1">
        <v>5613</v>
      </c>
      <c r="I76" s="1" t="s">
        <v>32</v>
      </c>
    </row>
    <row r="77" spans="1:9" x14ac:dyDescent="0.35">
      <c r="A77" s="8" t="s">
        <v>79</v>
      </c>
      <c r="B77" s="1">
        <v>28068</v>
      </c>
      <c r="C77" s="1">
        <v>16927</v>
      </c>
      <c r="D77" s="2">
        <v>339.79</v>
      </c>
      <c r="E77" s="1" t="s">
        <v>32</v>
      </c>
      <c r="F77" s="1">
        <v>11141</v>
      </c>
      <c r="I77" s="1" t="s">
        <v>32</v>
      </c>
    </row>
    <row r="78" spans="1:9" x14ac:dyDescent="0.35">
      <c r="A78" s="8" t="s">
        <v>80</v>
      </c>
      <c r="B78" s="1">
        <v>3673</v>
      </c>
      <c r="C78" s="1">
        <v>3673</v>
      </c>
      <c r="D78" s="2">
        <v>873.78</v>
      </c>
      <c r="E78" s="1">
        <v>790</v>
      </c>
      <c r="F78" s="1" t="s">
        <v>32</v>
      </c>
      <c r="I78" s="1" t="s">
        <v>32</v>
      </c>
    </row>
    <row r="79" spans="1:9" x14ac:dyDescent="0.35">
      <c r="A79" s="8" t="s">
        <v>81</v>
      </c>
      <c r="B79" s="1">
        <v>12746</v>
      </c>
      <c r="C79" s="1">
        <v>5969</v>
      </c>
      <c r="D79" s="2">
        <v>410.54</v>
      </c>
      <c r="E79" s="1" t="s">
        <v>32</v>
      </c>
      <c r="F79" s="1">
        <v>6777</v>
      </c>
      <c r="G79" s="1">
        <f>C79+F79</f>
        <v>12746</v>
      </c>
      <c r="H79" s="10">
        <f>C79/G79</f>
        <v>0.46830378157853442</v>
      </c>
      <c r="I79" s="1" t="s">
        <v>32</v>
      </c>
    </row>
    <row r="80" spans="1:9" x14ac:dyDescent="0.35">
      <c r="A80" s="8" t="s">
        <v>45</v>
      </c>
      <c r="B80" s="1">
        <v>42516</v>
      </c>
      <c r="C80" s="1">
        <v>19049</v>
      </c>
      <c r="D80" s="2">
        <v>209.59</v>
      </c>
      <c r="E80" s="1">
        <v>728</v>
      </c>
      <c r="F80" s="1">
        <v>21365</v>
      </c>
      <c r="I80" s="1">
        <v>2101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133465</v>
      </c>
      <c r="C82" s="1">
        <v>69669</v>
      </c>
      <c r="D82" s="2">
        <v>256.45999999999998</v>
      </c>
      <c r="E82" s="1">
        <v>2107</v>
      </c>
      <c r="F82" s="1">
        <v>63795</v>
      </c>
      <c r="I82" s="1" t="s">
        <v>32</v>
      </c>
    </row>
    <row r="83" spans="1:9" x14ac:dyDescent="0.35">
      <c r="A83" s="8" t="s">
        <v>83</v>
      </c>
      <c r="B83" s="1">
        <v>73651</v>
      </c>
      <c r="C83" s="1">
        <v>43194</v>
      </c>
      <c r="D83" s="2">
        <v>230.6</v>
      </c>
      <c r="E83" s="1" t="s">
        <v>32</v>
      </c>
      <c r="F83" s="1">
        <v>30456</v>
      </c>
      <c r="I83" s="1" t="s">
        <v>32</v>
      </c>
    </row>
    <row r="84" spans="1:9" ht="43.5" x14ac:dyDescent="0.35">
      <c r="A84" s="8" t="s">
        <v>84</v>
      </c>
      <c r="B84" s="1">
        <v>63297</v>
      </c>
      <c r="C84" s="1">
        <v>38696</v>
      </c>
      <c r="D84" s="2">
        <v>253.96</v>
      </c>
      <c r="E84" s="1" t="s">
        <v>32</v>
      </c>
      <c r="F84" s="1">
        <v>24601</v>
      </c>
      <c r="I84" s="1" t="s">
        <v>32</v>
      </c>
    </row>
    <row r="85" spans="1:9" x14ac:dyDescent="0.35">
      <c r="A85" s="8" t="s">
        <v>85</v>
      </c>
      <c r="B85" s="1">
        <v>41910</v>
      </c>
      <c r="C85" s="1">
        <v>28817</v>
      </c>
      <c r="D85" s="2">
        <v>356.08</v>
      </c>
      <c r="E85" s="1">
        <v>790</v>
      </c>
      <c r="F85" s="1">
        <v>13094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5389</v>
      </c>
      <c r="C87" s="1">
        <v>3856</v>
      </c>
      <c r="D87" s="2">
        <v>77.349999999999994</v>
      </c>
      <c r="E87" s="1" t="s">
        <v>32</v>
      </c>
      <c r="F87" s="1">
        <v>1533</v>
      </c>
      <c r="I87" s="1" t="s">
        <v>32</v>
      </c>
    </row>
    <row r="88" spans="1:9" x14ac:dyDescent="0.35">
      <c r="A88" s="8" t="s">
        <v>88</v>
      </c>
      <c r="B88" s="1">
        <v>43087</v>
      </c>
      <c r="C88" s="1">
        <v>25819</v>
      </c>
      <c r="D88" s="2">
        <v>266.02999999999997</v>
      </c>
      <c r="E88" s="1">
        <v>1317</v>
      </c>
      <c r="F88" s="1">
        <v>17268</v>
      </c>
      <c r="I88" s="1" t="s">
        <v>32</v>
      </c>
    </row>
    <row r="89" spans="1:9" ht="29" x14ac:dyDescent="0.35">
      <c r="A89" s="8" t="s">
        <v>89</v>
      </c>
      <c r="B89" s="1">
        <v>31289</v>
      </c>
      <c r="C89" s="1">
        <v>19837</v>
      </c>
      <c r="D89" s="2">
        <v>117.44</v>
      </c>
      <c r="E89" s="1">
        <v>1317</v>
      </c>
      <c r="F89" s="1">
        <v>11452</v>
      </c>
      <c r="I89" s="1" t="s">
        <v>32</v>
      </c>
    </row>
    <row r="90" spans="1:9" x14ac:dyDescent="0.35">
      <c r="A90" s="8" t="s">
        <v>90</v>
      </c>
      <c r="B90" s="1">
        <v>30045</v>
      </c>
      <c r="C90" s="1">
        <v>15904</v>
      </c>
      <c r="D90" s="2">
        <v>347.9</v>
      </c>
      <c r="E90" s="1" t="s">
        <v>32</v>
      </c>
      <c r="F90" s="1">
        <v>14141</v>
      </c>
      <c r="I90" s="1" t="s">
        <v>32</v>
      </c>
    </row>
    <row r="91" spans="1:9" x14ac:dyDescent="0.35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3859</v>
      </c>
      <c r="C92" s="1">
        <v>2157</v>
      </c>
      <c r="D92" s="2">
        <v>224.39</v>
      </c>
      <c r="E92" s="1" t="s">
        <v>32</v>
      </c>
      <c r="F92" s="1">
        <v>1702</v>
      </c>
      <c r="I92" s="1" t="s">
        <v>32</v>
      </c>
    </row>
    <row r="93" spans="1:9" x14ac:dyDescent="0.35">
      <c r="A93" s="8" t="s">
        <v>45</v>
      </c>
      <c r="B93" s="1">
        <v>29898</v>
      </c>
      <c r="C93" s="1">
        <v>728</v>
      </c>
      <c r="D93" s="2" t="s">
        <v>32</v>
      </c>
      <c r="E93" s="1">
        <v>728</v>
      </c>
      <c r="F93" s="1">
        <v>27069</v>
      </c>
      <c r="I93" s="1">
        <v>2101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3659</v>
      </c>
      <c r="C95" s="1">
        <v>3659</v>
      </c>
      <c r="D95" s="2">
        <v>605.12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3309</v>
      </c>
      <c r="C97" s="1" t="s">
        <v>32</v>
      </c>
      <c r="D97" s="2" t="s">
        <v>32</v>
      </c>
      <c r="E97" s="1" t="s">
        <v>32</v>
      </c>
      <c r="F97" s="1">
        <v>3309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182657</v>
      </c>
      <c r="C99" s="1">
        <v>83955</v>
      </c>
      <c r="D99" s="2">
        <v>263.88</v>
      </c>
      <c r="E99" s="1">
        <v>2835</v>
      </c>
      <c r="F99" s="1">
        <v>96600</v>
      </c>
      <c r="I99" s="1">
        <v>2101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83272</v>
      </c>
      <c r="C102" s="1">
        <v>33259</v>
      </c>
      <c r="D102" s="2">
        <v>304.87</v>
      </c>
      <c r="E102" s="1" t="s">
        <v>32</v>
      </c>
      <c r="F102" s="1">
        <v>50013</v>
      </c>
      <c r="I102" s="1" t="s">
        <v>32</v>
      </c>
    </row>
    <row r="103" spans="1:9" x14ac:dyDescent="0.35">
      <c r="A103" s="8" t="s">
        <v>99</v>
      </c>
      <c r="B103" s="1">
        <v>63037</v>
      </c>
      <c r="C103" s="1">
        <v>37972</v>
      </c>
      <c r="D103" s="2">
        <v>268.35000000000002</v>
      </c>
      <c r="E103" s="1">
        <v>2107</v>
      </c>
      <c r="F103" s="1">
        <v>25065</v>
      </c>
      <c r="I103" s="1" t="s">
        <v>32</v>
      </c>
    </row>
    <row r="104" spans="1:9" x14ac:dyDescent="0.35">
      <c r="A104" s="8" t="s">
        <v>100</v>
      </c>
      <c r="B104" s="1">
        <v>8005</v>
      </c>
      <c r="C104" s="1">
        <v>5215</v>
      </c>
      <c r="D104" s="2">
        <v>238.89</v>
      </c>
      <c r="E104" s="1" t="s">
        <v>32</v>
      </c>
      <c r="F104" s="1">
        <v>2790</v>
      </c>
      <c r="I104" s="1" t="s">
        <v>32</v>
      </c>
    </row>
    <row r="105" spans="1:9" x14ac:dyDescent="0.35">
      <c r="A105" s="8" t="s">
        <v>101</v>
      </c>
      <c r="B105" s="1">
        <v>5650</v>
      </c>
      <c r="C105" s="1" t="s">
        <v>32</v>
      </c>
      <c r="D105" s="2" t="s">
        <v>32</v>
      </c>
      <c r="E105" s="1" t="s">
        <v>32</v>
      </c>
      <c r="F105" s="1">
        <v>5650</v>
      </c>
      <c r="I105" s="1" t="s">
        <v>32</v>
      </c>
    </row>
    <row r="106" spans="1:9" x14ac:dyDescent="0.35">
      <c r="A106" s="8" t="s">
        <v>45</v>
      </c>
      <c r="B106" s="1">
        <v>29661</v>
      </c>
      <c r="C106" s="1">
        <v>11168</v>
      </c>
      <c r="D106" s="2">
        <v>250.42</v>
      </c>
      <c r="E106" s="1">
        <v>728</v>
      </c>
      <c r="F106" s="1">
        <v>16391</v>
      </c>
      <c r="I106" s="1">
        <v>2101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118736</v>
      </c>
      <c r="C108" s="1">
        <v>53488</v>
      </c>
      <c r="D108" s="2">
        <v>252.61</v>
      </c>
      <c r="E108" s="1" t="s">
        <v>32</v>
      </c>
      <c r="F108" s="1">
        <v>65248</v>
      </c>
      <c r="I108" s="1" t="s">
        <v>32</v>
      </c>
    </row>
    <row r="109" spans="1:9" x14ac:dyDescent="0.35">
      <c r="A109" s="8" t="s">
        <v>99</v>
      </c>
      <c r="B109" s="1">
        <v>34928</v>
      </c>
      <c r="C109" s="1">
        <v>17975</v>
      </c>
      <c r="D109" s="2">
        <v>216.4</v>
      </c>
      <c r="E109" s="1">
        <v>2107</v>
      </c>
      <c r="F109" s="1">
        <v>16952</v>
      </c>
      <c r="I109" s="1" t="s">
        <v>32</v>
      </c>
    </row>
    <row r="110" spans="1:9" x14ac:dyDescent="0.35">
      <c r="A110" s="8" t="s">
        <v>100</v>
      </c>
      <c r="B110" s="1">
        <v>2533</v>
      </c>
      <c r="C110" s="1">
        <v>1216</v>
      </c>
      <c r="D110" s="2">
        <v>233</v>
      </c>
      <c r="E110" s="1" t="s">
        <v>32</v>
      </c>
      <c r="F110" s="1">
        <v>1317</v>
      </c>
      <c r="I110" s="1" t="s">
        <v>32</v>
      </c>
    </row>
    <row r="111" spans="1:9" x14ac:dyDescent="0.35">
      <c r="A111" s="8" t="s">
        <v>101</v>
      </c>
      <c r="B111" s="1">
        <v>3767</v>
      </c>
      <c r="C111" s="1">
        <v>3767</v>
      </c>
      <c r="D111" s="2">
        <v>1000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29661</v>
      </c>
      <c r="C112" s="1">
        <v>11168</v>
      </c>
      <c r="D112" s="2">
        <v>250.42</v>
      </c>
      <c r="E112" s="1">
        <v>728</v>
      </c>
      <c r="F112" s="1">
        <v>16391</v>
      </c>
      <c r="I112" s="1">
        <v>2101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74959</v>
      </c>
      <c r="C114" s="1">
        <v>30483</v>
      </c>
      <c r="D114" s="2">
        <v>233.49</v>
      </c>
      <c r="E114" s="1" t="s">
        <v>32</v>
      </c>
      <c r="F114" s="1">
        <v>44476</v>
      </c>
      <c r="I114" s="1" t="s">
        <v>32</v>
      </c>
    </row>
    <row r="115" spans="1:9" x14ac:dyDescent="0.35">
      <c r="A115" s="8" t="s">
        <v>99</v>
      </c>
      <c r="B115" s="1">
        <v>70893</v>
      </c>
      <c r="C115" s="1">
        <v>34133</v>
      </c>
      <c r="D115" s="2">
        <v>373.51</v>
      </c>
      <c r="E115" s="1">
        <v>2107</v>
      </c>
      <c r="F115" s="1">
        <v>36760</v>
      </c>
      <c r="I115" s="1" t="s">
        <v>32</v>
      </c>
    </row>
    <row r="116" spans="1:9" x14ac:dyDescent="0.35">
      <c r="A116" s="8" t="s">
        <v>100</v>
      </c>
      <c r="B116" s="1">
        <v>14111</v>
      </c>
      <c r="C116" s="1">
        <v>11830</v>
      </c>
      <c r="D116" s="2">
        <v>160.47</v>
      </c>
      <c r="E116" s="1" t="s">
        <v>32</v>
      </c>
      <c r="F116" s="1">
        <v>2281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29661</v>
      </c>
      <c r="C118" s="1">
        <v>11168</v>
      </c>
      <c r="D118" s="2">
        <v>250.42</v>
      </c>
      <c r="E118" s="1">
        <v>728</v>
      </c>
      <c r="F118" s="1">
        <v>16391</v>
      </c>
      <c r="I118" s="1">
        <v>2101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135713</v>
      </c>
      <c r="C120" s="1">
        <v>70229</v>
      </c>
      <c r="D120" s="2">
        <v>284.2</v>
      </c>
      <c r="E120" s="1" t="s">
        <v>32</v>
      </c>
      <c r="F120" s="1">
        <v>65484</v>
      </c>
      <c r="I120" s="1" t="s">
        <v>32</v>
      </c>
    </row>
    <row r="121" spans="1:9" x14ac:dyDescent="0.35">
      <c r="A121" s="8" t="s">
        <v>99</v>
      </c>
      <c r="B121" s="1">
        <v>22549</v>
      </c>
      <c r="C121" s="1">
        <v>6217</v>
      </c>
      <c r="D121" s="2">
        <v>259.14</v>
      </c>
      <c r="E121" s="1">
        <v>2107</v>
      </c>
      <c r="F121" s="1">
        <v>16332</v>
      </c>
      <c r="I121" s="1" t="s">
        <v>32</v>
      </c>
    </row>
    <row r="122" spans="1:9" x14ac:dyDescent="0.35">
      <c r="A122" s="8" t="s">
        <v>100</v>
      </c>
      <c r="B122" s="1">
        <v>1702</v>
      </c>
      <c r="C122" s="1" t="s">
        <v>32</v>
      </c>
      <c r="D122" s="2" t="s">
        <v>32</v>
      </c>
      <c r="E122" s="1" t="s">
        <v>32</v>
      </c>
      <c r="F122" s="1">
        <v>1702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29661</v>
      </c>
      <c r="C124" s="1">
        <v>11168</v>
      </c>
      <c r="D124" s="2">
        <v>250.42</v>
      </c>
      <c r="E124" s="1">
        <v>728</v>
      </c>
      <c r="F124" s="1">
        <v>16391</v>
      </c>
      <c r="I124" s="1">
        <v>2101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153173</v>
      </c>
      <c r="C126" s="1">
        <v>74376</v>
      </c>
      <c r="D126" s="2">
        <v>289.38</v>
      </c>
      <c r="E126" s="1">
        <v>2107</v>
      </c>
      <c r="F126" s="1">
        <v>78797</v>
      </c>
      <c r="I126" s="1" t="s">
        <v>32</v>
      </c>
    </row>
    <row r="127" spans="1:9" x14ac:dyDescent="0.35">
      <c r="A127" s="8" t="s">
        <v>99</v>
      </c>
      <c r="B127" s="1">
        <v>6791</v>
      </c>
      <c r="C127" s="1">
        <v>2070</v>
      </c>
      <c r="D127" s="2">
        <v>56</v>
      </c>
      <c r="E127" s="1" t="s">
        <v>32</v>
      </c>
      <c r="F127" s="1">
        <v>4720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29661</v>
      </c>
      <c r="C130" s="1">
        <v>11168</v>
      </c>
      <c r="D130" s="2">
        <v>250.42</v>
      </c>
      <c r="E130" s="1">
        <v>728</v>
      </c>
      <c r="F130" s="1">
        <v>16391</v>
      </c>
      <c r="I130" s="1">
        <v>2101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144225</v>
      </c>
      <c r="C132" s="1">
        <v>67508</v>
      </c>
      <c r="D132" s="2">
        <v>253.94</v>
      </c>
      <c r="E132" s="1">
        <v>2107</v>
      </c>
      <c r="F132" s="1">
        <v>76718</v>
      </c>
      <c r="I132" s="1" t="s">
        <v>32</v>
      </c>
    </row>
    <row r="133" spans="1:9" x14ac:dyDescent="0.35">
      <c r="A133" s="8" t="s">
        <v>99</v>
      </c>
      <c r="B133" s="1">
        <v>11972</v>
      </c>
      <c r="C133" s="1">
        <v>5172</v>
      </c>
      <c r="D133" s="2">
        <v>120.31</v>
      </c>
      <c r="E133" s="1" t="s">
        <v>32</v>
      </c>
      <c r="F133" s="1">
        <v>6800</v>
      </c>
      <c r="I133" s="1" t="s">
        <v>32</v>
      </c>
    </row>
    <row r="134" spans="1:9" x14ac:dyDescent="0.35">
      <c r="A134" s="8" t="s">
        <v>100</v>
      </c>
      <c r="B134" s="1">
        <v>3767</v>
      </c>
      <c r="C134" s="1">
        <v>3767</v>
      </c>
      <c r="D134" s="2">
        <v>1000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29661</v>
      </c>
      <c r="C136" s="1">
        <v>11168</v>
      </c>
      <c r="D136" s="2">
        <v>250.42</v>
      </c>
      <c r="E136" s="1">
        <v>728</v>
      </c>
      <c r="F136" s="1">
        <v>16391</v>
      </c>
      <c r="I136" s="1">
        <v>2101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99829</v>
      </c>
      <c r="C138" s="1">
        <v>63986</v>
      </c>
      <c r="D138" s="2">
        <v>266.11</v>
      </c>
      <c r="E138" s="1">
        <v>1317</v>
      </c>
      <c r="F138" s="1">
        <v>35843</v>
      </c>
      <c r="I138" s="1" t="s">
        <v>32</v>
      </c>
    </row>
    <row r="139" spans="1:9" x14ac:dyDescent="0.35">
      <c r="A139" s="8" t="s">
        <v>103</v>
      </c>
      <c r="B139" s="1">
        <v>102001</v>
      </c>
      <c r="C139" s="1">
        <v>50298</v>
      </c>
      <c r="D139" s="2">
        <v>284.45999999999998</v>
      </c>
      <c r="E139" s="1">
        <v>728</v>
      </c>
      <c r="F139" s="1">
        <v>49602</v>
      </c>
      <c r="I139" s="1">
        <v>2101</v>
      </c>
    </row>
    <row r="140" spans="1:9" x14ac:dyDescent="0.35">
      <c r="A140" s="8" t="s">
        <v>104</v>
      </c>
      <c r="B140" s="1">
        <v>83506</v>
      </c>
      <c r="C140" s="1">
        <v>28667</v>
      </c>
      <c r="D140" s="2">
        <v>268.93</v>
      </c>
      <c r="E140" s="1">
        <v>790</v>
      </c>
      <c r="F140" s="1">
        <v>54840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139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1518104</v>
      </c>
      <c r="C9" s="1">
        <v>791619</v>
      </c>
      <c r="D9" s="2">
        <v>320.44</v>
      </c>
      <c r="E9" s="1">
        <v>75206</v>
      </c>
      <c r="F9" s="1">
        <v>726485</v>
      </c>
      <c r="G9" s="1">
        <f>C9+F9</f>
        <v>1518104</v>
      </c>
      <c r="H9" s="10">
        <f>C9/G9</f>
        <v>0.52145241696221079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45054</v>
      </c>
      <c r="C11" s="1">
        <v>14193</v>
      </c>
      <c r="D11" s="2" t="s">
        <v>32</v>
      </c>
      <c r="E11" s="1">
        <v>14193</v>
      </c>
      <c r="F11" s="1">
        <v>30861</v>
      </c>
      <c r="I11" s="1" t="s">
        <v>32</v>
      </c>
    </row>
    <row r="12" spans="1:9" x14ac:dyDescent="0.35">
      <c r="A12" s="8" t="s">
        <v>35</v>
      </c>
      <c r="B12" s="1">
        <v>606140</v>
      </c>
      <c r="C12" s="1">
        <v>382383</v>
      </c>
      <c r="D12" s="2">
        <v>309.36</v>
      </c>
      <c r="E12" s="1" t="s">
        <v>32</v>
      </c>
      <c r="F12" s="1">
        <v>223757</v>
      </c>
      <c r="I12" s="1" t="s">
        <v>32</v>
      </c>
    </row>
    <row r="13" spans="1:9" x14ac:dyDescent="0.35">
      <c r="A13" s="8" t="s">
        <v>36</v>
      </c>
      <c r="B13" s="1">
        <v>644672</v>
      </c>
      <c r="C13" s="1">
        <v>347480</v>
      </c>
      <c r="D13" s="2">
        <v>338.62</v>
      </c>
      <c r="E13" s="1">
        <v>61013</v>
      </c>
      <c r="F13" s="1">
        <v>297193</v>
      </c>
      <c r="I13" s="1" t="s">
        <v>32</v>
      </c>
    </row>
    <row r="14" spans="1:9" x14ac:dyDescent="0.35">
      <c r="A14" s="8" t="s">
        <v>37</v>
      </c>
      <c r="B14" s="1">
        <v>150582</v>
      </c>
      <c r="C14" s="1">
        <v>13612</v>
      </c>
      <c r="D14" s="2">
        <v>485.6</v>
      </c>
      <c r="E14" s="1" t="s">
        <v>32</v>
      </c>
      <c r="F14" s="1">
        <v>136970</v>
      </c>
      <c r="I14" s="1" t="s">
        <v>32</v>
      </c>
    </row>
    <row r="15" spans="1:9" x14ac:dyDescent="0.35">
      <c r="A15" s="8" t="s">
        <v>38</v>
      </c>
      <c r="B15" s="1">
        <v>71656</v>
      </c>
      <c r="C15" s="1">
        <v>33951</v>
      </c>
      <c r="D15" s="2">
        <v>224.9</v>
      </c>
      <c r="E15" s="1" t="s">
        <v>32</v>
      </c>
      <c r="F15" s="1">
        <v>37704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622138</v>
      </c>
      <c r="C17" s="1">
        <v>373128</v>
      </c>
      <c r="D17" s="2">
        <v>317.05</v>
      </c>
      <c r="E17" s="1">
        <v>34539</v>
      </c>
      <c r="F17" s="1">
        <v>249010</v>
      </c>
      <c r="I17" s="1" t="s">
        <v>32</v>
      </c>
    </row>
    <row r="18" spans="1:9" x14ac:dyDescent="0.35">
      <c r="A18" s="8" t="s">
        <v>40</v>
      </c>
      <c r="B18" s="1">
        <v>895966</v>
      </c>
      <c r="C18" s="1">
        <v>418492</v>
      </c>
      <c r="D18" s="2">
        <v>323.5</v>
      </c>
      <c r="E18" s="1">
        <v>40668</v>
      </c>
      <c r="F18" s="1">
        <v>477474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614101</v>
      </c>
      <c r="C20" s="1">
        <v>373128</v>
      </c>
      <c r="D20" s="2">
        <v>317.05</v>
      </c>
      <c r="E20" s="1">
        <v>34539</v>
      </c>
      <c r="F20" s="1">
        <v>240974</v>
      </c>
      <c r="I20" s="1" t="s">
        <v>32</v>
      </c>
    </row>
    <row r="21" spans="1:9" x14ac:dyDescent="0.35">
      <c r="A21" s="8" t="s">
        <v>42</v>
      </c>
      <c r="B21" s="1">
        <v>894128</v>
      </c>
      <c r="C21" s="1">
        <v>418492</v>
      </c>
      <c r="D21" s="2">
        <v>323.5</v>
      </c>
      <c r="E21" s="1">
        <v>40668</v>
      </c>
      <c r="F21" s="1">
        <v>475637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9874</v>
      </c>
      <c r="C23" s="1" t="s">
        <v>32</v>
      </c>
      <c r="D23" s="2" t="s">
        <v>32</v>
      </c>
      <c r="E23" s="1" t="s">
        <v>32</v>
      </c>
      <c r="F23" s="1">
        <v>9874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10606</v>
      </c>
      <c r="C26" s="1">
        <v>10606</v>
      </c>
      <c r="D26" s="2">
        <v>289.43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1374715</v>
      </c>
      <c r="C27" s="1">
        <v>734465</v>
      </c>
      <c r="D27" s="2">
        <v>322.83</v>
      </c>
      <c r="E27" s="1">
        <v>61013</v>
      </c>
      <c r="F27" s="1">
        <v>640251</v>
      </c>
      <c r="I27" s="1" t="s">
        <v>32</v>
      </c>
    </row>
    <row r="28" spans="1:9" x14ac:dyDescent="0.35">
      <c r="A28" s="8" t="s">
        <v>48</v>
      </c>
      <c r="B28" s="1">
        <v>49321</v>
      </c>
      <c r="C28" s="1">
        <v>11642</v>
      </c>
      <c r="D28" s="2">
        <v>248.1</v>
      </c>
      <c r="E28" s="1" t="s">
        <v>32</v>
      </c>
      <c r="F28" s="1">
        <v>37678</v>
      </c>
      <c r="I28" s="1" t="s">
        <v>32</v>
      </c>
    </row>
    <row r="29" spans="1:9" x14ac:dyDescent="0.35">
      <c r="A29" s="8" t="s">
        <v>49</v>
      </c>
      <c r="B29" s="1">
        <v>59595</v>
      </c>
      <c r="C29" s="1">
        <v>11039</v>
      </c>
      <c r="D29" s="2">
        <v>500</v>
      </c>
      <c r="E29" s="1" t="s">
        <v>32</v>
      </c>
      <c r="F29" s="1">
        <v>48556</v>
      </c>
      <c r="I29" s="1" t="s">
        <v>32</v>
      </c>
    </row>
    <row r="30" spans="1:9" x14ac:dyDescent="0.35">
      <c r="A30" s="8" t="s">
        <v>50</v>
      </c>
      <c r="B30" s="1">
        <v>22009</v>
      </c>
      <c r="C30" s="1">
        <v>22009</v>
      </c>
      <c r="D30" s="2">
        <v>30</v>
      </c>
      <c r="E30" s="1">
        <v>14193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1858</v>
      </c>
      <c r="C31" s="1">
        <v>1858</v>
      </c>
      <c r="D31" s="2">
        <v>240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59927</v>
      </c>
      <c r="C33" s="1">
        <v>22248</v>
      </c>
      <c r="D33" s="2">
        <v>267.8</v>
      </c>
      <c r="E33" s="1" t="s">
        <v>32</v>
      </c>
      <c r="F33" s="1">
        <v>37678</v>
      </c>
      <c r="I33" s="1" t="s">
        <v>32</v>
      </c>
    </row>
    <row r="34" spans="1:9" x14ac:dyDescent="0.35">
      <c r="A34" s="8" t="s">
        <v>52</v>
      </c>
      <c r="B34" s="1">
        <v>1374715</v>
      </c>
      <c r="C34" s="1">
        <v>734465</v>
      </c>
      <c r="D34" s="2">
        <v>322.83</v>
      </c>
      <c r="E34" s="1">
        <v>61013</v>
      </c>
      <c r="F34" s="1">
        <v>640251</v>
      </c>
      <c r="I34" s="1" t="s">
        <v>32</v>
      </c>
    </row>
    <row r="35" spans="1:9" x14ac:dyDescent="0.35">
      <c r="A35" s="8" t="s">
        <v>53</v>
      </c>
      <c r="B35" s="1">
        <v>81604</v>
      </c>
      <c r="C35" s="1">
        <v>33048</v>
      </c>
      <c r="D35" s="2">
        <v>305.18</v>
      </c>
      <c r="E35" s="1">
        <v>14193</v>
      </c>
      <c r="F35" s="1">
        <v>48556</v>
      </c>
      <c r="I35" s="1" t="s">
        <v>32</v>
      </c>
    </row>
    <row r="36" spans="1:9" x14ac:dyDescent="0.35">
      <c r="A36" s="8" t="s">
        <v>45</v>
      </c>
      <c r="B36" s="1">
        <v>1858</v>
      </c>
      <c r="C36" s="1">
        <v>1858</v>
      </c>
      <c r="D36" s="2">
        <v>240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147461</v>
      </c>
      <c r="C38" s="1">
        <v>100204</v>
      </c>
      <c r="D38" s="2">
        <v>343.06</v>
      </c>
      <c r="E38" s="1" t="s">
        <v>32</v>
      </c>
      <c r="F38" s="1">
        <v>47257</v>
      </c>
      <c r="I38" s="1" t="s">
        <v>32</v>
      </c>
    </row>
    <row r="39" spans="1:9" x14ac:dyDescent="0.35">
      <c r="A39" s="8" t="s">
        <v>55</v>
      </c>
      <c r="B39" s="1">
        <v>695452</v>
      </c>
      <c r="C39" s="1">
        <v>360330</v>
      </c>
      <c r="D39" s="2">
        <v>360.7</v>
      </c>
      <c r="E39" s="1" t="s">
        <v>32</v>
      </c>
      <c r="F39" s="1">
        <v>335122</v>
      </c>
      <c r="I39" s="1" t="s">
        <v>32</v>
      </c>
    </row>
    <row r="40" spans="1:9" x14ac:dyDescent="0.35">
      <c r="A40" s="8" t="s">
        <v>56</v>
      </c>
      <c r="B40" s="1">
        <v>568643</v>
      </c>
      <c r="C40" s="1">
        <v>241578</v>
      </c>
      <c r="D40" s="2">
        <v>176.49</v>
      </c>
      <c r="E40" s="1">
        <v>61013</v>
      </c>
      <c r="F40" s="1">
        <v>327065</v>
      </c>
      <c r="I40" s="1" t="s">
        <v>32</v>
      </c>
    </row>
    <row r="41" spans="1:9" x14ac:dyDescent="0.35">
      <c r="A41" s="8" t="s">
        <v>57</v>
      </c>
      <c r="B41" s="1">
        <v>85231</v>
      </c>
      <c r="C41" s="1">
        <v>68601</v>
      </c>
      <c r="D41" s="2">
        <v>551.54</v>
      </c>
      <c r="E41" s="1">
        <v>14193</v>
      </c>
      <c r="F41" s="1">
        <v>16630</v>
      </c>
      <c r="I41" s="1" t="s">
        <v>32</v>
      </c>
    </row>
    <row r="42" spans="1:9" x14ac:dyDescent="0.35">
      <c r="A42" s="8" t="s">
        <v>58</v>
      </c>
      <c r="B42" s="1">
        <v>21316</v>
      </c>
      <c r="C42" s="1">
        <v>20905</v>
      </c>
      <c r="D42" s="2">
        <v>163.74</v>
      </c>
      <c r="E42" s="1" t="s">
        <v>32</v>
      </c>
      <c r="F42" s="1">
        <v>411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139449</v>
      </c>
      <c r="C44" s="1">
        <v>11039</v>
      </c>
      <c r="D44" s="2">
        <v>500</v>
      </c>
      <c r="E44" s="1" t="s">
        <v>32</v>
      </c>
      <c r="F44" s="1">
        <v>128409</v>
      </c>
      <c r="I44" s="1" t="s">
        <v>32</v>
      </c>
    </row>
    <row r="45" spans="1:9" x14ac:dyDescent="0.35">
      <c r="A45" s="8" t="s">
        <v>60</v>
      </c>
      <c r="B45" s="1">
        <v>249363</v>
      </c>
      <c r="C45" s="1">
        <v>108616</v>
      </c>
      <c r="D45" s="2">
        <v>102.71</v>
      </c>
      <c r="E45" s="1">
        <v>40668</v>
      </c>
      <c r="F45" s="1">
        <v>140747</v>
      </c>
      <c r="I45" s="1" t="s">
        <v>32</v>
      </c>
    </row>
    <row r="46" spans="1:9" x14ac:dyDescent="0.35">
      <c r="A46" s="8" t="s">
        <v>61</v>
      </c>
      <c r="B46" s="1">
        <v>399341</v>
      </c>
      <c r="C46" s="1">
        <v>190293</v>
      </c>
      <c r="D46" s="2">
        <v>199.84</v>
      </c>
      <c r="E46" s="1">
        <v>20346</v>
      </c>
      <c r="F46" s="1">
        <v>209049</v>
      </c>
      <c r="I46" s="1" t="s">
        <v>32</v>
      </c>
    </row>
    <row r="47" spans="1:9" x14ac:dyDescent="0.35">
      <c r="A47" s="8" t="s">
        <v>62</v>
      </c>
      <c r="B47" s="1">
        <v>729951</v>
      </c>
      <c r="C47" s="1">
        <v>481671</v>
      </c>
      <c r="D47" s="2">
        <v>392</v>
      </c>
      <c r="E47" s="1">
        <v>14193</v>
      </c>
      <c r="F47" s="1">
        <v>248280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808837</v>
      </c>
      <c r="C49" s="1">
        <v>485941</v>
      </c>
      <c r="D49" s="2">
        <v>410.27</v>
      </c>
      <c r="E49" s="1">
        <v>20346</v>
      </c>
      <c r="F49" s="1">
        <v>322895</v>
      </c>
      <c r="I49" s="1" t="s">
        <v>32</v>
      </c>
    </row>
    <row r="50" spans="1:9" x14ac:dyDescent="0.35">
      <c r="A50" s="8" t="s">
        <v>64</v>
      </c>
      <c r="B50" s="1">
        <v>59284</v>
      </c>
      <c r="C50" s="1">
        <v>37524</v>
      </c>
      <c r="D50" s="2">
        <v>315.08</v>
      </c>
      <c r="E50" s="1" t="s">
        <v>32</v>
      </c>
      <c r="F50" s="1">
        <v>21760</v>
      </c>
      <c r="I50" s="1" t="s">
        <v>32</v>
      </c>
    </row>
    <row r="51" spans="1:9" x14ac:dyDescent="0.35">
      <c r="A51" s="8" t="s">
        <v>65</v>
      </c>
      <c r="B51" s="1">
        <v>266976</v>
      </c>
      <c r="C51" s="1">
        <v>130306</v>
      </c>
      <c r="D51" s="2">
        <v>159.72</v>
      </c>
      <c r="E51" s="1">
        <v>40668</v>
      </c>
      <c r="F51" s="1">
        <v>136670</v>
      </c>
      <c r="I51" s="1" t="s">
        <v>32</v>
      </c>
    </row>
    <row r="52" spans="1:9" x14ac:dyDescent="0.35">
      <c r="A52" s="8" t="s">
        <v>66</v>
      </c>
      <c r="B52" s="1">
        <v>383007</v>
      </c>
      <c r="C52" s="1">
        <v>137848</v>
      </c>
      <c r="D52" s="2">
        <v>96.67</v>
      </c>
      <c r="E52" s="1">
        <v>14193</v>
      </c>
      <c r="F52" s="1">
        <v>245159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50832</v>
      </c>
      <c r="C56" s="1">
        <v>28183</v>
      </c>
      <c r="D56" s="2">
        <v>201.45</v>
      </c>
      <c r="E56" s="1" t="s">
        <v>32</v>
      </c>
      <c r="F56" s="1">
        <v>22649</v>
      </c>
      <c r="I56" s="1" t="s">
        <v>32</v>
      </c>
    </row>
    <row r="57" spans="1:9" x14ac:dyDescent="0.35">
      <c r="A57" s="8" t="s">
        <v>69</v>
      </c>
      <c r="B57" s="1">
        <v>271277</v>
      </c>
      <c r="C57" s="1">
        <v>161662</v>
      </c>
      <c r="D57" s="2">
        <v>350.82</v>
      </c>
      <c r="E57" s="1" t="s">
        <v>32</v>
      </c>
      <c r="F57" s="1">
        <v>109615</v>
      </c>
      <c r="I57" s="1" t="s">
        <v>32</v>
      </c>
    </row>
    <row r="58" spans="1:9" x14ac:dyDescent="0.35">
      <c r="A58" s="8" t="s">
        <v>70</v>
      </c>
      <c r="B58" s="1">
        <v>461392</v>
      </c>
      <c r="C58" s="1">
        <v>365418</v>
      </c>
      <c r="D58" s="2">
        <v>355.64</v>
      </c>
      <c r="E58" s="1">
        <v>54861</v>
      </c>
      <c r="F58" s="1">
        <v>95974</v>
      </c>
      <c r="I58" s="1" t="s">
        <v>32</v>
      </c>
    </row>
    <row r="59" spans="1:9" x14ac:dyDescent="0.35">
      <c r="A59" s="8" t="s">
        <v>71</v>
      </c>
      <c r="B59" s="1">
        <v>459518</v>
      </c>
      <c r="C59" s="1">
        <v>177793</v>
      </c>
      <c r="D59" s="2">
        <v>244.69</v>
      </c>
      <c r="E59" s="1">
        <v>20346</v>
      </c>
      <c r="F59" s="1">
        <v>281725</v>
      </c>
      <c r="I59" s="1" t="s">
        <v>32</v>
      </c>
    </row>
    <row r="60" spans="1:9" x14ac:dyDescent="0.35">
      <c r="A60" s="8" t="s">
        <v>72</v>
      </c>
      <c r="B60" s="1">
        <v>216050</v>
      </c>
      <c r="C60" s="1">
        <v>51067</v>
      </c>
      <c r="D60" s="2">
        <v>298.94</v>
      </c>
      <c r="E60" s="1" t="s">
        <v>32</v>
      </c>
      <c r="F60" s="1">
        <v>164984</v>
      </c>
      <c r="I60" s="1" t="s">
        <v>32</v>
      </c>
    </row>
    <row r="61" spans="1:9" x14ac:dyDescent="0.35">
      <c r="A61" s="8" t="s">
        <v>73</v>
      </c>
      <c r="B61" s="1">
        <v>59035</v>
      </c>
      <c r="C61" s="1">
        <v>7497</v>
      </c>
      <c r="D61" s="2">
        <v>400</v>
      </c>
      <c r="E61" s="1" t="s">
        <v>32</v>
      </c>
      <c r="F61" s="1">
        <v>51539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129771</v>
      </c>
      <c r="C63" s="1">
        <v>49608</v>
      </c>
      <c r="D63" s="2">
        <v>307.38</v>
      </c>
      <c r="E63" s="1">
        <v>14193</v>
      </c>
      <c r="F63" s="1">
        <v>80164</v>
      </c>
      <c r="I63" s="1" t="s">
        <v>32</v>
      </c>
    </row>
    <row r="64" spans="1:9" x14ac:dyDescent="0.35">
      <c r="A64" s="8" t="s">
        <v>52</v>
      </c>
      <c r="B64" s="1">
        <v>1388332</v>
      </c>
      <c r="C64" s="1">
        <v>742012</v>
      </c>
      <c r="D64" s="2">
        <v>321.12</v>
      </c>
      <c r="E64" s="1">
        <v>61013</v>
      </c>
      <c r="F64" s="1">
        <v>646321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1138995</v>
      </c>
      <c r="C67" s="1">
        <v>657017</v>
      </c>
      <c r="D67" s="2">
        <v>359.32</v>
      </c>
      <c r="E67" s="1">
        <v>61013</v>
      </c>
      <c r="F67" s="1">
        <v>481977</v>
      </c>
      <c r="I67" s="1" t="s">
        <v>32</v>
      </c>
    </row>
    <row r="68" spans="1:9" x14ac:dyDescent="0.35">
      <c r="A68" s="8" t="s">
        <v>52</v>
      </c>
      <c r="B68" s="1">
        <v>377251</v>
      </c>
      <c r="C68" s="1">
        <v>132744</v>
      </c>
      <c r="D68" s="2">
        <v>126.87</v>
      </c>
      <c r="E68" s="1">
        <v>14193</v>
      </c>
      <c r="F68" s="1">
        <v>244507</v>
      </c>
      <c r="I68" s="1" t="s">
        <v>32</v>
      </c>
    </row>
    <row r="69" spans="1:9" x14ac:dyDescent="0.35">
      <c r="A69" s="8" t="s">
        <v>45</v>
      </c>
      <c r="B69" s="1">
        <v>1858</v>
      </c>
      <c r="C69" s="1">
        <v>1858</v>
      </c>
      <c r="D69" s="2">
        <v>240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262969</v>
      </c>
      <c r="C71" s="1">
        <v>51155</v>
      </c>
      <c r="D71" s="2">
        <v>183</v>
      </c>
      <c r="E71" s="1">
        <v>40668</v>
      </c>
      <c r="F71" s="1">
        <v>211814</v>
      </c>
      <c r="I71" s="1" t="s">
        <v>32</v>
      </c>
    </row>
    <row r="72" spans="1:9" x14ac:dyDescent="0.35">
      <c r="A72" s="8" t="s">
        <v>75</v>
      </c>
      <c r="B72" s="1">
        <v>180151</v>
      </c>
      <c r="C72" s="1">
        <v>67013</v>
      </c>
      <c r="D72" s="2">
        <v>119.88</v>
      </c>
      <c r="E72" s="1" t="s">
        <v>32</v>
      </c>
      <c r="F72" s="1">
        <v>113138</v>
      </c>
      <c r="I72" s="1" t="s">
        <v>32</v>
      </c>
    </row>
    <row r="73" spans="1:9" x14ac:dyDescent="0.35">
      <c r="A73" s="8" t="s">
        <v>175</v>
      </c>
      <c r="C73" s="1">
        <f>SUM(C71:C72)</f>
        <v>118168</v>
      </c>
      <c r="D73" s="2">
        <f>AVERAGE(D71:D72)</f>
        <v>151.44</v>
      </c>
      <c r="F73" s="1">
        <f>SUM(F71:F72)</f>
        <v>324952</v>
      </c>
      <c r="G73" s="1">
        <f>C73+F73</f>
        <v>443120</v>
      </c>
      <c r="H73" s="10">
        <f>C73/G73</f>
        <v>0.26667268460010835</v>
      </c>
    </row>
    <row r="74" spans="1:9" x14ac:dyDescent="0.35">
      <c r="A74" s="8" t="s">
        <v>76</v>
      </c>
      <c r="B74" s="1">
        <v>56027</v>
      </c>
      <c r="C74" s="1">
        <v>39558</v>
      </c>
      <c r="D74" s="2">
        <v>328.31</v>
      </c>
      <c r="E74" s="1" t="s">
        <v>32</v>
      </c>
      <c r="F74" s="1">
        <v>16469</v>
      </c>
      <c r="I74" s="1" t="s">
        <v>32</v>
      </c>
    </row>
    <row r="75" spans="1:9" x14ac:dyDescent="0.35">
      <c r="A75" s="8" t="s">
        <v>77</v>
      </c>
      <c r="B75" s="1">
        <v>181619</v>
      </c>
      <c r="C75" s="1">
        <v>128824</v>
      </c>
      <c r="D75" s="2">
        <v>170.37</v>
      </c>
      <c r="E75" s="1" t="s">
        <v>32</v>
      </c>
      <c r="F75" s="1">
        <v>52795</v>
      </c>
      <c r="I75" s="1" t="s">
        <v>32</v>
      </c>
    </row>
    <row r="76" spans="1:9" x14ac:dyDescent="0.35">
      <c r="A76" s="8" t="s">
        <v>78</v>
      </c>
      <c r="B76" s="1">
        <v>104163</v>
      </c>
      <c r="C76" s="1">
        <v>58723</v>
      </c>
      <c r="D76" s="2">
        <v>200.14</v>
      </c>
      <c r="E76" s="1" t="s">
        <v>32</v>
      </c>
      <c r="F76" s="1">
        <v>45440</v>
      </c>
      <c r="I76" s="1" t="s">
        <v>32</v>
      </c>
    </row>
    <row r="77" spans="1:9" x14ac:dyDescent="0.35">
      <c r="A77" s="8" t="s">
        <v>79</v>
      </c>
      <c r="B77" s="1">
        <v>255166</v>
      </c>
      <c r="C77" s="1">
        <v>92361</v>
      </c>
      <c r="D77" s="2">
        <v>227.2</v>
      </c>
      <c r="E77" s="1" t="s">
        <v>32</v>
      </c>
      <c r="F77" s="1">
        <v>162805</v>
      </c>
      <c r="I77" s="1" t="s">
        <v>32</v>
      </c>
    </row>
    <row r="78" spans="1:9" x14ac:dyDescent="0.35">
      <c r="A78" s="8" t="s">
        <v>80</v>
      </c>
      <c r="B78" s="1">
        <v>81409</v>
      </c>
      <c r="C78" s="1">
        <v>40819</v>
      </c>
      <c r="D78" s="2">
        <v>328.01</v>
      </c>
      <c r="E78" s="1" t="s">
        <v>32</v>
      </c>
      <c r="F78" s="1">
        <v>40590</v>
      </c>
      <c r="I78" s="1" t="s">
        <v>32</v>
      </c>
    </row>
    <row r="79" spans="1:9" x14ac:dyDescent="0.35">
      <c r="A79" s="8" t="s">
        <v>81</v>
      </c>
      <c r="B79" s="1">
        <v>235519</v>
      </c>
      <c r="C79" s="1">
        <v>195408</v>
      </c>
      <c r="D79" s="2">
        <v>560.27</v>
      </c>
      <c r="E79" s="1" t="s">
        <v>32</v>
      </c>
      <c r="F79" s="1">
        <v>40111</v>
      </c>
      <c r="G79" s="1">
        <f>C79+F79</f>
        <v>235519</v>
      </c>
      <c r="H79" s="10">
        <f>C79/G79</f>
        <v>0.82969102280495421</v>
      </c>
      <c r="I79" s="1" t="s">
        <v>32</v>
      </c>
    </row>
    <row r="80" spans="1:9" x14ac:dyDescent="0.35">
      <c r="A80" s="8" t="s">
        <v>45</v>
      </c>
      <c r="B80" s="1">
        <v>161082</v>
      </c>
      <c r="C80" s="1">
        <v>117759</v>
      </c>
      <c r="D80" s="2">
        <v>344.45</v>
      </c>
      <c r="E80" s="1">
        <v>34539</v>
      </c>
      <c r="F80" s="1">
        <v>43322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1140747</v>
      </c>
      <c r="C82" s="1">
        <v>685903</v>
      </c>
      <c r="D82" s="2">
        <v>315.86</v>
      </c>
      <c r="E82" s="1">
        <v>61013</v>
      </c>
      <c r="F82" s="1">
        <v>454845</v>
      </c>
      <c r="I82" s="1" t="s">
        <v>32</v>
      </c>
    </row>
    <row r="83" spans="1:9" x14ac:dyDescent="0.35">
      <c r="A83" s="8" t="s">
        <v>83</v>
      </c>
      <c r="B83" s="1">
        <v>700201</v>
      </c>
      <c r="C83" s="1">
        <v>400037</v>
      </c>
      <c r="D83" s="2">
        <v>297.33999999999997</v>
      </c>
      <c r="E83" s="1">
        <v>54861</v>
      </c>
      <c r="F83" s="1">
        <v>300164</v>
      </c>
      <c r="I83" s="1" t="s">
        <v>32</v>
      </c>
    </row>
    <row r="84" spans="1:9" ht="43.5" x14ac:dyDescent="0.35">
      <c r="A84" s="8" t="s">
        <v>84</v>
      </c>
      <c r="B84" s="1">
        <v>367051</v>
      </c>
      <c r="C84" s="1">
        <v>181026</v>
      </c>
      <c r="D84" s="2">
        <v>452.7</v>
      </c>
      <c r="E84" s="1">
        <v>14193</v>
      </c>
      <c r="F84" s="1">
        <v>186024</v>
      </c>
      <c r="I84" s="1" t="s">
        <v>32</v>
      </c>
    </row>
    <row r="85" spans="1:9" x14ac:dyDescent="0.35">
      <c r="A85" s="8" t="s">
        <v>85</v>
      </c>
      <c r="B85" s="1">
        <v>165565</v>
      </c>
      <c r="C85" s="1">
        <v>93885</v>
      </c>
      <c r="D85" s="2">
        <v>327.99</v>
      </c>
      <c r="E85" s="1">
        <v>14193</v>
      </c>
      <c r="F85" s="1">
        <v>71680</v>
      </c>
      <c r="I85" s="1" t="s">
        <v>32</v>
      </c>
    </row>
    <row r="86" spans="1:9" x14ac:dyDescent="0.35">
      <c r="A86" s="8" t="s">
        <v>86</v>
      </c>
      <c r="B86" s="1">
        <v>52904</v>
      </c>
      <c r="C86" s="1">
        <v>18579</v>
      </c>
      <c r="D86" s="2">
        <v>171.26</v>
      </c>
      <c r="E86" s="1" t="s">
        <v>32</v>
      </c>
      <c r="F86" s="1">
        <v>34325</v>
      </c>
      <c r="I86" s="1" t="s">
        <v>32</v>
      </c>
    </row>
    <row r="87" spans="1:9" ht="29" x14ac:dyDescent="0.35">
      <c r="A87" s="8" t="s">
        <v>87</v>
      </c>
      <c r="B87" s="1">
        <v>83739</v>
      </c>
      <c r="C87" s="1">
        <v>78726</v>
      </c>
      <c r="D87" s="2">
        <v>199.9</v>
      </c>
      <c r="E87" s="1">
        <v>40668</v>
      </c>
      <c r="F87" s="1">
        <v>5013</v>
      </c>
      <c r="I87" s="1" t="s">
        <v>32</v>
      </c>
    </row>
    <row r="88" spans="1:9" x14ac:dyDescent="0.35">
      <c r="A88" s="8" t="s">
        <v>88</v>
      </c>
      <c r="B88" s="1">
        <v>273625</v>
      </c>
      <c r="C88" s="1">
        <v>33505</v>
      </c>
      <c r="D88" s="2">
        <v>400.31</v>
      </c>
      <c r="E88" s="1" t="s">
        <v>32</v>
      </c>
      <c r="F88" s="1">
        <v>240120</v>
      </c>
      <c r="I88" s="1" t="s">
        <v>32</v>
      </c>
    </row>
    <row r="89" spans="1:9" ht="29" x14ac:dyDescent="0.35">
      <c r="A89" s="8" t="s">
        <v>89</v>
      </c>
      <c r="B89" s="1">
        <v>71266</v>
      </c>
      <c r="C89" s="1" t="s">
        <v>32</v>
      </c>
      <c r="D89" s="2" t="s">
        <v>32</v>
      </c>
      <c r="E89" s="1" t="s">
        <v>32</v>
      </c>
      <c r="F89" s="1">
        <v>71266</v>
      </c>
      <c r="I89" s="1" t="s">
        <v>32</v>
      </c>
    </row>
    <row r="90" spans="1:9" x14ac:dyDescent="0.35">
      <c r="A90" s="8" t="s">
        <v>90</v>
      </c>
      <c r="B90" s="1">
        <v>114123</v>
      </c>
      <c r="C90" s="1">
        <v>5023</v>
      </c>
      <c r="D90" s="2">
        <v>400</v>
      </c>
      <c r="E90" s="1" t="s">
        <v>32</v>
      </c>
      <c r="F90" s="1">
        <v>109100</v>
      </c>
      <c r="I90" s="1" t="s">
        <v>32</v>
      </c>
    </row>
    <row r="91" spans="1:9" x14ac:dyDescent="0.35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26803</v>
      </c>
      <c r="C92" s="1">
        <v>19774</v>
      </c>
      <c r="D92" s="2">
        <v>320</v>
      </c>
      <c r="E92" s="1" t="s">
        <v>32</v>
      </c>
      <c r="F92" s="1">
        <v>7028</v>
      </c>
      <c r="I92" s="1" t="s">
        <v>32</v>
      </c>
    </row>
    <row r="93" spans="1:9" x14ac:dyDescent="0.35">
      <c r="A93" s="8" t="s">
        <v>45</v>
      </c>
      <c r="B93" s="1">
        <v>18833</v>
      </c>
      <c r="C93" s="1">
        <v>14148</v>
      </c>
      <c r="D93" s="2">
        <v>240.13</v>
      </c>
      <c r="E93" s="1" t="s">
        <v>32</v>
      </c>
      <c r="F93" s="1">
        <v>4686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14321</v>
      </c>
      <c r="C95" s="1">
        <v>14321</v>
      </c>
      <c r="D95" s="2">
        <v>614.58000000000004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5013</v>
      </c>
      <c r="C96" s="1">
        <v>5013</v>
      </c>
      <c r="D96" s="2">
        <v>290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11039</v>
      </c>
      <c r="C97" s="1">
        <v>11039</v>
      </c>
      <c r="D97" s="2">
        <v>500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1498770</v>
      </c>
      <c r="C99" s="1">
        <v>772285</v>
      </c>
      <c r="D99" s="2">
        <v>314.60000000000002</v>
      </c>
      <c r="E99" s="1">
        <v>75206</v>
      </c>
      <c r="F99" s="1">
        <v>726485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1040154</v>
      </c>
      <c r="C102" s="1">
        <v>508046</v>
      </c>
      <c r="D102" s="2">
        <v>334.18</v>
      </c>
      <c r="E102" s="1">
        <v>54861</v>
      </c>
      <c r="F102" s="1">
        <v>532108</v>
      </c>
      <c r="I102" s="1" t="s">
        <v>32</v>
      </c>
    </row>
    <row r="103" spans="1:9" x14ac:dyDescent="0.35">
      <c r="A103" s="8" t="s">
        <v>99</v>
      </c>
      <c r="B103" s="1">
        <v>287983</v>
      </c>
      <c r="C103" s="1">
        <v>127854</v>
      </c>
      <c r="D103" s="2">
        <v>266.33999999999997</v>
      </c>
      <c r="E103" s="1" t="s">
        <v>32</v>
      </c>
      <c r="F103" s="1">
        <v>160129</v>
      </c>
      <c r="I103" s="1" t="s">
        <v>32</v>
      </c>
    </row>
    <row r="104" spans="1:9" x14ac:dyDescent="0.35">
      <c r="A104" s="8" t="s">
        <v>100</v>
      </c>
      <c r="B104" s="1">
        <v>36652</v>
      </c>
      <c r="C104" s="1">
        <v>36652</v>
      </c>
      <c r="D104" s="2">
        <v>440.57</v>
      </c>
      <c r="E104" s="1" t="s">
        <v>32</v>
      </c>
      <c r="F104" s="1" t="s">
        <v>32</v>
      </c>
      <c r="I104" s="1" t="s">
        <v>32</v>
      </c>
    </row>
    <row r="105" spans="1:9" x14ac:dyDescent="0.35">
      <c r="A105" s="8" t="s">
        <v>101</v>
      </c>
      <c r="B105" s="1">
        <v>37788</v>
      </c>
      <c r="C105" s="1">
        <v>37788</v>
      </c>
      <c r="D105" s="2">
        <v>200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115527</v>
      </c>
      <c r="C106" s="1">
        <v>81280</v>
      </c>
      <c r="D106" s="2">
        <v>332.41</v>
      </c>
      <c r="E106" s="1">
        <v>20346</v>
      </c>
      <c r="F106" s="1">
        <v>34247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1295043</v>
      </c>
      <c r="C108" s="1">
        <v>665927</v>
      </c>
      <c r="D108" s="2">
        <v>310.04000000000002</v>
      </c>
      <c r="E108" s="1">
        <v>54861</v>
      </c>
      <c r="F108" s="1">
        <v>629117</v>
      </c>
      <c r="I108" s="1" t="s">
        <v>32</v>
      </c>
    </row>
    <row r="109" spans="1:9" x14ac:dyDescent="0.35">
      <c r="A109" s="8" t="s">
        <v>99</v>
      </c>
      <c r="B109" s="1">
        <v>92746</v>
      </c>
      <c r="C109" s="1">
        <v>29625</v>
      </c>
      <c r="D109" s="2">
        <v>480.06</v>
      </c>
      <c r="E109" s="1" t="s">
        <v>32</v>
      </c>
      <c r="F109" s="1">
        <v>63121</v>
      </c>
      <c r="I109" s="1" t="s">
        <v>32</v>
      </c>
    </row>
    <row r="110" spans="1:9" x14ac:dyDescent="0.35">
      <c r="A110" s="8" t="s">
        <v>100</v>
      </c>
      <c r="B110" s="1">
        <v>14788</v>
      </c>
      <c r="C110" s="1">
        <v>14788</v>
      </c>
      <c r="D110" s="2">
        <v>379.6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115527</v>
      </c>
      <c r="C112" s="1">
        <v>81280</v>
      </c>
      <c r="D112" s="2">
        <v>332.41</v>
      </c>
      <c r="E112" s="1">
        <v>20346</v>
      </c>
      <c r="F112" s="1">
        <v>34247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859925</v>
      </c>
      <c r="C114" s="1">
        <v>473743</v>
      </c>
      <c r="D114" s="2">
        <v>306.45999999999998</v>
      </c>
      <c r="E114" s="1">
        <v>54861</v>
      </c>
      <c r="F114" s="1">
        <v>386182</v>
      </c>
      <c r="I114" s="1" t="s">
        <v>32</v>
      </c>
    </row>
    <row r="115" spans="1:9" x14ac:dyDescent="0.35">
      <c r="A115" s="8" t="s">
        <v>99</v>
      </c>
      <c r="B115" s="1">
        <v>470937</v>
      </c>
      <c r="C115" s="1">
        <v>182232</v>
      </c>
      <c r="D115" s="2">
        <v>334.84</v>
      </c>
      <c r="E115" s="1" t="s">
        <v>32</v>
      </c>
      <c r="F115" s="1">
        <v>288704</v>
      </c>
      <c r="I115" s="1" t="s">
        <v>32</v>
      </c>
    </row>
    <row r="116" spans="1:9" x14ac:dyDescent="0.35">
      <c r="A116" s="8" t="s">
        <v>100</v>
      </c>
      <c r="B116" s="1">
        <v>71715</v>
      </c>
      <c r="C116" s="1">
        <v>54365</v>
      </c>
      <c r="D116" s="2">
        <v>368.22</v>
      </c>
      <c r="E116" s="1" t="s">
        <v>32</v>
      </c>
      <c r="F116" s="1">
        <v>17350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115527</v>
      </c>
      <c r="C118" s="1">
        <v>81280</v>
      </c>
      <c r="D118" s="2">
        <v>332.41</v>
      </c>
      <c r="E118" s="1">
        <v>20346</v>
      </c>
      <c r="F118" s="1">
        <v>34247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1204589</v>
      </c>
      <c r="C120" s="1">
        <v>640761</v>
      </c>
      <c r="D120" s="2">
        <v>292.29000000000002</v>
      </c>
      <c r="E120" s="1">
        <v>54861</v>
      </c>
      <c r="F120" s="1">
        <v>563828</v>
      </c>
      <c r="I120" s="1" t="s">
        <v>32</v>
      </c>
    </row>
    <row r="121" spans="1:9" x14ac:dyDescent="0.35">
      <c r="A121" s="8" t="s">
        <v>99</v>
      </c>
      <c r="B121" s="1">
        <v>39096</v>
      </c>
      <c r="C121" s="1">
        <v>39096</v>
      </c>
      <c r="D121" s="2">
        <v>501.98</v>
      </c>
      <c r="E121" s="1" t="s">
        <v>32</v>
      </c>
      <c r="F121" s="1" t="s">
        <v>32</v>
      </c>
      <c r="I121" s="1" t="s">
        <v>32</v>
      </c>
    </row>
    <row r="122" spans="1:9" x14ac:dyDescent="0.35">
      <c r="A122" s="8" t="s">
        <v>100</v>
      </c>
      <c r="B122" s="1">
        <v>50956</v>
      </c>
      <c r="C122" s="1">
        <v>24216</v>
      </c>
      <c r="D122" s="2">
        <v>500</v>
      </c>
      <c r="E122" s="1" t="s">
        <v>32</v>
      </c>
      <c r="F122" s="1">
        <v>26740</v>
      </c>
      <c r="I122" s="1" t="s">
        <v>32</v>
      </c>
    </row>
    <row r="123" spans="1:9" x14ac:dyDescent="0.35">
      <c r="A123" s="8" t="s">
        <v>101</v>
      </c>
      <c r="B123" s="1">
        <v>101669</v>
      </c>
      <c r="C123" s="1" t="s">
        <v>32</v>
      </c>
      <c r="D123" s="2" t="s">
        <v>32</v>
      </c>
      <c r="E123" s="1" t="s">
        <v>32</v>
      </c>
      <c r="F123" s="1">
        <v>101669</v>
      </c>
      <c r="I123" s="1" t="s">
        <v>32</v>
      </c>
    </row>
    <row r="124" spans="1:9" x14ac:dyDescent="0.35">
      <c r="A124" s="8" t="s">
        <v>45</v>
      </c>
      <c r="B124" s="1">
        <v>121794</v>
      </c>
      <c r="C124" s="1">
        <v>87546</v>
      </c>
      <c r="D124" s="2">
        <v>394.66</v>
      </c>
      <c r="E124" s="1">
        <v>20346</v>
      </c>
      <c r="F124" s="1">
        <v>34247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1232166</v>
      </c>
      <c r="C126" s="1">
        <v>699300</v>
      </c>
      <c r="D126" s="2">
        <v>316.22000000000003</v>
      </c>
      <c r="E126" s="1">
        <v>54861</v>
      </c>
      <c r="F126" s="1">
        <v>532866</v>
      </c>
      <c r="I126" s="1" t="s">
        <v>32</v>
      </c>
    </row>
    <row r="127" spans="1:9" x14ac:dyDescent="0.35">
      <c r="A127" s="8" t="s">
        <v>99</v>
      </c>
      <c r="B127" s="1">
        <v>109706</v>
      </c>
      <c r="C127" s="1" t="s">
        <v>32</v>
      </c>
      <c r="D127" s="2" t="s">
        <v>32</v>
      </c>
      <c r="E127" s="1" t="s">
        <v>32</v>
      </c>
      <c r="F127" s="1">
        <v>109706</v>
      </c>
      <c r="I127" s="1" t="s">
        <v>32</v>
      </c>
    </row>
    <row r="128" spans="1:9" x14ac:dyDescent="0.35">
      <c r="A128" s="8" t="s">
        <v>100</v>
      </c>
      <c r="B128" s="1">
        <v>20353</v>
      </c>
      <c r="C128" s="1">
        <v>11039</v>
      </c>
      <c r="D128" s="2">
        <v>500</v>
      </c>
      <c r="E128" s="1" t="s">
        <v>32</v>
      </c>
      <c r="F128" s="1">
        <v>9314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155879</v>
      </c>
      <c r="C130" s="1">
        <v>81280</v>
      </c>
      <c r="D130" s="2">
        <v>332.41</v>
      </c>
      <c r="E130" s="1">
        <v>20346</v>
      </c>
      <c r="F130" s="1">
        <v>74600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1317096</v>
      </c>
      <c r="C132" s="1">
        <v>668216</v>
      </c>
      <c r="D132" s="2">
        <v>319.86</v>
      </c>
      <c r="E132" s="1">
        <v>54861</v>
      </c>
      <c r="F132" s="1">
        <v>648881</v>
      </c>
      <c r="I132" s="1" t="s">
        <v>32</v>
      </c>
    </row>
    <row r="133" spans="1:9" x14ac:dyDescent="0.35">
      <c r="A133" s="8" t="s">
        <v>99</v>
      </c>
      <c r="B133" s="1">
        <v>46409</v>
      </c>
      <c r="C133" s="1">
        <v>31085</v>
      </c>
      <c r="D133" s="2">
        <v>239.41</v>
      </c>
      <c r="E133" s="1" t="s">
        <v>32</v>
      </c>
      <c r="F133" s="1">
        <v>15325</v>
      </c>
      <c r="I133" s="1" t="s">
        <v>32</v>
      </c>
    </row>
    <row r="134" spans="1:9" x14ac:dyDescent="0.35">
      <c r="A134" s="8" t="s">
        <v>100</v>
      </c>
      <c r="B134" s="1">
        <v>20353</v>
      </c>
      <c r="C134" s="1">
        <v>11039</v>
      </c>
      <c r="D134" s="2">
        <v>500</v>
      </c>
      <c r="E134" s="1" t="s">
        <v>32</v>
      </c>
      <c r="F134" s="1">
        <v>9314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134246</v>
      </c>
      <c r="C136" s="1">
        <v>81280</v>
      </c>
      <c r="D136" s="2">
        <v>332.41</v>
      </c>
      <c r="E136" s="1">
        <v>20346</v>
      </c>
      <c r="F136" s="1">
        <v>52966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843863</v>
      </c>
      <c r="C138" s="1">
        <v>455817</v>
      </c>
      <c r="D138" s="2">
        <v>364.34</v>
      </c>
      <c r="E138" s="1">
        <v>20346</v>
      </c>
      <c r="F138" s="1">
        <v>388046</v>
      </c>
      <c r="I138" s="1" t="s">
        <v>32</v>
      </c>
    </row>
    <row r="139" spans="1:9" x14ac:dyDescent="0.35">
      <c r="A139" s="8" t="s">
        <v>103</v>
      </c>
      <c r="B139" s="1">
        <v>739946</v>
      </c>
      <c r="C139" s="1">
        <v>424308</v>
      </c>
      <c r="D139" s="2">
        <v>327.55</v>
      </c>
      <c r="E139" s="1">
        <v>40668</v>
      </c>
      <c r="F139" s="1">
        <v>315638</v>
      </c>
      <c r="I139" s="1" t="s">
        <v>32</v>
      </c>
    </row>
    <row r="140" spans="1:9" x14ac:dyDescent="0.35">
      <c r="A140" s="8" t="s">
        <v>104</v>
      </c>
      <c r="B140" s="1">
        <v>527101</v>
      </c>
      <c r="C140" s="1">
        <v>286362</v>
      </c>
      <c r="D140" s="2">
        <v>225.11</v>
      </c>
      <c r="E140" s="1">
        <v>75206</v>
      </c>
      <c r="F140" s="1">
        <v>240739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798902</v>
      </c>
      <c r="C9" s="1">
        <v>472449</v>
      </c>
      <c r="D9" s="2">
        <v>310.7</v>
      </c>
      <c r="E9" s="1">
        <v>24519</v>
      </c>
      <c r="F9" s="1">
        <v>317025</v>
      </c>
      <c r="G9" s="1">
        <f>C9+F9</f>
        <v>789474</v>
      </c>
      <c r="H9" s="10">
        <f>C9/G9</f>
        <v>0.59843516062593571</v>
      </c>
      <c r="I9" s="1">
        <v>9428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40004</v>
      </c>
      <c r="C11" s="1">
        <v>30152</v>
      </c>
      <c r="D11" s="2">
        <v>198.73</v>
      </c>
      <c r="E11" s="1">
        <v>14946</v>
      </c>
      <c r="F11" s="1">
        <v>9852</v>
      </c>
      <c r="I11" s="1" t="s">
        <v>32</v>
      </c>
    </row>
    <row r="12" spans="1:9" x14ac:dyDescent="0.35">
      <c r="A12" s="8" t="s">
        <v>35</v>
      </c>
      <c r="B12" s="1">
        <v>491201</v>
      </c>
      <c r="C12" s="1">
        <v>292914</v>
      </c>
      <c r="D12" s="2">
        <v>350.41</v>
      </c>
      <c r="E12" s="1">
        <v>3798</v>
      </c>
      <c r="F12" s="1">
        <v>188859</v>
      </c>
      <c r="I12" s="1">
        <v>9428</v>
      </c>
    </row>
    <row r="13" spans="1:9" x14ac:dyDescent="0.35">
      <c r="A13" s="8" t="s">
        <v>36</v>
      </c>
      <c r="B13" s="1">
        <v>228601</v>
      </c>
      <c r="C13" s="1">
        <v>133251</v>
      </c>
      <c r="D13" s="2">
        <v>215.53</v>
      </c>
      <c r="E13" s="1">
        <v>5775</v>
      </c>
      <c r="F13" s="1">
        <v>95350</v>
      </c>
      <c r="I13" s="1" t="s">
        <v>32</v>
      </c>
    </row>
    <row r="14" spans="1:9" x14ac:dyDescent="0.35">
      <c r="A14" s="8" t="s">
        <v>37</v>
      </c>
      <c r="B14" s="1">
        <v>9967</v>
      </c>
      <c r="C14" s="1">
        <v>9401</v>
      </c>
      <c r="D14" s="2">
        <v>330.58</v>
      </c>
      <c r="E14" s="1" t="s">
        <v>32</v>
      </c>
      <c r="F14" s="1">
        <v>566</v>
      </c>
      <c r="I14" s="1" t="s">
        <v>32</v>
      </c>
    </row>
    <row r="15" spans="1:9" x14ac:dyDescent="0.35">
      <c r="A15" s="8" t="s">
        <v>38</v>
      </c>
      <c r="B15" s="1">
        <v>29130</v>
      </c>
      <c r="C15" s="1">
        <v>6731</v>
      </c>
      <c r="D15" s="2">
        <v>400</v>
      </c>
      <c r="E15" s="1" t="s">
        <v>32</v>
      </c>
      <c r="F15" s="1">
        <v>22399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316768</v>
      </c>
      <c r="C17" s="1">
        <v>207510</v>
      </c>
      <c r="D17" s="2">
        <v>345.65</v>
      </c>
      <c r="E17" s="1">
        <v>9574</v>
      </c>
      <c r="F17" s="1">
        <v>109258</v>
      </c>
      <c r="I17" s="1" t="s">
        <v>32</v>
      </c>
    </row>
    <row r="18" spans="1:9" x14ac:dyDescent="0.35">
      <c r="A18" s="8" t="s">
        <v>40</v>
      </c>
      <c r="B18" s="1">
        <v>482135</v>
      </c>
      <c r="C18" s="1">
        <v>264940</v>
      </c>
      <c r="D18" s="2">
        <v>281.07</v>
      </c>
      <c r="E18" s="1">
        <v>14946</v>
      </c>
      <c r="F18" s="1">
        <v>207767</v>
      </c>
      <c r="I18" s="1">
        <v>9428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316768</v>
      </c>
      <c r="C20" s="1">
        <v>207510</v>
      </c>
      <c r="D20" s="2">
        <v>345.65</v>
      </c>
      <c r="E20" s="1">
        <v>9574</v>
      </c>
      <c r="F20" s="1">
        <v>109258</v>
      </c>
      <c r="I20" s="1" t="s">
        <v>32</v>
      </c>
    </row>
    <row r="21" spans="1:9" x14ac:dyDescent="0.35">
      <c r="A21" s="8" t="s">
        <v>42</v>
      </c>
      <c r="B21" s="1">
        <v>482135</v>
      </c>
      <c r="C21" s="1">
        <v>264940</v>
      </c>
      <c r="D21" s="2">
        <v>281.07</v>
      </c>
      <c r="E21" s="1">
        <v>14946</v>
      </c>
      <c r="F21" s="1">
        <v>207767</v>
      </c>
      <c r="I21" s="1">
        <v>9428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18194</v>
      </c>
      <c r="C26" s="1">
        <v>18194</v>
      </c>
      <c r="D26" s="2">
        <v>251.6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717836</v>
      </c>
      <c r="C27" s="1">
        <v>416386</v>
      </c>
      <c r="D27" s="2">
        <v>319.26</v>
      </c>
      <c r="E27" s="1">
        <v>24519</v>
      </c>
      <c r="F27" s="1">
        <v>292023</v>
      </c>
      <c r="I27" s="1">
        <v>9428</v>
      </c>
    </row>
    <row r="28" spans="1:9" x14ac:dyDescent="0.35">
      <c r="A28" s="8" t="s">
        <v>48</v>
      </c>
      <c r="B28" s="1">
        <v>31672</v>
      </c>
      <c r="C28" s="1">
        <v>21708</v>
      </c>
      <c r="D28" s="2">
        <v>375</v>
      </c>
      <c r="E28" s="1" t="s">
        <v>32</v>
      </c>
      <c r="F28" s="1">
        <v>9964</v>
      </c>
      <c r="I28" s="1" t="s">
        <v>32</v>
      </c>
    </row>
    <row r="29" spans="1:9" x14ac:dyDescent="0.35">
      <c r="A29" s="8" t="s">
        <v>49</v>
      </c>
      <c r="B29" s="1">
        <v>16162</v>
      </c>
      <c r="C29" s="1">
        <v>16162</v>
      </c>
      <c r="D29" s="2">
        <v>148.51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15039</v>
      </c>
      <c r="C31" s="1" t="s">
        <v>32</v>
      </c>
      <c r="D31" s="2" t="s">
        <v>32</v>
      </c>
      <c r="E31" s="1" t="s">
        <v>32</v>
      </c>
      <c r="F31" s="1">
        <v>15039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49866</v>
      </c>
      <c r="C33" s="1">
        <v>39902</v>
      </c>
      <c r="D33" s="2">
        <v>279.35000000000002</v>
      </c>
      <c r="E33" s="1" t="s">
        <v>32</v>
      </c>
      <c r="F33" s="1">
        <v>9964</v>
      </c>
      <c r="I33" s="1" t="s">
        <v>32</v>
      </c>
    </row>
    <row r="34" spans="1:9" x14ac:dyDescent="0.35">
      <c r="A34" s="8" t="s">
        <v>52</v>
      </c>
      <c r="B34" s="1">
        <v>717836</v>
      </c>
      <c r="C34" s="1">
        <v>416386</v>
      </c>
      <c r="D34" s="2">
        <v>319.26</v>
      </c>
      <c r="E34" s="1">
        <v>24519</v>
      </c>
      <c r="F34" s="1">
        <v>292023</v>
      </c>
      <c r="I34" s="1">
        <v>9428</v>
      </c>
    </row>
    <row r="35" spans="1:9" x14ac:dyDescent="0.35">
      <c r="A35" s="8" t="s">
        <v>53</v>
      </c>
      <c r="B35" s="1">
        <v>16162</v>
      </c>
      <c r="C35" s="1">
        <v>16162</v>
      </c>
      <c r="D35" s="2">
        <v>148.51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>
        <v>15039</v>
      </c>
      <c r="C36" s="1" t="s">
        <v>32</v>
      </c>
      <c r="D36" s="2" t="s">
        <v>32</v>
      </c>
      <c r="E36" s="1" t="s">
        <v>32</v>
      </c>
      <c r="F36" s="1">
        <v>15039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72811</v>
      </c>
      <c r="C38" s="1">
        <v>41792</v>
      </c>
      <c r="D38" s="2">
        <v>197.4</v>
      </c>
      <c r="E38" s="1" t="s">
        <v>32</v>
      </c>
      <c r="F38" s="1">
        <v>21592</v>
      </c>
      <c r="I38" s="1">
        <v>9428</v>
      </c>
    </row>
    <row r="39" spans="1:9" x14ac:dyDescent="0.35">
      <c r="A39" s="8" t="s">
        <v>55</v>
      </c>
      <c r="B39" s="1">
        <v>485033</v>
      </c>
      <c r="C39" s="1">
        <v>316579</v>
      </c>
      <c r="D39" s="2">
        <v>273.18</v>
      </c>
      <c r="E39" s="1">
        <v>24519</v>
      </c>
      <c r="F39" s="1">
        <v>168453</v>
      </c>
      <c r="I39" s="1" t="s">
        <v>32</v>
      </c>
    </row>
    <row r="40" spans="1:9" x14ac:dyDescent="0.35">
      <c r="A40" s="8" t="s">
        <v>56</v>
      </c>
      <c r="B40" s="1">
        <v>158491</v>
      </c>
      <c r="C40" s="1">
        <v>75802</v>
      </c>
      <c r="D40" s="2">
        <v>419.05</v>
      </c>
      <c r="E40" s="1" t="s">
        <v>32</v>
      </c>
      <c r="F40" s="1">
        <v>82689</v>
      </c>
      <c r="I40" s="1" t="s">
        <v>32</v>
      </c>
    </row>
    <row r="41" spans="1:9" x14ac:dyDescent="0.35">
      <c r="A41" s="8" t="s">
        <v>57</v>
      </c>
      <c r="B41" s="1">
        <v>26096</v>
      </c>
      <c r="C41" s="1">
        <v>11375</v>
      </c>
      <c r="D41" s="2">
        <v>299.35000000000002</v>
      </c>
      <c r="E41" s="1" t="s">
        <v>32</v>
      </c>
      <c r="F41" s="1">
        <v>14721</v>
      </c>
      <c r="I41" s="1" t="s">
        <v>32</v>
      </c>
    </row>
    <row r="42" spans="1:9" x14ac:dyDescent="0.35">
      <c r="A42" s="8" t="s">
        <v>58</v>
      </c>
      <c r="B42" s="1">
        <v>56471</v>
      </c>
      <c r="C42" s="1">
        <v>26901</v>
      </c>
      <c r="D42" s="2">
        <v>524.28</v>
      </c>
      <c r="E42" s="1" t="s">
        <v>32</v>
      </c>
      <c r="F42" s="1">
        <v>29570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41990</v>
      </c>
      <c r="C44" s="1">
        <v>16429</v>
      </c>
      <c r="D44" s="2" t="s">
        <v>32</v>
      </c>
      <c r="E44" s="1" t="s">
        <v>32</v>
      </c>
      <c r="F44" s="1">
        <v>25560</v>
      </c>
      <c r="I44" s="1" t="s">
        <v>32</v>
      </c>
    </row>
    <row r="45" spans="1:9" x14ac:dyDescent="0.35">
      <c r="A45" s="8" t="s">
        <v>60</v>
      </c>
      <c r="B45" s="1">
        <v>130125</v>
      </c>
      <c r="C45" s="1">
        <v>79671</v>
      </c>
      <c r="D45" s="2">
        <v>325.67</v>
      </c>
      <c r="E45" s="1" t="s">
        <v>32</v>
      </c>
      <c r="F45" s="1">
        <v>50454</v>
      </c>
      <c r="I45" s="1" t="s">
        <v>32</v>
      </c>
    </row>
    <row r="46" spans="1:9" x14ac:dyDescent="0.35">
      <c r="A46" s="8" t="s">
        <v>61</v>
      </c>
      <c r="B46" s="1">
        <v>269767</v>
      </c>
      <c r="C46" s="1">
        <v>123801</v>
      </c>
      <c r="D46" s="2">
        <v>254.73</v>
      </c>
      <c r="E46" s="1">
        <v>20721</v>
      </c>
      <c r="F46" s="1">
        <v>136538</v>
      </c>
      <c r="I46" s="1">
        <v>9428</v>
      </c>
    </row>
    <row r="47" spans="1:9" x14ac:dyDescent="0.35">
      <c r="A47" s="8" t="s">
        <v>62</v>
      </c>
      <c r="B47" s="1">
        <v>357021</v>
      </c>
      <c r="C47" s="1">
        <v>252548</v>
      </c>
      <c r="D47" s="2">
        <v>329.09</v>
      </c>
      <c r="E47" s="1">
        <v>3798</v>
      </c>
      <c r="F47" s="1">
        <v>104473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546622</v>
      </c>
      <c r="C49" s="1">
        <v>352659</v>
      </c>
      <c r="D49" s="2">
        <v>306.17</v>
      </c>
      <c r="E49" s="1">
        <v>9574</v>
      </c>
      <c r="F49" s="1">
        <v>184535</v>
      </c>
      <c r="I49" s="1">
        <v>9428</v>
      </c>
    </row>
    <row r="50" spans="1:9" x14ac:dyDescent="0.35">
      <c r="A50" s="8" t="s">
        <v>64</v>
      </c>
      <c r="B50" s="1">
        <v>12144</v>
      </c>
      <c r="C50" s="1" t="s">
        <v>32</v>
      </c>
      <c r="D50" s="2" t="s">
        <v>32</v>
      </c>
      <c r="E50" s="1" t="s">
        <v>32</v>
      </c>
      <c r="F50" s="1">
        <v>12144</v>
      </c>
      <c r="I50" s="1" t="s">
        <v>32</v>
      </c>
    </row>
    <row r="51" spans="1:9" x14ac:dyDescent="0.35">
      <c r="A51" s="8" t="s">
        <v>65</v>
      </c>
      <c r="B51" s="1">
        <v>74630</v>
      </c>
      <c r="C51" s="1">
        <v>36401</v>
      </c>
      <c r="D51" s="2">
        <v>231.75</v>
      </c>
      <c r="E51" s="1" t="s">
        <v>32</v>
      </c>
      <c r="F51" s="1">
        <v>38229</v>
      </c>
      <c r="I51" s="1" t="s">
        <v>32</v>
      </c>
    </row>
    <row r="52" spans="1:9" x14ac:dyDescent="0.35">
      <c r="A52" s="8" t="s">
        <v>66</v>
      </c>
      <c r="B52" s="1">
        <v>165506</v>
      </c>
      <c r="C52" s="1">
        <v>83389</v>
      </c>
      <c r="D52" s="2">
        <v>374.26</v>
      </c>
      <c r="E52" s="1">
        <v>14946</v>
      </c>
      <c r="F52" s="1">
        <v>82117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51339</v>
      </c>
      <c r="C56" s="1">
        <v>35785</v>
      </c>
      <c r="D56" s="2">
        <v>466.62</v>
      </c>
      <c r="E56" s="1" t="s">
        <v>32</v>
      </c>
      <c r="F56" s="1">
        <v>15555</v>
      </c>
      <c r="I56" s="1" t="s">
        <v>32</v>
      </c>
    </row>
    <row r="57" spans="1:9" x14ac:dyDescent="0.35">
      <c r="A57" s="8" t="s">
        <v>69</v>
      </c>
      <c r="B57" s="1">
        <v>218495</v>
      </c>
      <c r="C57" s="1">
        <v>103534</v>
      </c>
      <c r="D57" s="2">
        <v>248.86</v>
      </c>
      <c r="E57" s="1" t="s">
        <v>32</v>
      </c>
      <c r="F57" s="1">
        <v>105534</v>
      </c>
      <c r="I57" s="1">
        <v>9428</v>
      </c>
    </row>
    <row r="58" spans="1:9" x14ac:dyDescent="0.35">
      <c r="A58" s="8" t="s">
        <v>70</v>
      </c>
      <c r="B58" s="1">
        <v>314841</v>
      </c>
      <c r="C58" s="1">
        <v>191225</v>
      </c>
      <c r="D58" s="2">
        <v>285.38</v>
      </c>
      <c r="E58" s="1">
        <v>24519</v>
      </c>
      <c r="F58" s="1">
        <v>123616</v>
      </c>
      <c r="I58" s="1" t="s">
        <v>32</v>
      </c>
    </row>
    <row r="59" spans="1:9" x14ac:dyDescent="0.35">
      <c r="A59" s="8" t="s">
        <v>71</v>
      </c>
      <c r="B59" s="1">
        <v>104896</v>
      </c>
      <c r="C59" s="1">
        <v>68580</v>
      </c>
      <c r="D59" s="2">
        <v>254.35</v>
      </c>
      <c r="E59" s="1" t="s">
        <v>32</v>
      </c>
      <c r="F59" s="1">
        <v>36316</v>
      </c>
      <c r="I59" s="1" t="s">
        <v>32</v>
      </c>
    </row>
    <row r="60" spans="1:9" x14ac:dyDescent="0.35">
      <c r="A60" s="8" t="s">
        <v>72</v>
      </c>
      <c r="B60" s="1">
        <v>56183</v>
      </c>
      <c r="C60" s="1">
        <v>44039</v>
      </c>
      <c r="D60" s="2">
        <v>526</v>
      </c>
      <c r="E60" s="1" t="s">
        <v>32</v>
      </c>
      <c r="F60" s="1">
        <v>12144</v>
      </c>
      <c r="I60" s="1" t="s">
        <v>32</v>
      </c>
    </row>
    <row r="61" spans="1:9" x14ac:dyDescent="0.35">
      <c r="A61" s="8" t="s">
        <v>73</v>
      </c>
      <c r="B61" s="1">
        <v>53149</v>
      </c>
      <c r="C61" s="1">
        <v>29287</v>
      </c>
      <c r="D61" s="2">
        <v>265.95</v>
      </c>
      <c r="E61" s="1" t="s">
        <v>32</v>
      </c>
      <c r="F61" s="1">
        <v>23861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111388</v>
      </c>
      <c r="C63" s="1">
        <v>77594</v>
      </c>
      <c r="D63" s="2">
        <v>273.23</v>
      </c>
      <c r="E63" s="1" t="s">
        <v>32</v>
      </c>
      <c r="F63" s="1">
        <v>33794</v>
      </c>
      <c r="I63" s="1" t="s">
        <v>32</v>
      </c>
    </row>
    <row r="64" spans="1:9" x14ac:dyDescent="0.35">
      <c r="A64" s="8" t="s">
        <v>52</v>
      </c>
      <c r="B64" s="1">
        <v>687514</v>
      </c>
      <c r="C64" s="1">
        <v>394855</v>
      </c>
      <c r="D64" s="2">
        <v>316.88</v>
      </c>
      <c r="E64" s="1">
        <v>24519</v>
      </c>
      <c r="F64" s="1">
        <v>283232</v>
      </c>
      <c r="I64" s="1">
        <v>9428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630404</v>
      </c>
      <c r="C67" s="1">
        <v>385267</v>
      </c>
      <c r="D67" s="2">
        <v>325.19</v>
      </c>
      <c r="E67" s="1">
        <v>9574</v>
      </c>
      <c r="F67" s="1">
        <v>235709</v>
      </c>
      <c r="I67" s="1">
        <v>9428</v>
      </c>
    </row>
    <row r="68" spans="1:9" x14ac:dyDescent="0.35">
      <c r="A68" s="8" t="s">
        <v>52</v>
      </c>
      <c r="B68" s="1">
        <v>168498</v>
      </c>
      <c r="C68" s="1">
        <v>87182</v>
      </c>
      <c r="D68" s="2">
        <v>213.14</v>
      </c>
      <c r="E68" s="1">
        <v>14946</v>
      </c>
      <c r="F68" s="1">
        <v>81316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53941</v>
      </c>
      <c r="C71" s="1">
        <v>12360</v>
      </c>
      <c r="D71" s="2">
        <v>193.63</v>
      </c>
      <c r="E71" s="1" t="s">
        <v>32</v>
      </c>
      <c r="F71" s="1">
        <v>41581</v>
      </c>
      <c r="I71" s="1" t="s">
        <v>32</v>
      </c>
    </row>
    <row r="72" spans="1:9" x14ac:dyDescent="0.35">
      <c r="A72" s="8" t="s">
        <v>75</v>
      </c>
      <c r="B72" s="1">
        <v>52112</v>
      </c>
      <c r="C72" s="1">
        <v>25196</v>
      </c>
      <c r="D72" s="2">
        <v>194.68</v>
      </c>
      <c r="E72" s="1" t="s">
        <v>32</v>
      </c>
      <c r="F72" s="1">
        <v>26916</v>
      </c>
      <c r="I72" s="1" t="s">
        <v>32</v>
      </c>
    </row>
    <row r="73" spans="1:9" x14ac:dyDescent="0.35">
      <c r="A73" s="8" t="s">
        <v>175</v>
      </c>
      <c r="C73" s="1">
        <f>SUM(C71:C72)</f>
        <v>37556</v>
      </c>
      <c r="D73" s="2">
        <f>AVERAGE(D71:D72)</f>
        <v>194.155</v>
      </c>
      <c r="F73" s="1">
        <f>SUM(F71:F72)</f>
        <v>68497</v>
      </c>
      <c r="G73" s="1">
        <f>C73+F73</f>
        <v>106053</v>
      </c>
      <c r="H73" s="10">
        <f>C73/G73</f>
        <v>0.35412482438026271</v>
      </c>
    </row>
    <row r="74" spans="1:9" x14ac:dyDescent="0.35">
      <c r="A74" s="8" t="s">
        <v>76</v>
      </c>
      <c r="B74" s="1">
        <v>71995</v>
      </c>
      <c r="C74" s="1">
        <v>34087</v>
      </c>
      <c r="D74" s="2">
        <v>273.52999999999997</v>
      </c>
      <c r="E74" s="1" t="s">
        <v>32</v>
      </c>
      <c r="F74" s="1">
        <v>37908</v>
      </c>
      <c r="I74" s="1" t="s">
        <v>32</v>
      </c>
    </row>
    <row r="75" spans="1:9" x14ac:dyDescent="0.35">
      <c r="A75" s="8" t="s">
        <v>77</v>
      </c>
      <c r="B75" s="1">
        <v>97821</v>
      </c>
      <c r="C75" s="1">
        <v>37187</v>
      </c>
      <c r="D75" s="2">
        <v>418.04</v>
      </c>
      <c r="E75" s="1" t="s">
        <v>32</v>
      </c>
      <c r="F75" s="1">
        <v>60634</v>
      </c>
      <c r="I75" s="1" t="s">
        <v>32</v>
      </c>
    </row>
    <row r="76" spans="1:9" x14ac:dyDescent="0.35">
      <c r="A76" s="8" t="s">
        <v>78</v>
      </c>
      <c r="B76" s="1">
        <v>108336</v>
      </c>
      <c r="C76" s="1">
        <v>78187</v>
      </c>
      <c r="D76" s="2">
        <v>193.5</v>
      </c>
      <c r="E76" s="1" t="s">
        <v>32</v>
      </c>
      <c r="F76" s="1">
        <v>30149</v>
      </c>
      <c r="I76" s="1" t="s">
        <v>32</v>
      </c>
    </row>
    <row r="77" spans="1:9" x14ac:dyDescent="0.35">
      <c r="A77" s="8" t="s">
        <v>79</v>
      </c>
      <c r="B77" s="1">
        <v>97453</v>
      </c>
      <c r="C77" s="1">
        <v>72849</v>
      </c>
      <c r="D77" s="2">
        <v>384.54</v>
      </c>
      <c r="E77" s="1" t="s">
        <v>32</v>
      </c>
      <c r="F77" s="1">
        <v>24604</v>
      </c>
      <c r="I77" s="1" t="s">
        <v>32</v>
      </c>
    </row>
    <row r="78" spans="1:9" x14ac:dyDescent="0.35">
      <c r="A78" s="8" t="s">
        <v>80</v>
      </c>
      <c r="B78" s="1">
        <v>68466</v>
      </c>
      <c r="C78" s="1">
        <v>39457</v>
      </c>
      <c r="D78" s="2">
        <v>474.82</v>
      </c>
      <c r="E78" s="1" t="s">
        <v>32</v>
      </c>
      <c r="F78" s="1">
        <v>29009</v>
      </c>
      <c r="I78" s="1" t="s">
        <v>32</v>
      </c>
    </row>
    <row r="79" spans="1:9" x14ac:dyDescent="0.35">
      <c r="A79" s="8" t="s">
        <v>81</v>
      </c>
      <c r="B79" s="1">
        <v>101112</v>
      </c>
      <c r="C79" s="1">
        <v>82747</v>
      </c>
      <c r="D79" s="2">
        <v>336.62</v>
      </c>
      <c r="E79" s="1">
        <v>5775</v>
      </c>
      <c r="F79" s="1">
        <v>18365</v>
      </c>
      <c r="G79" s="1">
        <f>C79+F79</f>
        <v>101112</v>
      </c>
      <c r="H79" s="10">
        <f>C79/G79</f>
        <v>0.81836972861777035</v>
      </c>
      <c r="I79" s="1" t="s">
        <v>32</v>
      </c>
    </row>
    <row r="80" spans="1:9" x14ac:dyDescent="0.35">
      <c r="A80" s="8" t="s">
        <v>45</v>
      </c>
      <c r="B80" s="1">
        <v>147666</v>
      </c>
      <c r="C80" s="1">
        <v>90380</v>
      </c>
      <c r="D80" s="2">
        <v>259.7</v>
      </c>
      <c r="E80" s="1">
        <v>18744</v>
      </c>
      <c r="F80" s="1">
        <v>47858</v>
      </c>
      <c r="I80" s="1">
        <v>9428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698508</v>
      </c>
      <c r="C82" s="1">
        <v>430794</v>
      </c>
      <c r="D82" s="2">
        <v>314.3</v>
      </c>
      <c r="E82" s="1">
        <v>20721</v>
      </c>
      <c r="F82" s="1">
        <v>267714</v>
      </c>
      <c r="I82" s="1" t="s">
        <v>32</v>
      </c>
    </row>
    <row r="83" spans="1:9" x14ac:dyDescent="0.35">
      <c r="A83" s="8" t="s">
        <v>83</v>
      </c>
      <c r="B83" s="1">
        <v>324063</v>
      </c>
      <c r="C83" s="1">
        <v>192286</v>
      </c>
      <c r="D83" s="2">
        <v>348.16</v>
      </c>
      <c r="E83" s="1">
        <v>20721</v>
      </c>
      <c r="F83" s="1">
        <v>131777</v>
      </c>
      <c r="I83" s="1" t="s">
        <v>32</v>
      </c>
    </row>
    <row r="84" spans="1:9" ht="43.5" x14ac:dyDescent="0.35">
      <c r="A84" s="8" t="s">
        <v>84</v>
      </c>
      <c r="B84" s="1">
        <v>255805</v>
      </c>
      <c r="C84" s="1">
        <v>153202</v>
      </c>
      <c r="D84" s="2">
        <v>313.74</v>
      </c>
      <c r="E84" s="1">
        <v>20721</v>
      </c>
      <c r="F84" s="1">
        <v>102604</v>
      </c>
      <c r="I84" s="1" t="s">
        <v>32</v>
      </c>
    </row>
    <row r="85" spans="1:9" x14ac:dyDescent="0.35">
      <c r="A85" s="8" t="s">
        <v>85</v>
      </c>
      <c r="B85" s="1">
        <v>142800</v>
      </c>
      <c r="C85" s="1">
        <v>53033</v>
      </c>
      <c r="D85" s="2">
        <v>224.59</v>
      </c>
      <c r="E85" s="1">
        <v>14946</v>
      </c>
      <c r="F85" s="1">
        <v>89767</v>
      </c>
      <c r="I85" s="1" t="s">
        <v>32</v>
      </c>
    </row>
    <row r="86" spans="1:9" x14ac:dyDescent="0.35">
      <c r="A86" s="8" t="s">
        <v>86</v>
      </c>
      <c r="B86" s="1">
        <v>5279</v>
      </c>
      <c r="C86" s="1">
        <v>5279</v>
      </c>
      <c r="D86" s="2">
        <v>711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42172</v>
      </c>
      <c r="C87" s="1">
        <v>26391</v>
      </c>
      <c r="D87" s="2">
        <v>345.28</v>
      </c>
      <c r="E87" s="1" t="s">
        <v>32</v>
      </c>
      <c r="F87" s="1">
        <v>15781</v>
      </c>
      <c r="I87" s="1" t="s">
        <v>32</v>
      </c>
    </row>
    <row r="88" spans="1:9" x14ac:dyDescent="0.35">
      <c r="A88" s="8" t="s">
        <v>88</v>
      </c>
      <c r="B88" s="1">
        <v>41633</v>
      </c>
      <c r="C88" s="1">
        <v>10141</v>
      </c>
      <c r="D88" s="2">
        <v>232.56</v>
      </c>
      <c r="E88" s="1" t="s">
        <v>32</v>
      </c>
      <c r="F88" s="1">
        <v>31492</v>
      </c>
      <c r="I88" s="1" t="s">
        <v>32</v>
      </c>
    </row>
    <row r="89" spans="1:9" ht="29" x14ac:dyDescent="0.35">
      <c r="A89" s="8" t="s">
        <v>89</v>
      </c>
      <c r="B89" s="1">
        <v>29483</v>
      </c>
      <c r="C89" s="1">
        <v>29483</v>
      </c>
      <c r="D89" s="2">
        <v>900</v>
      </c>
      <c r="E89" s="1" t="s">
        <v>32</v>
      </c>
      <c r="F89" s="1" t="s">
        <v>32</v>
      </c>
      <c r="I89" s="1" t="s">
        <v>32</v>
      </c>
    </row>
    <row r="90" spans="1:9" x14ac:dyDescent="0.35">
      <c r="A90" s="8" t="s">
        <v>90</v>
      </c>
      <c r="B90" s="1">
        <v>22962</v>
      </c>
      <c r="C90" s="1">
        <v>21391</v>
      </c>
      <c r="D90" s="2">
        <v>183.53</v>
      </c>
      <c r="E90" s="1" t="s">
        <v>32</v>
      </c>
      <c r="F90" s="1">
        <v>1572</v>
      </c>
      <c r="I90" s="1" t="s">
        <v>32</v>
      </c>
    </row>
    <row r="91" spans="1:9" x14ac:dyDescent="0.35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2423</v>
      </c>
      <c r="C92" s="1">
        <v>2423</v>
      </c>
      <c r="D92" s="2">
        <v>200</v>
      </c>
      <c r="E92" s="1" t="s">
        <v>32</v>
      </c>
      <c r="F92" s="1" t="s">
        <v>32</v>
      </c>
      <c r="I92" s="1" t="s">
        <v>32</v>
      </c>
    </row>
    <row r="93" spans="1:9" x14ac:dyDescent="0.35">
      <c r="A93" s="8" t="s">
        <v>45</v>
      </c>
      <c r="B93" s="1">
        <v>61366</v>
      </c>
      <c r="C93" s="1">
        <v>39794</v>
      </c>
      <c r="D93" s="2">
        <v>256.37</v>
      </c>
      <c r="E93" s="1">
        <v>3798</v>
      </c>
      <c r="F93" s="1">
        <v>12144</v>
      </c>
      <c r="I93" s="1">
        <v>9428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1908</v>
      </c>
      <c r="C96" s="1">
        <v>1908</v>
      </c>
      <c r="D96" s="2">
        <v>1000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17249</v>
      </c>
      <c r="C97" s="1">
        <v>7285</v>
      </c>
      <c r="D97" s="2">
        <v>427.22</v>
      </c>
      <c r="E97" s="1" t="s">
        <v>32</v>
      </c>
      <c r="F97" s="1">
        <v>9964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779746</v>
      </c>
      <c r="C99" s="1">
        <v>463257</v>
      </c>
      <c r="D99" s="2">
        <v>305.57</v>
      </c>
      <c r="E99" s="1">
        <v>24519</v>
      </c>
      <c r="F99" s="1">
        <v>307061</v>
      </c>
      <c r="I99" s="1">
        <v>9428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489904</v>
      </c>
      <c r="C102" s="1">
        <v>315736</v>
      </c>
      <c r="D102" s="2">
        <v>316.02</v>
      </c>
      <c r="E102" s="1">
        <v>20721</v>
      </c>
      <c r="F102" s="1">
        <v>174169</v>
      </c>
      <c r="I102" s="1" t="s">
        <v>32</v>
      </c>
    </row>
    <row r="103" spans="1:9" x14ac:dyDescent="0.35">
      <c r="A103" s="8" t="s">
        <v>99</v>
      </c>
      <c r="B103" s="1">
        <v>180504</v>
      </c>
      <c r="C103" s="1">
        <v>90154</v>
      </c>
      <c r="D103" s="2">
        <v>264.49</v>
      </c>
      <c r="E103" s="1" t="s">
        <v>32</v>
      </c>
      <c r="F103" s="1">
        <v>90350</v>
      </c>
      <c r="I103" s="1" t="s">
        <v>32</v>
      </c>
    </row>
    <row r="104" spans="1:9" x14ac:dyDescent="0.35">
      <c r="A104" s="8" t="s">
        <v>100</v>
      </c>
      <c r="B104" s="1">
        <v>11089</v>
      </c>
      <c r="C104" s="1" t="s">
        <v>32</v>
      </c>
      <c r="D104" s="2" t="s">
        <v>32</v>
      </c>
      <c r="E104" s="1" t="s">
        <v>32</v>
      </c>
      <c r="F104" s="1">
        <v>11089</v>
      </c>
      <c r="I104" s="1" t="s">
        <v>32</v>
      </c>
    </row>
    <row r="105" spans="1:9" x14ac:dyDescent="0.35">
      <c r="A105" s="8" t="s">
        <v>101</v>
      </c>
      <c r="B105" s="1">
        <v>1211</v>
      </c>
      <c r="C105" s="1" t="s">
        <v>32</v>
      </c>
      <c r="D105" s="2" t="s">
        <v>32</v>
      </c>
      <c r="E105" s="1" t="s">
        <v>32</v>
      </c>
      <c r="F105" s="1">
        <v>1211</v>
      </c>
      <c r="I105" s="1" t="s">
        <v>32</v>
      </c>
    </row>
    <row r="106" spans="1:9" x14ac:dyDescent="0.35">
      <c r="A106" s="8" t="s">
        <v>45</v>
      </c>
      <c r="B106" s="1">
        <v>116194</v>
      </c>
      <c r="C106" s="1">
        <v>66559</v>
      </c>
      <c r="D106" s="2">
        <v>339.92</v>
      </c>
      <c r="E106" s="1">
        <v>3798</v>
      </c>
      <c r="F106" s="1">
        <v>40207</v>
      </c>
      <c r="I106" s="1">
        <v>9428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596586</v>
      </c>
      <c r="C108" s="1">
        <v>368933</v>
      </c>
      <c r="D108" s="2">
        <v>311.83</v>
      </c>
      <c r="E108" s="1">
        <v>14946</v>
      </c>
      <c r="F108" s="1">
        <v>227653</v>
      </c>
      <c r="I108" s="1" t="s">
        <v>32</v>
      </c>
    </row>
    <row r="109" spans="1:9" x14ac:dyDescent="0.35">
      <c r="A109" s="8" t="s">
        <v>99</v>
      </c>
      <c r="B109" s="1">
        <v>79991</v>
      </c>
      <c r="C109" s="1">
        <v>36957</v>
      </c>
      <c r="D109" s="2">
        <v>239.6</v>
      </c>
      <c r="E109" s="1">
        <v>5775</v>
      </c>
      <c r="F109" s="1">
        <v>43034</v>
      </c>
      <c r="I109" s="1" t="s">
        <v>32</v>
      </c>
    </row>
    <row r="110" spans="1:9" x14ac:dyDescent="0.35">
      <c r="A110" s="8" t="s">
        <v>100</v>
      </c>
      <c r="B110" s="1">
        <v>6132</v>
      </c>
      <c r="C110" s="1" t="s">
        <v>32</v>
      </c>
      <c r="D110" s="2" t="s">
        <v>32</v>
      </c>
      <c r="E110" s="1" t="s">
        <v>32</v>
      </c>
      <c r="F110" s="1">
        <v>6132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116194</v>
      </c>
      <c r="C112" s="1">
        <v>66559</v>
      </c>
      <c r="D112" s="2">
        <v>339.92</v>
      </c>
      <c r="E112" s="1">
        <v>3798</v>
      </c>
      <c r="F112" s="1">
        <v>40207</v>
      </c>
      <c r="I112" s="1">
        <v>9428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413559</v>
      </c>
      <c r="C114" s="1">
        <v>260276</v>
      </c>
      <c r="D114" s="2">
        <v>324.33999999999997</v>
      </c>
      <c r="E114" s="1" t="s">
        <v>32</v>
      </c>
      <c r="F114" s="1">
        <v>153283</v>
      </c>
      <c r="I114" s="1" t="s">
        <v>32</v>
      </c>
    </row>
    <row r="115" spans="1:9" x14ac:dyDescent="0.35">
      <c r="A115" s="8" t="s">
        <v>99</v>
      </c>
      <c r="B115" s="1">
        <v>243430</v>
      </c>
      <c r="C115" s="1">
        <v>134832</v>
      </c>
      <c r="D115" s="2">
        <v>302.45</v>
      </c>
      <c r="E115" s="1">
        <v>14946</v>
      </c>
      <c r="F115" s="1">
        <v>108598</v>
      </c>
      <c r="I115" s="1" t="s">
        <v>32</v>
      </c>
    </row>
    <row r="116" spans="1:9" x14ac:dyDescent="0.35">
      <c r="A116" s="8" t="s">
        <v>100</v>
      </c>
      <c r="B116" s="1">
        <v>31620</v>
      </c>
      <c r="C116" s="1">
        <v>16682</v>
      </c>
      <c r="D116" s="2">
        <v>300.95999999999998</v>
      </c>
      <c r="E116" s="1">
        <v>5775</v>
      </c>
      <c r="F116" s="1">
        <v>14938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110294</v>
      </c>
      <c r="C118" s="1">
        <v>60659</v>
      </c>
      <c r="D118" s="2">
        <v>271.43</v>
      </c>
      <c r="E118" s="1">
        <v>3798</v>
      </c>
      <c r="F118" s="1">
        <v>40207</v>
      </c>
      <c r="I118" s="1">
        <v>9428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593218</v>
      </c>
      <c r="C120" s="1">
        <v>384581</v>
      </c>
      <c r="D120" s="2">
        <v>310.24</v>
      </c>
      <c r="E120" s="1">
        <v>14946</v>
      </c>
      <c r="F120" s="1">
        <v>208637</v>
      </c>
      <c r="I120" s="1" t="s">
        <v>32</v>
      </c>
    </row>
    <row r="121" spans="1:9" x14ac:dyDescent="0.35">
      <c r="A121" s="8" t="s">
        <v>99</v>
      </c>
      <c r="B121" s="1">
        <v>83358</v>
      </c>
      <c r="C121" s="1">
        <v>21309</v>
      </c>
      <c r="D121" s="2">
        <v>202.96</v>
      </c>
      <c r="E121" s="1">
        <v>5775</v>
      </c>
      <c r="F121" s="1">
        <v>62050</v>
      </c>
      <c r="I121" s="1" t="s">
        <v>32</v>
      </c>
    </row>
    <row r="122" spans="1:9" x14ac:dyDescent="0.35">
      <c r="A122" s="8" t="s">
        <v>100</v>
      </c>
      <c r="B122" s="1">
        <v>6132</v>
      </c>
      <c r="C122" s="1" t="s">
        <v>32</v>
      </c>
      <c r="D122" s="2" t="s">
        <v>32</v>
      </c>
      <c r="E122" s="1" t="s">
        <v>32</v>
      </c>
      <c r="F122" s="1">
        <v>6132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116194</v>
      </c>
      <c r="C124" s="1">
        <v>66559</v>
      </c>
      <c r="D124" s="2">
        <v>339.92</v>
      </c>
      <c r="E124" s="1">
        <v>3798</v>
      </c>
      <c r="F124" s="1">
        <v>40207</v>
      </c>
      <c r="I124" s="1">
        <v>9428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674149</v>
      </c>
      <c r="C126" s="1">
        <v>404029</v>
      </c>
      <c r="D126" s="2">
        <v>304.23</v>
      </c>
      <c r="E126" s="1">
        <v>20721</v>
      </c>
      <c r="F126" s="1">
        <v>270120</v>
      </c>
      <c r="I126" s="1" t="s">
        <v>32</v>
      </c>
    </row>
    <row r="127" spans="1:9" x14ac:dyDescent="0.35">
      <c r="A127" s="8" t="s">
        <v>99</v>
      </c>
      <c r="B127" s="1">
        <v>8559</v>
      </c>
      <c r="C127" s="1">
        <v>1861</v>
      </c>
      <c r="D127" s="2">
        <v>600</v>
      </c>
      <c r="E127" s="1" t="s">
        <v>32</v>
      </c>
      <c r="F127" s="1">
        <v>6699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116194</v>
      </c>
      <c r="C130" s="1">
        <v>66559</v>
      </c>
      <c r="D130" s="2">
        <v>339.92</v>
      </c>
      <c r="E130" s="1">
        <v>3798</v>
      </c>
      <c r="F130" s="1">
        <v>40207</v>
      </c>
      <c r="I130" s="1">
        <v>9428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635440</v>
      </c>
      <c r="C132" s="1">
        <v>390135</v>
      </c>
      <c r="D132" s="2">
        <v>302.05</v>
      </c>
      <c r="E132" s="1">
        <v>20721</v>
      </c>
      <c r="F132" s="1">
        <v>245306</v>
      </c>
      <c r="I132" s="1" t="s">
        <v>32</v>
      </c>
    </row>
    <row r="133" spans="1:9" x14ac:dyDescent="0.35">
      <c r="A133" s="8" t="s">
        <v>99</v>
      </c>
      <c r="B133" s="1">
        <v>23407</v>
      </c>
      <c r="C133" s="1">
        <v>15755</v>
      </c>
      <c r="D133" s="2">
        <v>387.9</v>
      </c>
      <c r="E133" s="1" t="s">
        <v>32</v>
      </c>
      <c r="F133" s="1">
        <v>7651</v>
      </c>
      <c r="I133" s="1" t="s">
        <v>32</v>
      </c>
    </row>
    <row r="134" spans="1:9" x14ac:dyDescent="0.35">
      <c r="A134" s="8" t="s">
        <v>100</v>
      </c>
      <c r="B134" s="1">
        <v>23861</v>
      </c>
      <c r="C134" s="1" t="s">
        <v>32</v>
      </c>
      <c r="D134" s="2" t="s">
        <v>32</v>
      </c>
      <c r="E134" s="1" t="s">
        <v>32</v>
      </c>
      <c r="F134" s="1">
        <v>23861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116194</v>
      </c>
      <c r="C136" s="1">
        <v>66559</v>
      </c>
      <c r="D136" s="2">
        <v>339.92</v>
      </c>
      <c r="E136" s="1">
        <v>3798</v>
      </c>
      <c r="F136" s="1">
        <v>40207</v>
      </c>
      <c r="I136" s="1">
        <v>9428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439609</v>
      </c>
      <c r="C138" s="1">
        <v>341462</v>
      </c>
      <c r="D138" s="2">
        <v>372.7</v>
      </c>
      <c r="E138" s="1">
        <v>9574</v>
      </c>
      <c r="F138" s="1">
        <v>88719</v>
      </c>
      <c r="I138" s="1">
        <v>9428</v>
      </c>
    </row>
    <row r="139" spans="1:9" x14ac:dyDescent="0.35">
      <c r="A139" s="8" t="s">
        <v>103</v>
      </c>
      <c r="B139" s="1">
        <v>425805</v>
      </c>
      <c r="C139" s="1">
        <v>251796</v>
      </c>
      <c r="D139" s="2">
        <v>288.81</v>
      </c>
      <c r="E139" s="1">
        <v>20721</v>
      </c>
      <c r="F139" s="1">
        <v>174009</v>
      </c>
      <c r="I139" s="1" t="s">
        <v>32</v>
      </c>
    </row>
    <row r="140" spans="1:9" x14ac:dyDescent="0.35">
      <c r="A140" s="8" t="s">
        <v>104</v>
      </c>
      <c r="B140" s="1">
        <v>227064</v>
      </c>
      <c r="C140" s="1">
        <v>100816</v>
      </c>
      <c r="D140" s="2">
        <v>301.68</v>
      </c>
      <c r="E140" s="1" t="s">
        <v>32</v>
      </c>
      <c r="F140" s="1">
        <v>126248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85617</v>
      </c>
      <c r="C9" s="1">
        <v>46967</v>
      </c>
      <c r="D9" s="2">
        <v>274.14999999999998</v>
      </c>
      <c r="E9" s="1">
        <v>2477</v>
      </c>
      <c r="F9" s="1">
        <v>34886</v>
      </c>
      <c r="G9" s="1">
        <f>C9+F9</f>
        <v>81853</v>
      </c>
      <c r="H9" s="10">
        <f>C9/G9</f>
        <v>0.57379692864036747</v>
      </c>
      <c r="I9" s="1">
        <v>3764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 t="s">
        <v>32</v>
      </c>
      <c r="C11" s="1" t="s">
        <v>32</v>
      </c>
      <c r="D11" s="2" t="s">
        <v>32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60198</v>
      </c>
      <c r="C12" s="1">
        <v>38449</v>
      </c>
      <c r="D12" s="2">
        <v>275.67</v>
      </c>
      <c r="E12" s="1">
        <v>2035</v>
      </c>
      <c r="F12" s="1">
        <v>21748</v>
      </c>
      <c r="I12" s="1" t="s">
        <v>32</v>
      </c>
    </row>
    <row r="13" spans="1:9" x14ac:dyDescent="0.35">
      <c r="A13" s="8" t="s">
        <v>36</v>
      </c>
      <c r="B13" s="1">
        <v>19930</v>
      </c>
      <c r="C13" s="1">
        <v>8076</v>
      </c>
      <c r="D13" s="2">
        <v>267.3</v>
      </c>
      <c r="E13" s="1" t="s">
        <v>32</v>
      </c>
      <c r="F13" s="1">
        <v>11854</v>
      </c>
      <c r="I13" s="1" t="s">
        <v>32</v>
      </c>
    </row>
    <row r="14" spans="1:9" x14ac:dyDescent="0.35">
      <c r="A14" s="8" t="s">
        <v>37</v>
      </c>
      <c r="B14" s="1">
        <v>442</v>
      </c>
      <c r="C14" s="1">
        <v>442</v>
      </c>
      <c r="D14" s="2" t="s">
        <v>32</v>
      </c>
      <c r="E14" s="1">
        <v>442</v>
      </c>
      <c r="F14" s="1" t="s">
        <v>32</v>
      </c>
      <c r="I14" s="1" t="s">
        <v>32</v>
      </c>
    </row>
    <row r="15" spans="1:9" x14ac:dyDescent="0.35">
      <c r="A15" s="8" t="s">
        <v>38</v>
      </c>
      <c r="B15" s="1">
        <v>5048</v>
      </c>
      <c r="C15" s="1" t="s">
        <v>32</v>
      </c>
      <c r="D15" s="2" t="s">
        <v>32</v>
      </c>
      <c r="E15" s="1" t="s">
        <v>32</v>
      </c>
      <c r="F15" s="1">
        <v>1284</v>
      </c>
      <c r="I15" s="1">
        <v>3764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44462</v>
      </c>
      <c r="C17" s="1">
        <v>23410</v>
      </c>
      <c r="D17" s="2">
        <v>320.39</v>
      </c>
      <c r="E17" s="1">
        <v>1321</v>
      </c>
      <c r="F17" s="1">
        <v>21052</v>
      </c>
      <c r="I17" s="1" t="s">
        <v>32</v>
      </c>
    </row>
    <row r="18" spans="1:9" x14ac:dyDescent="0.35">
      <c r="A18" s="8" t="s">
        <v>40</v>
      </c>
      <c r="B18" s="1">
        <v>41155</v>
      </c>
      <c r="C18" s="1">
        <v>23557</v>
      </c>
      <c r="D18" s="2">
        <v>228.55</v>
      </c>
      <c r="E18" s="1">
        <v>1156</v>
      </c>
      <c r="F18" s="1">
        <v>13833</v>
      </c>
      <c r="I18" s="1">
        <v>3764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44462</v>
      </c>
      <c r="C20" s="1">
        <v>23410</v>
      </c>
      <c r="D20" s="2">
        <v>320.39</v>
      </c>
      <c r="E20" s="1">
        <v>1321</v>
      </c>
      <c r="F20" s="1">
        <v>21052</v>
      </c>
      <c r="I20" s="1" t="s">
        <v>32</v>
      </c>
    </row>
    <row r="21" spans="1:9" x14ac:dyDescent="0.35">
      <c r="A21" s="8" t="s">
        <v>42</v>
      </c>
      <c r="B21" s="1">
        <v>41155</v>
      </c>
      <c r="C21" s="1">
        <v>23557</v>
      </c>
      <c r="D21" s="2">
        <v>228.55</v>
      </c>
      <c r="E21" s="1">
        <v>1156</v>
      </c>
      <c r="F21" s="1">
        <v>13833</v>
      </c>
      <c r="I21" s="1">
        <v>3764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83762</v>
      </c>
      <c r="C27" s="1">
        <v>45112</v>
      </c>
      <c r="D27" s="2">
        <v>277.08999999999997</v>
      </c>
      <c r="E27" s="1">
        <v>1762</v>
      </c>
      <c r="F27" s="1">
        <v>34886</v>
      </c>
      <c r="I27" s="1">
        <v>3764</v>
      </c>
    </row>
    <row r="28" spans="1:9" x14ac:dyDescent="0.35">
      <c r="A28" s="8" t="s">
        <v>48</v>
      </c>
      <c r="B28" s="1">
        <v>1294</v>
      </c>
      <c r="C28" s="1">
        <v>1294</v>
      </c>
      <c r="D28" s="2">
        <v>150</v>
      </c>
      <c r="E28" s="1">
        <v>714</v>
      </c>
      <c r="F28" s="1" t="s">
        <v>32</v>
      </c>
      <c r="I28" s="1" t="s">
        <v>32</v>
      </c>
    </row>
    <row r="29" spans="1:9" x14ac:dyDescent="0.35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560</v>
      </c>
      <c r="C30" s="1">
        <v>560</v>
      </c>
      <c r="D30" s="2">
        <v>175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1294</v>
      </c>
      <c r="C33" s="1">
        <v>1294</v>
      </c>
      <c r="D33" s="2">
        <v>150</v>
      </c>
      <c r="E33" s="1">
        <v>714</v>
      </c>
      <c r="F33" s="1" t="s">
        <v>32</v>
      </c>
      <c r="I33" s="1" t="s">
        <v>32</v>
      </c>
    </row>
    <row r="34" spans="1:9" x14ac:dyDescent="0.35">
      <c r="A34" s="8" t="s">
        <v>52</v>
      </c>
      <c r="B34" s="1">
        <v>83762</v>
      </c>
      <c r="C34" s="1">
        <v>45112</v>
      </c>
      <c r="D34" s="2">
        <v>277.08999999999997</v>
      </c>
      <c r="E34" s="1">
        <v>1762</v>
      </c>
      <c r="F34" s="1">
        <v>34886</v>
      </c>
      <c r="I34" s="1">
        <v>3764</v>
      </c>
    </row>
    <row r="35" spans="1:9" x14ac:dyDescent="0.35">
      <c r="A35" s="8" t="s">
        <v>53</v>
      </c>
      <c r="B35" s="1">
        <v>560</v>
      </c>
      <c r="C35" s="1">
        <v>560</v>
      </c>
      <c r="D35" s="2">
        <v>175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5048</v>
      </c>
      <c r="C38" s="1">
        <v>1813</v>
      </c>
      <c r="D38" s="2">
        <v>401.51</v>
      </c>
      <c r="E38" s="1" t="s">
        <v>32</v>
      </c>
      <c r="F38" s="1">
        <v>3235</v>
      </c>
      <c r="I38" s="1" t="s">
        <v>32</v>
      </c>
    </row>
    <row r="39" spans="1:9" x14ac:dyDescent="0.35">
      <c r="A39" s="8" t="s">
        <v>55</v>
      </c>
      <c r="B39" s="1">
        <v>76738</v>
      </c>
      <c r="C39" s="1">
        <v>42724</v>
      </c>
      <c r="D39" s="2">
        <v>259.32</v>
      </c>
      <c r="E39" s="1">
        <v>2477</v>
      </c>
      <c r="F39" s="1">
        <v>30250</v>
      </c>
      <c r="I39" s="1">
        <v>3764</v>
      </c>
    </row>
    <row r="40" spans="1:9" x14ac:dyDescent="0.35">
      <c r="A40" s="8" t="s">
        <v>56</v>
      </c>
      <c r="B40" s="1">
        <v>687</v>
      </c>
      <c r="C40" s="1" t="s">
        <v>32</v>
      </c>
      <c r="D40" s="2" t="s">
        <v>32</v>
      </c>
      <c r="E40" s="1" t="s">
        <v>32</v>
      </c>
      <c r="F40" s="1">
        <v>687</v>
      </c>
      <c r="I40" s="1" t="s">
        <v>32</v>
      </c>
    </row>
    <row r="41" spans="1:9" x14ac:dyDescent="0.35">
      <c r="A41" s="8" t="s">
        <v>57</v>
      </c>
      <c r="B41" s="1">
        <v>1718</v>
      </c>
      <c r="C41" s="1">
        <v>1718</v>
      </c>
      <c r="D41" s="2">
        <v>466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1426</v>
      </c>
      <c r="C42" s="1">
        <v>712</v>
      </c>
      <c r="D42" s="2">
        <v>325</v>
      </c>
      <c r="E42" s="1" t="s">
        <v>32</v>
      </c>
      <c r="F42" s="1">
        <v>714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8124</v>
      </c>
      <c r="C44" s="1" t="s">
        <v>32</v>
      </c>
      <c r="D44" s="2" t="s">
        <v>32</v>
      </c>
      <c r="E44" s="1" t="s">
        <v>32</v>
      </c>
      <c r="F44" s="1">
        <v>4360</v>
      </c>
      <c r="I44" s="1">
        <v>3764</v>
      </c>
    </row>
    <row r="45" spans="1:9" x14ac:dyDescent="0.35">
      <c r="A45" s="8" t="s">
        <v>60</v>
      </c>
      <c r="B45" s="1">
        <v>21622</v>
      </c>
      <c r="C45" s="1">
        <v>4575</v>
      </c>
      <c r="D45" s="2">
        <v>147.41999999999999</v>
      </c>
      <c r="E45" s="1">
        <v>714</v>
      </c>
      <c r="F45" s="1">
        <v>17048</v>
      </c>
      <c r="I45" s="1" t="s">
        <v>32</v>
      </c>
    </row>
    <row r="46" spans="1:9" x14ac:dyDescent="0.35">
      <c r="A46" s="8" t="s">
        <v>61</v>
      </c>
      <c r="B46" s="1">
        <v>29072</v>
      </c>
      <c r="C46" s="1">
        <v>19656</v>
      </c>
      <c r="D46" s="2">
        <v>339.2</v>
      </c>
      <c r="E46" s="1" t="s">
        <v>32</v>
      </c>
      <c r="F46" s="1">
        <v>9416</v>
      </c>
      <c r="I46" s="1" t="s">
        <v>32</v>
      </c>
    </row>
    <row r="47" spans="1:9" x14ac:dyDescent="0.35">
      <c r="A47" s="8" t="s">
        <v>62</v>
      </c>
      <c r="B47" s="1">
        <v>26799</v>
      </c>
      <c r="C47" s="1">
        <v>22736</v>
      </c>
      <c r="D47" s="2">
        <v>236.51</v>
      </c>
      <c r="E47" s="1">
        <v>1762</v>
      </c>
      <c r="F47" s="1">
        <v>4063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59038</v>
      </c>
      <c r="C49" s="1">
        <v>38767</v>
      </c>
      <c r="D49" s="2">
        <v>250.16</v>
      </c>
      <c r="E49" s="1">
        <v>2477</v>
      </c>
      <c r="F49" s="1">
        <v>16507</v>
      </c>
      <c r="I49" s="1">
        <v>3764</v>
      </c>
    </row>
    <row r="50" spans="1:9" x14ac:dyDescent="0.35">
      <c r="A50" s="8" t="s">
        <v>64</v>
      </c>
      <c r="B50" s="1">
        <v>356</v>
      </c>
      <c r="C50" s="1" t="s">
        <v>32</v>
      </c>
      <c r="D50" s="2" t="s">
        <v>32</v>
      </c>
      <c r="E50" s="1" t="s">
        <v>32</v>
      </c>
      <c r="F50" s="1">
        <v>356</v>
      </c>
      <c r="I50" s="1" t="s">
        <v>32</v>
      </c>
    </row>
    <row r="51" spans="1:9" x14ac:dyDescent="0.35">
      <c r="A51" s="8" t="s">
        <v>65</v>
      </c>
      <c r="B51" s="1">
        <v>8052</v>
      </c>
      <c r="C51" s="1">
        <v>4606</v>
      </c>
      <c r="D51" s="2">
        <v>237.79</v>
      </c>
      <c r="E51" s="1" t="s">
        <v>32</v>
      </c>
      <c r="F51" s="1">
        <v>3446</v>
      </c>
      <c r="I51" s="1" t="s">
        <v>32</v>
      </c>
    </row>
    <row r="52" spans="1:9" x14ac:dyDescent="0.35">
      <c r="A52" s="8" t="s">
        <v>66</v>
      </c>
      <c r="B52" s="1">
        <v>18171</v>
      </c>
      <c r="C52" s="1">
        <v>3594</v>
      </c>
      <c r="D52" s="2">
        <v>562.95000000000005</v>
      </c>
      <c r="E52" s="1" t="s">
        <v>32</v>
      </c>
      <c r="F52" s="1">
        <v>14577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459</v>
      </c>
      <c r="C56" s="1">
        <v>459</v>
      </c>
      <c r="D56" s="2">
        <v>564.26</v>
      </c>
      <c r="E56" s="1" t="s">
        <v>32</v>
      </c>
      <c r="F56" s="1" t="s">
        <v>32</v>
      </c>
      <c r="I56" s="1" t="s">
        <v>32</v>
      </c>
    </row>
    <row r="57" spans="1:9" x14ac:dyDescent="0.35">
      <c r="A57" s="8" t="s">
        <v>69</v>
      </c>
      <c r="B57" s="1">
        <v>20036</v>
      </c>
      <c r="C57" s="1">
        <v>13941</v>
      </c>
      <c r="D57" s="2">
        <v>178.92</v>
      </c>
      <c r="E57" s="1" t="s">
        <v>32</v>
      </c>
      <c r="F57" s="1">
        <v>6095</v>
      </c>
      <c r="I57" s="1" t="s">
        <v>32</v>
      </c>
    </row>
    <row r="58" spans="1:9" x14ac:dyDescent="0.35">
      <c r="A58" s="8" t="s">
        <v>70</v>
      </c>
      <c r="B58" s="1">
        <v>29252</v>
      </c>
      <c r="C58" s="1">
        <v>24674</v>
      </c>
      <c r="D58" s="2">
        <v>305.72000000000003</v>
      </c>
      <c r="E58" s="1">
        <v>2477</v>
      </c>
      <c r="F58" s="1">
        <v>4577</v>
      </c>
      <c r="I58" s="1" t="s">
        <v>32</v>
      </c>
    </row>
    <row r="59" spans="1:9" x14ac:dyDescent="0.35">
      <c r="A59" s="8" t="s">
        <v>71</v>
      </c>
      <c r="B59" s="1">
        <v>18878</v>
      </c>
      <c r="C59" s="1">
        <v>6794</v>
      </c>
      <c r="D59" s="2">
        <v>310.27999999999997</v>
      </c>
      <c r="E59" s="1" t="s">
        <v>32</v>
      </c>
      <c r="F59" s="1">
        <v>8320</v>
      </c>
      <c r="I59" s="1">
        <v>3764</v>
      </c>
    </row>
    <row r="60" spans="1:9" x14ac:dyDescent="0.35">
      <c r="A60" s="8" t="s">
        <v>72</v>
      </c>
      <c r="B60" s="1">
        <v>13347</v>
      </c>
      <c r="C60" s="1">
        <v>1099</v>
      </c>
      <c r="D60" s="2">
        <v>500</v>
      </c>
      <c r="E60" s="1" t="s">
        <v>32</v>
      </c>
      <c r="F60" s="1">
        <v>12248</v>
      </c>
      <c r="I60" s="1" t="s">
        <v>32</v>
      </c>
    </row>
    <row r="61" spans="1:9" x14ac:dyDescent="0.35">
      <c r="A61" s="8" t="s">
        <v>73</v>
      </c>
      <c r="B61" s="1">
        <v>3645</v>
      </c>
      <c r="C61" s="1" t="s">
        <v>32</v>
      </c>
      <c r="D61" s="2" t="s">
        <v>32</v>
      </c>
      <c r="E61" s="1" t="s">
        <v>32</v>
      </c>
      <c r="F61" s="1">
        <v>3645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14698</v>
      </c>
      <c r="C63" s="1">
        <v>4522</v>
      </c>
      <c r="D63" s="2">
        <v>506.44</v>
      </c>
      <c r="E63" s="1" t="s">
        <v>32</v>
      </c>
      <c r="F63" s="1">
        <v>10177</v>
      </c>
      <c r="I63" s="1" t="s">
        <v>32</v>
      </c>
    </row>
    <row r="64" spans="1:9" x14ac:dyDescent="0.35">
      <c r="A64" s="8" t="s">
        <v>52</v>
      </c>
      <c r="B64" s="1">
        <v>70918</v>
      </c>
      <c r="C64" s="1">
        <v>42445</v>
      </c>
      <c r="D64" s="2">
        <v>247.87</v>
      </c>
      <c r="E64" s="1">
        <v>2477</v>
      </c>
      <c r="F64" s="1">
        <v>24709</v>
      </c>
      <c r="I64" s="1">
        <v>3764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66766</v>
      </c>
      <c r="C67" s="1">
        <v>41531</v>
      </c>
      <c r="D67" s="2">
        <v>252.39</v>
      </c>
      <c r="E67" s="1">
        <v>2477</v>
      </c>
      <c r="F67" s="1">
        <v>25235</v>
      </c>
      <c r="I67" s="1" t="s">
        <v>32</v>
      </c>
    </row>
    <row r="68" spans="1:9" x14ac:dyDescent="0.35">
      <c r="A68" s="8" t="s">
        <v>52</v>
      </c>
      <c r="B68" s="1">
        <v>18850</v>
      </c>
      <c r="C68" s="1">
        <v>5436</v>
      </c>
      <c r="D68" s="2">
        <v>430.46</v>
      </c>
      <c r="E68" s="1" t="s">
        <v>32</v>
      </c>
      <c r="F68" s="1">
        <v>9651</v>
      </c>
      <c r="I68" s="1">
        <v>3764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7716</v>
      </c>
      <c r="C71" s="1" t="s">
        <v>32</v>
      </c>
      <c r="D71" s="2" t="s">
        <v>32</v>
      </c>
      <c r="E71" s="1" t="s">
        <v>32</v>
      </c>
      <c r="F71" s="1">
        <v>7716</v>
      </c>
      <c r="I71" s="1" t="s">
        <v>32</v>
      </c>
    </row>
    <row r="72" spans="1:9" x14ac:dyDescent="0.35">
      <c r="A72" s="8" t="s">
        <v>75</v>
      </c>
      <c r="B72" s="1">
        <v>1457</v>
      </c>
      <c r="C72" s="1">
        <v>1457</v>
      </c>
      <c r="D72" s="2">
        <v>112.29</v>
      </c>
      <c r="E72" s="1" t="s">
        <v>32</v>
      </c>
      <c r="F72" s="1" t="s">
        <v>32</v>
      </c>
      <c r="I72" s="1" t="s">
        <v>32</v>
      </c>
    </row>
    <row r="73" spans="1:9" x14ac:dyDescent="0.35">
      <c r="A73" s="8" t="s">
        <v>175</v>
      </c>
      <c r="C73" s="1">
        <f>SUM(C71:C72)</f>
        <v>1457</v>
      </c>
      <c r="D73" s="2">
        <f>AVERAGE(D71:D72)</f>
        <v>112.29</v>
      </c>
      <c r="F73" s="1">
        <f>SUM(F71:F72)</f>
        <v>7716</v>
      </c>
      <c r="G73" s="1">
        <f>C73+F73</f>
        <v>9173</v>
      </c>
      <c r="H73" s="10">
        <f>C73/G73</f>
        <v>0.15883571350703152</v>
      </c>
    </row>
    <row r="74" spans="1:9" x14ac:dyDescent="0.35">
      <c r="A74" s="8" t="s">
        <v>76</v>
      </c>
      <c r="B74" s="1">
        <v>3455</v>
      </c>
      <c r="C74" s="1">
        <v>2768</v>
      </c>
      <c r="D74" s="2">
        <v>216.12</v>
      </c>
      <c r="E74" s="1" t="s">
        <v>32</v>
      </c>
      <c r="F74" s="1">
        <v>687</v>
      </c>
      <c r="I74" s="1" t="s">
        <v>32</v>
      </c>
    </row>
    <row r="75" spans="1:9" x14ac:dyDescent="0.35">
      <c r="A75" s="8" t="s">
        <v>77</v>
      </c>
      <c r="B75" s="1">
        <v>7353</v>
      </c>
      <c r="C75" s="1">
        <v>4086</v>
      </c>
      <c r="D75" s="2">
        <v>154.41</v>
      </c>
      <c r="E75" s="1">
        <v>660</v>
      </c>
      <c r="F75" s="1">
        <v>3267</v>
      </c>
      <c r="I75" s="1" t="s">
        <v>32</v>
      </c>
    </row>
    <row r="76" spans="1:9" x14ac:dyDescent="0.35">
      <c r="A76" s="8" t="s">
        <v>78</v>
      </c>
      <c r="B76" s="1">
        <v>8276</v>
      </c>
      <c r="C76" s="1">
        <v>4472</v>
      </c>
      <c r="D76" s="2">
        <v>291.69</v>
      </c>
      <c r="E76" s="1" t="s">
        <v>32</v>
      </c>
      <c r="F76" s="1">
        <v>3804</v>
      </c>
      <c r="I76" s="1" t="s">
        <v>32</v>
      </c>
    </row>
    <row r="77" spans="1:9" x14ac:dyDescent="0.35">
      <c r="A77" s="8" t="s">
        <v>79</v>
      </c>
      <c r="B77" s="1">
        <v>18465</v>
      </c>
      <c r="C77" s="1">
        <v>10505</v>
      </c>
      <c r="D77" s="2">
        <v>234.26</v>
      </c>
      <c r="E77" s="1" t="s">
        <v>32</v>
      </c>
      <c r="F77" s="1">
        <v>7959</v>
      </c>
      <c r="I77" s="1" t="s">
        <v>32</v>
      </c>
    </row>
    <row r="78" spans="1:9" x14ac:dyDescent="0.35">
      <c r="A78" s="8" t="s">
        <v>80</v>
      </c>
      <c r="B78" s="1">
        <v>14921</v>
      </c>
      <c r="C78" s="1">
        <v>11389</v>
      </c>
      <c r="D78" s="2">
        <v>209.35</v>
      </c>
      <c r="E78" s="1">
        <v>442</v>
      </c>
      <c r="F78" s="1">
        <v>3532</v>
      </c>
      <c r="I78" s="1" t="s">
        <v>32</v>
      </c>
    </row>
    <row r="79" spans="1:9" x14ac:dyDescent="0.35">
      <c r="A79" s="8" t="s">
        <v>81</v>
      </c>
      <c r="B79" s="1">
        <v>2722</v>
      </c>
      <c r="C79" s="1">
        <v>2722</v>
      </c>
      <c r="D79" s="2">
        <v>465.16</v>
      </c>
      <c r="E79" s="1" t="s">
        <v>32</v>
      </c>
      <c r="F79" s="1" t="s">
        <v>32</v>
      </c>
      <c r="G79" s="1" t="e">
        <f>C79+F79</f>
        <v>#VALUE!</v>
      </c>
      <c r="H79" s="10" t="e">
        <f>C79/G79</f>
        <v>#VALUE!</v>
      </c>
      <c r="I79" s="1" t="s">
        <v>32</v>
      </c>
    </row>
    <row r="80" spans="1:9" x14ac:dyDescent="0.35">
      <c r="A80" s="8" t="s">
        <v>45</v>
      </c>
      <c r="B80" s="1">
        <v>21252</v>
      </c>
      <c r="C80" s="1">
        <v>9567</v>
      </c>
      <c r="D80" s="2">
        <v>437.32</v>
      </c>
      <c r="E80" s="1">
        <v>1375</v>
      </c>
      <c r="F80" s="1">
        <v>7921</v>
      </c>
      <c r="I80" s="1">
        <v>3764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73784</v>
      </c>
      <c r="C82" s="1">
        <v>43258</v>
      </c>
      <c r="D82" s="2">
        <v>276.67</v>
      </c>
      <c r="E82" s="1">
        <v>1762</v>
      </c>
      <c r="F82" s="1">
        <v>30526</v>
      </c>
      <c r="I82" s="1" t="s">
        <v>32</v>
      </c>
    </row>
    <row r="83" spans="1:9" x14ac:dyDescent="0.35">
      <c r="A83" s="8" t="s">
        <v>83</v>
      </c>
      <c r="B83" s="1">
        <v>43009</v>
      </c>
      <c r="C83" s="1">
        <v>28461</v>
      </c>
      <c r="D83" s="2">
        <v>278.51</v>
      </c>
      <c r="E83" s="1" t="s">
        <v>32</v>
      </c>
      <c r="F83" s="1">
        <v>14547</v>
      </c>
      <c r="I83" s="1" t="s">
        <v>32</v>
      </c>
    </row>
    <row r="84" spans="1:9" ht="43.5" x14ac:dyDescent="0.35">
      <c r="A84" s="8" t="s">
        <v>84</v>
      </c>
      <c r="B84" s="1">
        <v>25516</v>
      </c>
      <c r="C84" s="1">
        <v>16704</v>
      </c>
      <c r="D84" s="2">
        <v>278.57</v>
      </c>
      <c r="E84" s="1" t="s">
        <v>32</v>
      </c>
      <c r="F84" s="1">
        <v>8812</v>
      </c>
      <c r="I84" s="1" t="s">
        <v>32</v>
      </c>
    </row>
    <row r="85" spans="1:9" x14ac:dyDescent="0.35">
      <c r="A85" s="8" t="s">
        <v>85</v>
      </c>
      <c r="B85" s="1">
        <v>11919</v>
      </c>
      <c r="C85" s="1">
        <v>5919</v>
      </c>
      <c r="D85" s="2">
        <v>199.44</v>
      </c>
      <c r="E85" s="1">
        <v>660</v>
      </c>
      <c r="F85" s="1">
        <v>6000</v>
      </c>
      <c r="I85" s="1" t="s">
        <v>32</v>
      </c>
    </row>
    <row r="86" spans="1:9" x14ac:dyDescent="0.35">
      <c r="A86" s="8" t="s">
        <v>86</v>
      </c>
      <c r="B86" s="1">
        <v>1575</v>
      </c>
      <c r="C86" s="1">
        <v>1575</v>
      </c>
      <c r="D86" s="2">
        <v>150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5007</v>
      </c>
      <c r="C87" s="1">
        <v>5007</v>
      </c>
      <c r="D87" s="2">
        <v>137.08000000000001</v>
      </c>
      <c r="E87" s="1" t="s">
        <v>32</v>
      </c>
      <c r="F87" s="1" t="s">
        <v>32</v>
      </c>
      <c r="I87" s="1" t="s">
        <v>32</v>
      </c>
    </row>
    <row r="88" spans="1:9" x14ac:dyDescent="0.35">
      <c r="A88" s="8" t="s">
        <v>88</v>
      </c>
      <c r="B88" s="1">
        <v>397</v>
      </c>
      <c r="C88" s="1" t="s">
        <v>32</v>
      </c>
      <c r="D88" s="2" t="s">
        <v>32</v>
      </c>
      <c r="E88" s="1" t="s">
        <v>32</v>
      </c>
      <c r="F88" s="1">
        <v>397</v>
      </c>
      <c r="I88" s="1" t="s">
        <v>32</v>
      </c>
    </row>
    <row r="89" spans="1:9" ht="29" x14ac:dyDescent="0.35">
      <c r="A89" s="8" t="s">
        <v>89</v>
      </c>
      <c r="B89" s="1">
        <v>2743</v>
      </c>
      <c r="C89" s="1">
        <v>840</v>
      </c>
      <c r="D89" s="2">
        <v>175</v>
      </c>
      <c r="E89" s="1" t="s">
        <v>32</v>
      </c>
      <c r="F89" s="1">
        <v>1903</v>
      </c>
      <c r="I89" s="1" t="s">
        <v>32</v>
      </c>
    </row>
    <row r="90" spans="1:9" x14ac:dyDescent="0.35">
      <c r="A90" s="8" t="s">
        <v>90</v>
      </c>
      <c r="B90" s="1">
        <v>1853</v>
      </c>
      <c r="C90" s="1">
        <v>1455</v>
      </c>
      <c r="D90" s="2">
        <v>20</v>
      </c>
      <c r="E90" s="1">
        <v>660</v>
      </c>
      <c r="F90" s="1">
        <v>397</v>
      </c>
      <c r="I90" s="1" t="s">
        <v>32</v>
      </c>
    </row>
    <row r="91" spans="1:9" x14ac:dyDescent="0.35">
      <c r="A91" s="8" t="s">
        <v>91</v>
      </c>
      <c r="B91" s="1">
        <v>357</v>
      </c>
      <c r="C91" s="1" t="s">
        <v>32</v>
      </c>
      <c r="D91" s="2" t="s">
        <v>32</v>
      </c>
      <c r="E91" s="1" t="s">
        <v>32</v>
      </c>
      <c r="F91" s="1">
        <v>357</v>
      </c>
      <c r="I91" s="1" t="s">
        <v>32</v>
      </c>
    </row>
    <row r="92" spans="1:9" x14ac:dyDescent="0.35">
      <c r="A92" s="8" t="s">
        <v>92</v>
      </c>
      <c r="B92" s="1">
        <v>2723</v>
      </c>
      <c r="C92" s="1">
        <v>2723</v>
      </c>
      <c r="D92" s="2">
        <v>154.1</v>
      </c>
      <c r="E92" s="1" t="s">
        <v>32</v>
      </c>
      <c r="F92" s="1" t="s">
        <v>32</v>
      </c>
      <c r="I92" s="1" t="s">
        <v>32</v>
      </c>
    </row>
    <row r="93" spans="1:9" x14ac:dyDescent="0.35">
      <c r="A93" s="8" t="s">
        <v>45</v>
      </c>
      <c r="B93" s="1">
        <v>4479</v>
      </c>
      <c r="C93" s="1">
        <v>714</v>
      </c>
      <c r="D93" s="2" t="s">
        <v>32</v>
      </c>
      <c r="E93" s="1">
        <v>714</v>
      </c>
      <c r="F93" s="1" t="s">
        <v>32</v>
      </c>
      <c r="I93" s="1">
        <v>3764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720</v>
      </c>
      <c r="C95" s="1">
        <v>720</v>
      </c>
      <c r="D95" s="2">
        <v>280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835</v>
      </c>
      <c r="C96" s="1">
        <v>835</v>
      </c>
      <c r="D96" s="2">
        <v>246.43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255</v>
      </c>
      <c r="C98" s="1">
        <v>255</v>
      </c>
      <c r="D98" s="2">
        <v>500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84062</v>
      </c>
      <c r="C99" s="1">
        <v>45412</v>
      </c>
      <c r="D99" s="2">
        <v>274.58999999999997</v>
      </c>
      <c r="E99" s="1">
        <v>2477</v>
      </c>
      <c r="F99" s="1">
        <v>34886</v>
      </c>
      <c r="I99" s="1">
        <v>3764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52336</v>
      </c>
      <c r="C102" s="1">
        <v>30013</v>
      </c>
      <c r="D102" s="2">
        <v>297.06</v>
      </c>
      <c r="E102" s="1">
        <v>1102</v>
      </c>
      <c r="F102" s="1">
        <v>22323</v>
      </c>
      <c r="I102" s="1" t="s">
        <v>32</v>
      </c>
    </row>
    <row r="103" spans="1:9" x14ac:dyDescent="0.35">
      <c r="A103" s="8" t="s">
        <v>99</v>
      </c>
      <c r="B103" s="1">
        <v>14338</v>
      </c>
      <c r="C103" s="1">
        <v>9960</v>
      </c>
      <c r="D103" s="2">
        <v>190.4</v>
      </c>
      <c r="E103" s="1" t="s">
        <v>32</v>
      </c>
      <c r="F103" s="1">
        <v>4378</v>
      </c>
      <c r="I103" s="1" t="s">
        <v>32</v>
      </c>
    </row>
    <row r="104" spans="1:9" x14ac:dyDescent="0.35">
      <c r="A104" s="8" t="s">
        <v>100</v>
      </c>
      <c r="B104" s="1">
        <v>5272</v>
      </c>
      <c r="C104" s="1">
        <v>427</v>
      </c>
      <c r="D104" s="2">
        <v>100</v>
      </c>
      <c r="E104" s="1" t="s">
        <v>32</v>
      </c>
      <c r="F104" s="1">
        <v>4845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13671</v>
      </c>
      <c r="C106" s="1">
        <v>6566</v>
      </c>
      <c r="D106" s="2">
        <v>321.57</v>
      </c>
      <c r="E106" s="1">
        <v>1375</v>
      </c>
      <c r="F106" s="1">
        <v>3340</v>
      </c>
      <c r="I106" s="1">
        <v>3764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66037</v>
      </c>
      <c r="C108" s="1">
        <v>38864</v>
      </c>
      <c r="D108" s="2">
        <v>270.52999999999997</v>
      </c>
      <c r="E108" s="1">
        <v>1102</v>
      </c>
      <c r="F108" s="1">
        <v>27173</v>
      </c>
      <c r="I108" s="1" t="s">
        <v>32</v>
      </c>
    </row>
    <row r="109" spans="1:9" x14ac:dyDescent="0.35">
      <c r="A109" s="8" t="s">
        <v>99</v>
      </c>
      <c r="B109" s="1">
        <v>5033</v>
      </c>
      <c r="C109" s="1">
        <v>660</v>
      </c>
      <c r="D109" s="2">
        <v>150</v>
      </c>
      <c r="E109" s="1" t="s">
        <v>32</v>
      </c>
      <c r="F109" s="1">
        <v>4372</v>
      </c>
      <c r="I109" s="1" t="s">
        <v>32</v>
      </c>
    </row>
    <row r="110" spans="1:9" x14ac:dyDescent="0.35">
      <c r="A110" s="8" t="s">
        <v>100</v>
      </c>
      <c r="B110" s="1">
        <v>663</v>
      </c>
      <c r="C110" s="1">
        <v>663</v>
      </c>
      <c r="D110" s="2">
        <v>300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214</v>
      </c>
      <c r="C111" s="1">
        <v>214</v>
      </c>
      <c r="D111" s="2">
        <v>65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13671</v>
      </c>
      <c r="C112" s="1">
        <v>6566</v>
      </c>
      <c r="D112" s="2">
        <v>321.57</v>
      </c>
      <c r="E112" s="1">
        <v>1375</v>
      </c>
      <c r="F112" s="1">
        <v>3340</v>
      </c>
      <c r="I112" s="1">
        <v>3764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38439</v>
      </c>
      <c r="C114" s="1">
        <v>24346</v>
      </c>
      <c r="D114" s="2">
        <v>235.48</v>
      </c>
      <c r="E114" s="1">
        <v>442</v>
      </c>
      <c r="F114" s="1">
        <v>14093</v>
      </c>
      <c r="I114" s="1" t="s">
        <v>32</v>
      </c>
    </row>
    <row r="115" spans="1:9" x14ac:dyDescent="0.35">
      <c r="A115" s="8" t="s">
        <v>99</v>
      </c>
      <c r="B115" s="1">
        <v>25592</v>
      </c>
      <c r="C115" s="1">
        <v>13077</v>
      </c>
      <c r="D115" s="2">
        <v>351.68</v>
      </c>
      <c r="E115" s="1">
        <v>660</v>
      </c>
      <c r="F115" s="1">
        <v>12515</v>
      </c>
      <c r="I115" s="1" t="s">
        <v>32</v>
      </c>
    </row>
    <row r="116" spans="1:9" x14ac:dyDescent="0.35">
      <c r="A116" s="8" t="s">
        <v>100</v>
      </c>
      <c r="B116" s="1">
        <v>7915</v>
      </c>
      <c r="C116" s="1">
        <v>2978</v>
      </c>
      <c r="D116" s="2">
        <v>178.64</v>
      </c>
      <c r="E116" s="1" t="s">
        <v>32</v>
      </c>
      <c r="F116" s="1">
        <v>4938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13671</v>
      </c>
      <c r="C118" s="1">
        <v>6566</v>
      </c>
      <c r="D118" s="2">
        <v>321.57</v>
      </c>
      <c r="E118" s="1">
        <v>1375</v>
      </c>
      <c r="F118" s="1">
        <v>3340</v>
      </c>
      <c r="I118" s="1">
        <v>3764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65390</v>
      </c>
      <c r="C120" s="1">
        <v>38105</v>
      </c>
      <c r="D120" s="2">
        <v>273.83999999999997</v>
      </c>
      <c r="E120" s="1">
        <v>1102</v>
      </c>
      <c r="F120" s="1">
        <v>27285</v>
      </c>
      <c r="I120" s="1" t="s">
        <v>32</v>
      </c>
    </row>
    <row r="121" spans="1:9" x14ac:dyDescent="0.35">
      <c r="A121" s="8" t="s">
        <v>99</v>
      </c>
      <c r="B121" s="1">
        <v>6557</v>
      </c>
      <c r="C121" s="1">
        <v>2296</v>
      </c>
      <c r="D121" s="2">
        <v>171.95</v>
      </c>
      <c r="E121" s="1" t="s">
        <v>32</v>
      </c>
      <c r="F121" s="1">
        <v>4261</v>
      </c>
      <c r="I121" s="1" t="s">
        <v>32</v>
      </c>
    </row>
    <row r="122" spans="1:9" x14ac:dyDescent="0.35">
      <c r="A122" s="8" t="s">
        <v>100</v>
      </c>
      <c r="B122" s="1" t="s">
        <v>32</v>
      </c>
      <c r="C122" s="1" t="s">
        <v>32</v>
      </c>
      <c r="D122" s="2" t="s">
        <v>32</v>
      </c>
      <c r="E122" s="1" t="s">
        <v>32</v>
      </c>
      <c r="F122" s="1" t="s">
        <v>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13671</v>
      </c>
      <c r="C124" s="1">
        <v>6566</v>
      </c>
      <c r="D124" s="2">
        <v>321.57</v>
      </c>
      <c r="E124" s="1">
        <v>1375</v>
      </c>
      <c r="F124" s="1">
        <v>3340</v>
      </c>
      <c r="I124" s="1">
        <v>3764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67148</v>
      </c>
      <c r="C126" s="1">
        <v>35960</v>
      </c>
      <c r="D126" s="2">
        <v>263</v>
      </c>
      <c r="E126" s="1">
        <v>1102</v>
      </c>
      <c r="F126" s="1">
        <v>31188</v>
      </c>
      <c r="I126" s="1" t="s">
        <v>32</v>
      </c>
    </row>
    <row r="127" spans="1:9" x14ac:dyDescent="0.35">
      <c r="A127" s="8" t="s">
        <v>99</v>
      </c>
      <c r="B127" s="1">
        <v>4136</v>
      </c>
      <c r="C127" s="1">
        <v>3779</v>
      </c>
      <c r="D127" s="2">
        <v>307.27</v>
      </c>
      <c r="E127" s="1" t="s">
        <v>32</v>
      </c>
      <c r="F127" s="1">
        <v>357</v>
      </c>
      <c r="I127" s="1" t="s">
        <v>32</v>
      </c>
    </row>
    <row r="128" spans="1:9" x14ac:dyDescent="0.35">
      <c r="A128" s="8" t="s">
        <v>100</v>
      </c>
      <c r="B128" s="1">
        <v>663</v>
      </c>
      <c r="C128" s="1">
        <v>663</v>
      </c>
      <c r="D128" s="2">
        <v>300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13671</v>
      </c>
      <c r="C130" s="1">
        <v>6566</v>
      </c>
      <c r="D130" s="2">
        <v>321.57</v>
      </c>
      <c r="E130" s="1">
        <v>1375</v>
      </c>
      <c r="F130" s="1">
        <v>3340</v>
      </c>
      <c r="I130" s="1">
        <v>3764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66935</v>
      </c>
      <c r="C132" s="1">
        <v>39035</v>
      </c>
      <c r="D132" s="2">
        <v>271.27999999999997</v>
      </c>
      <c r="E132" s="1">
        <v>1102</v>
      </c>
      <c r="F132" s="1">
        <v>27900</v>
      </c>
      <c r="I132" s="1" t="s">
        <v>32</v>
      </c>
    </row>
    <row r="133" spans="1:9" x14ac:dyDescent="0.35">
      <c r="A133" s="8" t="s">
        <v>99</v>
      </c>
      <c r="B133" s="1">
        <v>4349</v>
      </c>
      <c r="C133" s="1">
        <v>703</v>
      </c>
      <c r="D133" s="2">
        <v>54.56</v>
      </c>
      <c r="E133" s="1" t="s">
        <v>32</v>
      </c>
      <c r="F133" s="1">
        <v>3645</v>
      </c>
      <c r="I133" s="1" t="s">
        <v>32</v>
      </c>
    </row>
    <row r="134" spans="1:9" x14ac:dyDescent="0.35">
      <c r="A134" s="8" t="s">
        <v>100</v>
      </c>
      <c r="B134" s="1">
        <v>663</v>
      </c>
      <c r="C134" s="1">
        <v>663</v>
      </c>
      <c r="D134" s="2">
        <v>300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13671</v>
      </c>
      <c r="C136" s="1">
        <v>6566</v>
      </c>
      <c r="D136" s="2">
        <v>321.57</v>
      </c>
      <c r="E136" s="1">
        <v>1375</v>
      </c>
      <c r="F136" s="1">
        <v>3340</v>
      </c>
      <c r="I136" s="1">
        <v>3764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59065</v>
      </c>
      <c r="C138" s="1">
        <v>37197</v>
      </c>
      <c r="D138" s="2">
        <v>293.38</v>
      </c>
      <c r="E138" s="1">
        <v>2035</v>
      </c>
      <c r="F138" s="1">
        <v>18104</v>
      </c>
      <c r="I138" s="1">
        <v>3764</v>
      </c>
    </row>
    <row r="139" spans="1:9" x14ac:dyDescent="0.35">
      <c r="A139" s="8" t="s">
        <v>103</v>
      </c>
      <c r="B139" s="1">
        <v>41781</v>
      </c>
      <c r="C139" s="1">
        <v>19224</v>
      </c>
      <c r="D139" s="2">
        <v>238.29</v>
      </c>
      <c r="E139" s="1">
        <v>1102</v>
      </c>
      <c r="F139" s="1">
        <v>22557</v>
      </c>
      <c r="I139" s="1" t="s">
        <v>32</v>
      </c>
    </row>
    <row r="140" spans="1:9" x14ac:dyDescent="0.35">
      <c r="A140" s="8" t="s">
        <v>104</v>
      </c>
      <c r="B140" s="1">
        <v>18017</v>
      </c>
      <c r="C140" s="1">
        <v>5075</v>
      </c>
      <c r="D140" s="2">
        <v>280.05</v>
      </c>
      <c r="E140" s="1" t="s">
        <v>32</v>
      </c>
      <c r="F140" s="1">
        <v>12942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1138955</v>
      </c>
      <c r="C9" s="1">
        <v>542272</v>
      </c>
      <c r="D9" s="2">
        <v>297.11</v>
      </c>
      <c r="E9" s="1">
        <v>26159</v>
      </c>
      <c r="F9" s="1">
        <v>591829</v>
      </c>
      <c r="G9" s="1">
        <f>C9+F9</f>
        <v>1134101</v>
      </c>
      <c r="H9" s="10">
        <f>C9/G9</f>
        <v>0.47815141684911661</v>
      </c>
      <c r="I9" s="1">
        <v>4855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57574</v>
      </c>
      <c r="C11" s="1">
        <v>18713</v>
      </c>
      <c r="D11" s="2">
        <v>600</v>
      </c>
      <c r="E11" s="1">
        <v>7334</v>
      </c>
      <c r="F11" s="1">
        <v>38860</v>
      </c>
      <c r="I11" s="1" t="s">
        <v>32</v>
      </c>
    </row>
    <row r="12" spans="1:9" x14ac:dyDescent="0.35">
      <c r="A12" s="8" t="s">
        <v>35</v>
      </c>
      <c r="B12" s="1">
        <v>630339</v>
      </c>
      <c r="C12" s="1">
        <v>347181</v>
      </c>
      <c r="D12" s="2">
        <v>260.05</v>
      </c>
      <c r="E12" s="1">
        <v>15810</v>
      </c>
      <c r="F12" s="1">
        <v>278303</v>
      </c>
      <c r="I12" s="1">
        <v>4855</v>
      </c>
    </row>
    <row r="13" spans="1:9" x14ac:dyDescent="0.35">
      <c r="A13" s="8" t="s">
        <v>36</v>
      </c>
      <c r="B13" s="1">
        <v>309752</v>
      </c>
      <c r="C13" s="1">
        <v>120612</v>
      </c>
      <c r="D13" s="2">
        <v>238.82</v>
      </c>
      <c r="E13" s="1" t="s">
        <v>32</v>
      </c>
      <c r="F13" s="1">
        <v>189140</v>
      </c>
      <c r="I13" s="1" t="s">
        <v>32</v>
      </c>
    </row>
    <row r="14" spans="1:9" x14ac:dyDescent="0.35">
      <c r="A14" s="8" t="s">
        <v>37</v>
      </c>
      <c r="B14" s="1">
        <v>85221</v>
      </c>
      <c r="C14" s="1">
        <v>47727</v>
      </c>
      <c r="D14" s="2">
        <v>650.05999999999995</v>
      </c>
      <c r="E14" s="1" t="s">
        <v>32</v>
      </c>
      <c r="F14" s="1">
        <v>37494</v>
      </c>
      <c r="I14" s="1" t="s">
        <v>32</v>
      </c>
    </row>
    <row r="15" spans="1:9" x14ac:dyDescent="0.35">
      <c r="A15" s="8" t="s">
        <v>38</v>
      </c>
      <c r="B15" s="1">
        <v>56070</v>
      </c>
      <c r="C15" s="1">
        <v>8039</v>
      </c>
      <c r="D15" s="2">
        <v>90</v>
      </c>
      <c r="E15" s="1">
        <v>3015</v>
      </c>
      <c r="F15" s="1">
        <v>48031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464559</v>
      </c>
      <c r="C17" s="1">
        <v>226922</v>
      </c>
      <c r="D17" s="2">
        <v>323.69</v>
      </c>
      <c r="E17" s="1">
        <v>10955</v>
      </c>
      <c r="F17" s="1">
        <v>237637</v>
      </c>
      <c r="I17" s="1" t="s">
        <v>32</v>
      </c>
    </row>
    <row r="18" spans="1:9" x14ac:dyDescent="0.35">
      <c r="A18" s="8" t="s">
        <v>40</v>
      </c>
      <c r="B18" s="1">
        <v>674396</v>
      </c>
      <c r="C18" s="1">
        <v>315350</v>
      </c>
      <c r="D18" s="2">
        <v>277.92</v>
      </c>
      <c r="E18" s="1">
        <v>15204</v>
      </c>
      <c r="F18" s="1">
        <v>354191</v>
      </c>
      <c r="I18" s="1">
        <v>4855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464559</v>
      </c>
      <c r="C20" s="1">
        <v>226922</v>
      </c>
      <c r="D20" s="2">
        <v>323.69</v>
      </c>
      <c r="E20" s="1">
        <v>10955</v>
      </c>
      <c r="F20" s="1">
        <v>237637</v>
      </c>
      <c r="I20" s="1" t="s">
        <v>32</v>
      </c>
    </row>
    <row r="21" spans="1:9" x14ac:dyDescent="0.35">
      <c r="A21" s="8" t="s">
        <v>42</v>
      </c>
      <c r="B21" s="1">
        <v>674396</v>
      </c>
      <c r="C21" s="1">
        <v>315350</v>
      </c>
      <c r="D21" s="2">
        <v>277.92</v>
      </c>
      <c r="E21" s="1">
        <v>15204</v>
      </c>
      <c r="F21" s="1">
        <v>354191</v>
      </c>
      <c r="I21" s="1">
        <v>4855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1918</v>
      </c>
      <c r="C26" s="1" t="s">
        <v>32</v>
      </c>
      <c r="D26" s="2" t="s">
        <v>32</v>
      </c>
      <c r="E26" s="1" t="s">
        <v>32</v>
      </c>
      <c r="F26" s="1">
        <v>1918</v>
      </c>
      <c r="I26" s="1" t="s">
        <v>32</v>
      </c>
    </row>
    <row r="27" spans="1:9" x14ac:dyDescent="0.35">
      <c r="A27" s="8" t="s">
        <v>47</v>
      </c>
      <c r="B27" s="1">
        <v>1050428</v>
      </c>
      <c r="C27" s="1">
        <v>514340</v>
      </c>
      <c r="D27" s="2">
        <v>302.39</v>
      </c>
      <c r="E27" s="1">
        <v>18825</v>
      </c>
      <c r="F27" s="1">
        <v>536088</v>
      </c>
      <c r="I27" s="1" t="s">
        <v>32</v>
      </c>
    </row>
    <row r="28" spans="1:9" x14ac:dyDescent="0.35">
      <c r="A28" s="8" t="s">
        <v>48</v>
      </c>
      <c r="B28" s="1">
        <v>35560</v>
      </c>
      <c r="C28" s="1">
        <v>20598</v>
      </c>
      <c r="D28" s="2">
        <v>170.35</v>
      </c>
      <c r="E28" s="1" t="s">
        <v>32</v>
      </c>
      <c r="F28" s="1">
        <v>14962</v>
      </c>
      <c r="I28" s="1" t="s">
        <v>32</v>
      </c>
    </row>
    <row r="29" spans="1:9" x14ac:dyDescent="0.35">
      <c r="A29" s="8" t="s">
        <v>49</v>
      </c>
      <c r="B29" s="1">
        <v>43716</v>
      </c>
      <c r="C29" s="1" t="s">
        <v>32</v>
      </c>
      <c r="D29" s="2" t="s">
        <v>32</v>
      </c>
      <c r="E29" s="1" t="s">
        <v>32</v>
      </c>
      <c r="F29" s="1">
        <v>38860</v>
      </c>
      <c r="I29" s="1">
        <v>4855</v>
      </c>
    </row>
    <row r="30" spans="1:9" x14ac:dyDescent="0.35">
      <c r="A30" s="8" t="s">
        <v>50</v>
      </c>
      <c r="B30" s="1">
        <v>7334</v>
      </c>
      <c r="C30" s="1">
        <v>7334</v>
      </c>
      <c r="D30" s="2" t="s">
        <v>32</v>
      </c>
      <c r="E30" s="1">
        <v>7334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37478</v>
      </c>
      <c r="C33" s="1">
        <v>20598</v>
      </c>
      <c r="D33" s="2">
        <v>170.35</v>
      </c>
      <c r="E33" s="1" t="s">
        <v>32</v>
      </c>
      <c r="F33" s="1">
        <v>16880</v>
      </c>
      <c r="I33" s="1" t="s">
        <v>32</v>
      </c>
    </row>
    <row r="34" spans="1:9" x14ac:dyDescent="0.35">
      <c r="A34" s="8" t="s">
        <v>52</v>
      </c>
      <c r="B34" s="1">
        <v>1050428</v>
      </c>
      <c r="C34" s="1">
        <v>514340</v>
      </c>
      <c r="D34" s="2">
        <v>302.39</v>
      </c>
      <c r="E34" s="1">
        <v>18825</v>
      </c>
      <c r="F34" s="1">
        <v>536088</v>
      </c>
      <c r="I34" s="1" t="s">
        <v>32</v>
      </c>
    </row>
    <row r="35" spans="1:9" x14ac:dyDescent="0.35">
      <c r="A35" s="8" t="s">
        <v>53</v>
      </c>
      <c r="B35" s="1">
        <v>51049</v>
      </c>
      <c r="C35" s="1">
        <v>7334</v>
      </c>
      <c r="D35" s="2" t="s">
        <v>32</v>
      </c>
      <c r="E35" s="1">
        <v>7334</v>
      </c>
      <c r="F35" s="1">
        <v>38860</v>
      </c>
      <c r="I35" s="1">
        <v>4855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40734</v>
      </c>
      <c r="C38" s="1">
        <v>9111</v>
      </c>
      <c r="D38" s="2">
        <v>244.36</v>
      </c>
      <c r="E38" s="1" t="s">
        <v>32</v>
      </c>
      <c r="F38" s="1">
        <v>26767</v>
      </c>
      <c r="I38" s="1">
        <v>4855</v>
      </c>
    </row>
    <row r="39" spans="1:9" x14ac:dyDescent="0.35">
      <c r="A39" s="8" t="s">
        <v>55</v>
      </c>
      <c r="B39" s="1">
        <v>793722</v>
      </c>
      <c r="C39" s="1">
        <v>451600</v>
      </c>
      <c r="D39" s="2">
        <v>315.45</v>
      </c>
      <c r="E39" s="1">
        <v>26159</v>
      </c>
      <c r="F39" s="1">
        <v>342122</v>
      </c>
      <c r="I39" s="1" t="s">
        <v>32</v>
      </c>
    </row>
    <row r="40" spans="1:9" x14ac:dyDescent="0.35">
      <c r="A40" s="8" t="s">
        <v>56</v>
      </c>
      <c r="B40" s="1">
        <v>227414</v>
      </c>
      <c r="C40" s="1">
        <v>51688</v>
      </c>
      <c r="D40" s="2">
        <v>263.05</v>
      </c>
      <c r="E40" s="1" t="s">
        <v>32</v>
      </c>
      <c r="F40" s="1">
        <v>175726</v>
      </c>
      <c r="I40" s="1" t="s">
        <v>32</v>
      </c>
    </row>
    <row r="41" spans="1:9" x14ac:dyDescent="0.35">
      <c r="A41" s="8" t="s">
        <v>57</v>
      </c>
      <c r="B41" s="1">
        <v>896</v>
      </c>
      <c r="C41" s="1" t="s">
        <v>32</v>
      </c>
      <c r="D41" s="2" t="s">
        <v>32</v>
      </c>
      <c r="E41" s="1" t="s">
        <v>32</v>
      </c>
      <c r="F41" s="1">
        <v>896</v>
      </c>
      <c r="I41" s="1" t="s">
        <v>32</v>
      </c>
    </row>
    <row r="42" spans="1:9" x14ac:dyDescent="0.35">
      <c r="A42" s="8" t="s">
        <v>58</v>
      </c>
      <c r="B42" s="1">
        <v>76190</v>
      </c>
      <c r="C42" s="1">
        <v>29873</v>
      </c>
      <c r="D42" s="2">
        <v>111.59</v>
      </c>
      <c r="E42" s="1" t="s">
        <v>32</v>
      </c>
      <c r="F42" s="1">
        <v>46317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104026</v>
      </c>
      <c r="C44" s="1" t="s">
        <v>32</v>
      </c>
      <c r="D44" s="2" t="s">
        <v>32</v>
      </c>
      <c r="E44" s="1" t="s">
        <v>32</v>
      </c>
      <c r="F44" s="1">
        <v>104026</v>
      </c>
      <c r="I44" s="1" t="s">
        <v>32</v>
      </c>
    </row>
    <row r="45" spans="1:9" x14ac:dyDescent="0.35">
      <c r="A45" s="8" t="s">
        <v>60</v>
      </c>
      <c r="B45" s="1">
        <v>341688</v>
      </c>
      <c r="C45" s="1">
        <v>103467</v>
      </c>
      <c r="D45" s="2">
        <v>303.83</v>
      </c>
      <c r="E45" s="1" t="s">
        <v>32</v>
      </c>
      <c r="F45" s="1">
        <v>238221</v>
      </c>
      <c r="I45" s="1" t="s">
        <v>32</v>
      </c>
    </row>
    <row r="46" spans="1:9" x14ac:dyDescent="0.35">
      <c r="A46" s="8" t="s">
        <v>61</v>
      </c>
      <c r="B46" s="1">
        <v>317102</v>
      </c>
      <c r="C46" s="1">
        <v>168077</v>
      </c>
      <c r="D46" s="2">
        <v>282.5</v>
      </c>
      <c r="E46" s="1">
        <v>12546</v>
      </c>
      <c r="F46" s="1">
        <v>144170</v>
      </c>
      <c r="I46" s="1">
        <v>4855</v>
      </c>
    </row>
    <row r="47" spans="1:9" x14ac:dyDescent="0.35">
      <c r="A47" s="8" t="s">
        <v>62</v>
      </c>
      <c r="B47" s="1">
        <v>376139</v>
      </c>
      <c r="C47" s="1">
        <v>270728</v>
      </c>
      <c r="D47" s="2">
        <v>303.27</v>
      </c>
      <c r="E47" s="1">
        <v>13612</v>
      </c>
      <c r="F47" s="1">
        <v>105411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721564</v>
      </c>
      <c r="C49" s="1">
        <v>412117</v>
      </c>
      <c r="D49" s="2">
        <v>306.18</v>
      </c>
      <c r="E49" s="1">
        <v>23144</v>
      </c>
      <c r="F49" s="1">
        <v>304591</v>
      </c>
      <c r="I49" s="1">
        <v>4855</v>
      </c>
    </row>
    <row r="50" spans="1:9" x14ac:dyDescent="0.35">
      <c r="A50" s="8" t="s">
        <v>64</v>
      </c>
      <c r="B50" s="1">
        <v>55959</v>
      </c>
      <c r="C50" s="1">
        <v>13333</v>
      </c>
      <c r="D50" s="2">
        <v>197.76</v>
      </c>
      <c r="E50" s="1">
        <v>3015</v>
      </c>
      <c r="F50" s="1">
        <v>42625</v>
      </c>
      <c r="I50" s="1" t="s">
        <v>32</v>
      </c>
    </row>
    <row r="51" spans="1:9" x14ac:dyDescent="0.35">
      <c r="A51" s="8" t="s">
        <v>65</v>
      </c>
      <c r="B51" s="1">
        <v>126123</v>
      </c>
      <c r="C51" s="1">
        <v>30901</v>
      </c>
      <c r="D51" s="2">
        <v>486.19</v>
      </c>
      <c r="E51" s="1" t="s">
        <v>32</v>
      </c>
      <c r="F51" s="1">
        <v>95222</v>
      </c>
      <c r="I51" s="1" t="s">
        <v>32</v>
      </c>
    </row>
    <row r="52" spans="1:9" x14ac:dyDescent="0.35">
      <c r="A52" s="8" t="s">
        <v>66</v>
      </c>
      <c r="B52" s="1">
        <v>222973</v>
      </c>
      <c r="C52" s="1">
        <v>73583</v>
      </c>
      <c r="D52" s="2">
        <v>208.51</v>
      </c>
      <c r="E52" s="1" t="s">
        <v>32</v>
      </c>
      <c r="F52" s="1">
        <v>149390</v>
      </c>
      <c r="I52" s="1" t="s">
        <v>32</v>
      </c>
    </row>
    <row r="53" spans="1:9" x14ac:dyDescent="0.35">
      <c r="A53" s="8" t="s">
        <v>45</v>
      </c>
      <c r="B53" s="1">
        <v>12336</v>
      </c>
      <c r="C53" s="1">
        <v>12336</v>
      </c>
      <c r="D53" s="2">
        <v>150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37197</v>
      </c>
      <c r="C56" s="1">
        <v>9138</v>
      </c>
      <c r="D56" s="2">
        <v>203.58</v>
      </c>
      <c r="E56" s="1" t="s">
        <v>32</v>
      </c>
      <c r="F56" s="1">
        <v>28059</v>
      </c>
      <c r="I56" s="1" t="s">
        <v>32</v>
      </c>
    </row>
    <row r="57" spans="1:9" x14ac:dyDescent="0.35">
      <c r="A57" s="8" t="s">
        <v>69</v>
      </c>
      <c r="B57" s="1">
        <v>226226</v>
      </c>
      <c r="C57" s="1">
        <v>122658</v>
      </c>
      <c r="D57" s="2">
        <v>284.77999999999997</v>
      </c>
      <c r="E57" s="1">
        <v>18468</v>
      </c>
      <c r="F57" s="1">
        <v>103567</v>
      </c>
      <c r="I57" s="1" t="s">
        <v>32</v>
      </c>
    </row>
    <row r="58" spans="1:9" x14ac:dyDescent="0.35">
      <c r="A58" s="8" t="s">
        <v>70</v>
      </c>
      <c r="B58" s="1">
        <v>384875</v>
      </c>
      <c r="C58" s="1">
        <v>197649</v>
      </c>
      <c r="D58" s="2">
        <v>238.39</v>
      </c>
      <c r="E58" s="1" t="s">
        <v>32</v>
      </c>
      <c r="F58" s="1">
        <v>182371</v>
      </c>
      <c r="I58" s="1">
        <v>4855</v>
      </c>
    </row>
    <row r="59" spans="1:9" x14ac:dyDescent="0.35">
      <c r="A59" s="8" t="s">
        <v>71</v>
      </c>
      <c r="B59" s="1">
        <v>270510</v>
      </c>
      <c r="C59" s="1">
        <v>172879</v>
      </c>
      <c r="D59" s="2">
        <v>317.58</v>
      </c>
      <c r="E59" s="1">
        <v>4676</v>
      </c>
      <c r="F59" s="1">
        <v>97631</v>
      </c>
      <c r="I59" s="1" t="s">
        <v>32</v>
      </c>
    </row>
    <row r="60" spans="1:9" x14ac:dyDescent="0.35">
      <c r="A60" s="8" t="s">
        <v>72</v>
      </c>
      <c r="B60" s="1">
        <v>105949</v>
      </c>
      <c r="C60" s="1">
        <v>29806</v>
      </c>
      <c r="D60" s="2">
        <v>413.25</v>
      </c>
      <c r="E60" s="1">
        <v>3015</v>
      </c>
      <c r="F60" s="1">
        <v>76143</v>
      </c>
      <c r="I60" s="1" t="s">
        <v>32</v>
      </c>
    </row>
    <row r="61" spans="1:9" x14ac:dyDescent="0.35">
      <c r="A61" s="8" t="s">
        <v>73</v>
      </c>
      <c r="B61" s="1">
        <v>114200</v>
      </c>
      <c r="C61" s="1">
        <v>10142</v>
      </c>
      <c r="D61" s="2">
        <v>1000</v>
      </c>
      <c r="E61" s="1" t="s">
        <v>32</v>
      </c>
      <c r="F61" s="1">
        <v>104058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200508</v>
      </c>
      <c r="C63" s="1">
        <v>50538</v>
      </c>
      <c r="D63" s="2">
        <v>144.9</v>
      </c>
      <c r="E63" s="1">
        <v>6279</v>
      </c>
      <c r="F63" s="1">
        <v>149970</v>
      </c>
      <c r="I63" s="1" t="s">
        <v>32</v>
      </c>
    </row>
    <row r="64" spans="1:9" x14ac:dyDescent="0.35">
      <c r="A64" s="8" t="s">
        <v>52</v>
      </c>
      <c r="B64" s="1">
        <v>938447</v>
      </c>
      <c r="C64" s="1">
        <v>491734</v>
      </c>
      <c r="D64" s="2">
        <v>311.42</v>
      </c>
      <c r="E64" s="1">
        <v>19880</v>
      </c>
      <c r="F64" s="1">
        <v>441859</v>
      </c>
      <c r="I64" s="1">
        <v>4855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875091</v>
      </c>
      <c r="C67" s="1">
        <v>458282</v>
      </c>
      <c r="D67" s="2">
        <v>321.7</v>
      </c>
      <c r="E67" s="1">
        <v>23144</v>
      </c>
      <c r="F67" s="1">
        <v>411953</v>
      </c>
      <c r="I67" s="1">
        <v>4855</v>
      </c>
    </row>
    <row r="68" spans="1:9" x14ac:dyDescent="0.35">
      <c r="A68" s="8" t="s">
        <v>52</v>
      </c>
      <c r="B68" s="1">
        <v>263864</v>
      </c>
      <c r="C68" s="1">
        <v>83989</v>
      </c>
      <c r="D68" s="2">
        <v>165.31</v>
      </c>
      <c r="E68" s="1">
        <v>3015</v>
      </c>
      <c r="F68" s="1">
        <v>179875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55356</v>
      </c>
      <c r="C71" s="1">
        <v>43263</v>
      </c>
      <c r="D71" s="2">
        <v>598.59</v>
      </c>
      <c r="E71" s="1" t="s">
        <v>32</v>
      </c>
      <c r="F71" s="1">
        <v>12093</v>
      </c>
      <c r="I71" s="1" t="s">
        <v>32</v>
      </c>
    </row>
    <row r="72" spans="1:9" x14ac:dyDescent="0.35">
      <c r="A72" s="8" t="s">
        <v>75</v>
      </c>
      <c r="B72" s="1">
        <v>167642</v>
      </c>
      <c r="C72" s="1">
        <v>42884</v>
      </c>
      <c r="D72" s="2">
        <v>148.36000000000001</v>
      </c>
      <c r="E72" s="1" t="s">
        <v>32</v>
      </c>
      <c r="F72" s="1">
        <v>124758</v>
      </c>
      <c r="I72" s="1" t="s">
        <v>32</v>
      </c>
    </row>
    <row r="73" spans="1:9" x14ac:dyDescent="0.35">
      <c r="A73" s="8" t="s">
        <v>175</v>
      </c>
      <c r="C73" s="1">
        <f>SUM(C71:C72)</f>
        <v>86147</v>
      </c>
      <c r="D73" s="2">
        <f>AVERAGE(D71:D72)</f>
        <v>373.47500000000002</v>
      </c>
      <c r="F73" s="1">
        <f>SUM(F71:F72)</f>
        <v>136851</v>
      </c>
      <c r="G73" s="1">
        <f>C73+F73</f>
        <v>222998</v>
      </c>
      <c r="H73" s="10">
        <f>C73/G73</f>
        <v>0.38631288172988099</v>
      </c>
    </row>
    <row r="74" spans="1:9" x14ac:dyDescent="0.35">
      <c r="A74" s="8" t="s">
        <v>76</v>
      </c>
      <c r="B74" s="1">
        <v>73501</v>
      </c>
      <c r="C74" s="1">
        <v>48061</v>
      </c>
      <c r="D74" s="2">
        <v>241.37</v>
      </c>
      <c r="E74" s="1" t="s">
        <v>32</v>
      </c>
      <c r="F74" s="1">
        <v>25440</v>
      </c>
      <c r="I74" s="1" t="s">
        <v>32</v>
      </c>
    </row>
    <row r="75" spans="1:9" x14ac:dyDescent="0.35">
      <c r="A75" s="8" t="s">
        <v>77</v>
      </c>
      <c r="B75" s="1">
        <v>155160</v>
      </c>
      <c r="C75" s="1">
        <v>44820</v>
      </c>
      <c r="D75" s="2">
        <v>169.02</v>
      </c>
      <c r="E75" s="1" t="s">
        <v>32</v>
      </c>
      <c r="F75" s="1">
        <v>110340</v>
      </c>
      <c r="I75" s="1" t="s">
        <v>32</v>
      </c>
    </row>
    <row r="76" spans="1:9" x14ac:dyDescent="0.35">
      <c r="A76" s="8" t="s">
        <v>78</v>
      </c>
      <c r="B76" s="1">
        <v>109322</v>
      </c>
      <c r="C76" s="1">
        <v>70010</v>
      </c>
      <c r="D76" s="2">
        <v>153.13999999999999</v>
      </c>
      <c r="E76" s="1">
        <v>12010</v>
      </c>
      <c r="F76" s="1">
        <v>39312</v>
      </c>
      <c r="I76" s="1" t="s">
        <v>32</v>
      </c>
    </row>
    <row r="77" spans="1:9" x14ac:dyDescent="0.35">
      <c r="A77" s="8" t="s">
        <v>79</v>
      </c>
      <c r="B77" s="1">
        <v>189168</v>
      </c>
      <c r="C77" s="1">
        <v>111006</v>
      </c>
      <c r="D77" s="2">
        <v>219.96</v>
      </c>
      <c r="E77" s="1" t="s">
        <v>32</v>
      </c>
      <c r="F77" s="1">
        <v>78162</v>
      </c>
      <c r="I77" s="1" t="s">
        <v>32</v>
      </c>
    </row>
    <row r="78" spans="1:9" x14ac:dyDescent="0.35">
      <c r="A78" s="8" t="s">
        <v>80</v>
      </c>
      <c r="B78" s="1">
        <v>64683</v>
      </c>
      <c r="C78" s="1">
        <v>53457</v>
      </c>
      <c r="D78" s="2">
        <v>259.81</v>
      </c>
      <c r="E78" s="1">
        <v>6279</v>
      </c>
      <c r="F78" s="1">
        <v>11225</v>
      </c>
      <c r="I78" s="1" t="s">
        <v>32</v>
      </c>
    </row>
    <row r="79" spans="1:9" x14ac:dyDescent="0.35">
      <c r="A79" s="8" t="s">
        <v>81</v>
      </c>
      <c r="B79" s="1">
        <v>77761</v>
      </c>
      <c r="C79" s="1">
        <v>70315</v>
      </c>
      <c r="D79" s="2">
        <v>452.36</v>
      </c>
      <c r="E79" s="1" t="s">
        <v>32</v>
      </c>
      <c r="F79" s="1">
        <v>7446</v>
      </c>
      <c r="G79" s="1">
        <f>C79+F79</f>
        <v>77761</v>
      </c>
      <c r="H79" s="10">
        <f>C79/G79</f>
        <v>0.90424505857692161</v>
      </c>
      <c r="I79" s="1" t="s">
        <v>32</v>
      </c>
    </row>
    <row r="80" spans="1:9" x14ac:dyDescent="0.35">
      <c r="A80" s="8" t="s">
        <v>45</v>
      </c>
      <c r="B80" s="1">
        <v>246362</v>
      </c>
      <c r="C80" s="1">
        <v>58455</v>
      </c>
      <c r="D80" s="2">
        <v>482.21</v>
      </c>
      <c r="E80" s="1">
        <v>7870</v>
      </c>
      <c r="F80" s="1">
        <v>183052</v>
      </c>
      <c r="I80" s="1">
        <v>4855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969906</v>
      </c>
      <c r="C82" s="1">
        <v>496967</v>
      </c>
      <c r="D82" s="2">
        <v>276.33</v>
      </c>
      <c r="E82" s="1">
        <v>18289</v>
      </c>
      <c r="F82" s="1">
        <v>472940</v>
      </c>
      <c r="I82" s="1" t="s">
        <v>32</v>
      </c>
    </row>
    <row r="83" spans="1:9" x14ac:dyDescent="0.35">
      <c r="A83" s="8" t="s">
        <v>83</v>
      </c>
      <c r="B83" s="1">
        <v>692495</v>
      </c>
      <c r="C83" s="1">
        <v>283157</v>
      </c>
      <c r="D83" s="2">
        <v>236.58</v>
      </c>
      <c r="E83" s="1">
        <v>7334</v>
      </c>
      <c r="F83" s="1">
        <v>409339</v>
      </c>
      <c r="I83" s="1" t="s">
        <v>32</v>
      </c>
    </row>
    <row r="84" spans="1:9" ht="43.5" x14ac:dyDescent="0.35">
      <c r="A84" s="8" t="s">
        <v>84</v>
      </c>
      <c r="B84" s="1">
        <v>311753</v>
      </c>
      <c r="C84" s="1">
        <v>134098</v>
      </c>
      <c r="D84" s="2">
        <v>332.76</v>
      </c>
      <c r="E84" s="1">
        <v>7334</v>
      </c>
      <c r="F84" s="1">
        <v>177655</v>
      </c>
      <c r="I84" s="1" t="s">
        <v>32</v>
      </c>
    </row>
    <row r="85" spans="1:9" x14ac:dyDescent="0.35">
      <c r="A85" s="8" t="s">
        <v>85</v>
      </c>
      <c r="B85" s="1">
        <v>148861</v>
      </c>
      <c r="C85" s="1">
        <v>34097</v>
      </c>
      <c r="D85" s="2">
        <v>128.19</v>
      </c>
      <c r="E85" s="1" t="s">
        <v>32</v>
      </c>
      <c r="F85" s="1">
        <v>114764</v>
      </c>
      <c r="I85" s="1" t="s">
        <v>32</v>
      </c>
    </row>
    <row r="86" spans="1:9" x14ac:dyDescent="0.35">
      <c r="A86" s="8" t="s">
        <v>86</v>
      </c>
      <c r="B86" s="1">
        <v>5200</v>
      </c>
      <c r="C86" s="1" t="s">
        <v>32</v>
      </c>
      <c r="D86" s="2" t="s">
        <v>32</v>
      </c>
      <c r="E86" s="1" t="s">
        <v>32</v>
      </c>
      <c r="F86" s="1">
        <v>5200</v>
      </c>
      <c r="I86" s="1" t="s">
        <v>32</v>
      </c>
    </row>
    <row r="87" spans="1:9" ht="29" x14ac:dyDescent="0.35">
      <c r="A87" s="8" t="s">
        <v>87</v>
      </c>
      <c r="B87" s="1">
        <v>110720</v>
      </c>
      <c r="C87" s="1">
        <v>27714</v>
      </c>
      <c r="D87" s="2">
        <v>144.27000000000001</v>
      </c>
      <c r="E87" s="1" t="s">
        <v>32</v>
      </c>
      <c r="F87" s="1">
        <v>83006</v>
      </c>
      <c r="I87" s="1" t="s">
        <v>32</v>
      </c>
    </row>
    <row r="88" spans="1:9" x14ac:dyDescent="0.35">
      <c r="A88" s="8" t="s">
        <v>88</v>
      </c>
      <c r="B88" s="1">
        <v>144469</v>
      </c>
      <c r="C88" s="1">
        <v>18056</v>
      </c>
      <c r="D88" s="2">
        <v>108.42</v>
      </c>
      <c r="E88" s="1" t="s">
        <v>32</v>
      </c>
      <c r="F88" s="1">
        <v>126413</v>
      </c>
      <c r="I88" s="1" t="s">
        <v>32</v>
      </c>
    </row>
    <row r="89" spans="1:9" ht="29" x14ac:dyDescent="0.35">
      <c r="A89" s="8" t="s">
        <v>89</v>
      </c>
      <c r="B89" s="1">
        <v>75158</v>
      </c>
      <c r="C89" s="1">
        <v>15868</v>
      </c>
      <c r="D89" s="2">
        <v>165.52</v>
      </c>
      <c r="E89" s="1" t="s">
        <v>32</v>
      </c>
      <c r="F89" s="1">
        <v>59289</v>
      </c>
      <c r="I89" s="1" t="s">
        <v>32</v>
      </c>
    </row>
    <row r="90" spans="1:9" x14ac:dyDescent="0.35">
      <c r="A90" s="8" t="s">
        <v>90</v>
      </c>
      <c r="B90" s="1">
        <v>34645</v>
      </c>
      <c r="C90" s="1">
        <v>8189</v>
      </c>
      <c r="D90" s="2">
        <v>255.83</v>
      </c>
      <c r="E90" s="1" t="s">
        <v>32</v>
      </c>
      <c r="F90" s="1">
        <v>26456</v>
      </c>
      <c r="I90" s="1" t="s">
        <v>32</v>
      </c>
    </row>
    <row r="91" spans="1:9" x14ac:dyDescent="0.35">
      <c r="A91" s="8" t="s">
        <v>91</v>
      </c>
      <c r="B91" s="1">
        <v>11687</v>
      </c>
      <c r="C91" s="1" t="s">
        <v>32</v>
      </c>
      <c r="D91" s="2" t="s">
        <v>32</v>
      </c>
      <c r="E91" s="1" t="s">
        <v>32</v>
      </c>
      <c r="F91" s="1">
        <v>11687</v>
      </c>
      <c r="I91" s="1" t="s">
        <v>32</v>
      </c>
    </row>
    <row r="92" spans="1:9" x14ac:dyDescent="0.35">
      <c r="A92" s="8" t="s">
        <v>92</v>
      </c>
      <c r="B92" s="1">
        <v>20935</v>
      </c>
      <c r="C92" s="1">
        <v>16801</v>
      </c>
      <c r="D92" s="2">
        <v>216.44</v>
      </c>
      <c r="E92" s="1" t="s">
        <v>32</v>
      </c>
      <c r="F92" s="1">
        <v>4134</v>
      </c>
      <c r="I92" s="1" t="s">
        <v>32</v>
      </c>
    </row>
    <row r="93" spans="1:9" x14ac:dyDescent="0.35">
      <c r="A93" s="8" t="s">
        <v>45</v>
      </c>
      <c r="B93" s="1">
        <v>83780</v>
      </c>
      <c r="C93" s="1">
        <v>24075</v>
      </c>
      <c r="D93" s="2">
        <v>906.46</v>
      </c>
      <c r="E93" s="1">
        <v>7870</v>
      </c>
      <c r="F93" s="1">
        <v>54850</v>
      </c>
      <c r="I93" s="1">
        <v>4855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1046</v>
      </c>
      <c r="C95" s="1">
        <v>1046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4676</v>
      </c>
      <c r="C96" s="1">
        <v>4676</v>
      </c>
      <c r="D96" s="2" t="s">
        <v>32</v>
      </c>
      <c r="E96" s="1">
        <v>4676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1046</v>
      </c>
      <c r="C97" s="1">
        <v>1046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1133233</v>
      </c>
      <c r="C99" s="1">
        <v>536549</v>
      </c>
      <c r="D99" s="2">
        <v>297.11</v>
      </c>
      <c r="E99" s="1">
        <v>21482</v>
      </c>
      <c r="F99" s="1">
        <v>591829</v>
      </c>
      <c r="I99" s="1">
        <v>4855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617537</v>
      </c>
      <c r="C102" s="1">
        <v>388148</v>
      </c>
      <c r="D102" s="2">
        <v>274.60000000000002</v>
      </c>
      <c r="E102" s="1">
        <v>18289</v>
      </c>
      <c r="F102" s="1">
        <v>229389</v>
      </c>
      <c r="I102" s="1" t="s">
        <v>32</v>
      </c>
    </row>
    <row r="103" spans="1:9" x14ac:dyDescent="0.35">
      <c r="A103" s="8" t="s">
        <v>99</v>
      </c>
      <c r="B103" s="1">
        <v>294918</v>
      </c>
      <c r="C103" s="1">
        <v>106832</v>
      </c>
      <c r="D103" s="2">
        <v>293.93</v>
      </c>
      <c r="E103" s="1" t="s">
        <v>32</v>
      </c>
      <c r="F103" s="1">
        <v>188086</v>
      </c>
      <c r="I103" s="1" t="s">
        <v>32</v>
      </c>
    </row>
    <row r="104" spans="1:9" x14ac:dyDescent="0.35">
      <c r="A104" s="8" t="s">
        <v>100</v>
      </c>
      <c r="B104" s="1">
        <v>21657</v>
      </c>
      <c r="C104" s="1" t="s">
        <v>32</v>
      </c>
      <c r="D104" s="2" t="s">
        <v>32</v>
      </c>
      <c r="E104" s="1" t="s">
        <v>32</v>
      </c>
      <c r="F104" s="1">
        <v>21657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204843</v>
      </c>
      <c r="C106" s="1">
        <v>47291</v>
      </c>
      <c r="D106" s="2">
        <v>516.29999999999995</v>
      </c>
      <c r="E106" s="1">
        <v>7870</v>
      </c>
      <c r="F106" s="1">
        <v>152696</v>
      </c>
      <c r="I106" s="1">
        <v>4855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844252</v>
      </c>
      <c r="C108" s="1">
        <v>455371</v>
      </c>
      <c r="D108" s="2">
        <v>252.12</v>
      </c>
      <c r="E108" s="1">
        <v>18289</v>
      </c>
      <c r="F108" s="1">
        <v>388880</v>
      </c>
      <c r="I108" s="1" t="s">
        <v>32</v>
      </c>
    </row>
    <row r="109" spans="1:9" x14ac:dyDescent="0.35">
      <c r="A109" s="8" t="s">
        <v>99</v>
      </c>
      <c r="B109" s="1">
        <v>68204</v>
      </c>
      <c r="C109" s="1">
        <v>39609</v>
      </c>
      <c r="D109" s="2">
        <v>574.27</v>
      </c>
      <c r="E109" s="1" t="s">
        <v>32</v>
      </c>
      <c r="F109" s="1">
        <v>28595</v>
      </c>
      <c r="I109" s="1" t="s">
        <v>32</v>
      </c>
    </row>
    <row r="110" spans="1:9" x14ac:dyDescent="0.35">
      <c r="A110" s="8" t="s">
        <v>100</v>
      </c>
      <c r="B110" s="1">
        <v>21657</v>
      </c>
      <c r="C110" s="1" t="s">
        <v>32</v>
      </c>
      <c r="D110" s="2" t="s">
        <v>32</v>
      </c>
      <c r="E110" s="1" t="s">
        <v>32</v>
      </c>
      <c r="F110" s="1">
        <v>21657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204843</v>
      </c>
      <c r="C112" s="1">
        <v>47291</v>
      </c>
      <c r="D112" s="2">
        <v>516.29999999999995</v>
      </c>
      <c r="E112" s="1">
        <v>7870</v>
      </c>
      <c r="F112" s="1">
        <v>152696</v>
      </c>
      <c r="I112" s="1">
        <v>4855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508227</v>
      </c>
      <c r="C114" s="1">
        <v>330998</v>
      </c>
      <c r="D114" s="2">
        <v>265.06</v>
      </c>
      <c r="E114" s="1">
        <v>18289</v>
      </c>
      <c r="F114" s="1">
        <v>177230</v>
      </c>
      <c r="I114" s="1" t="s">
        <v>32</v>
      </c>
    </row>
    <row r="115" spans="1:9" x14ac:dyDescent="0.35">
      <c r="A115" s="8" t="s">
        <v>99</v>
      </c>
      <c r="B115" s="1">
        <v>382423</v>
      </c>
      <c r="C115" s="1">
        <v>128555</v>
      </c>
      <c r="D115" s="2">
        <v>333.59</v>
      </c>
      <c r="E115" s="1" t="s">
        <v>32</v>
      </c>
      <c r="F115" s="1">
        <v>253868</v>
      </c>
      <c r="I115" s="1" t="s">
        <v>32</v>
      </c>
    </row>
    <row r="116" spans="1:9" x14ac:dyDescent="0.35">
      <c r="A116" s="8" t="s">
        <v>100</v>
      </c>
      <c r="B116" s="1">
        <v>43462</v>
      </c>
      <c r="C116" s="1">
        <v>35427</v>
      </c>
      <c r="D116" s="2">
        <v>202.79</v>
      </c>
      <c r="E116" s="1" t="s">
        <v>32</v>
      </c>
      <c r="F116" s="1">
        <v>8034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204843</v>
      </c>
      <c r="C118" s="1">
        <v>47291</v>
      </c>
      <c r="D118" s="2">
        <v>516.29999999999995</v>
      </c>
      <c r="E118" s="1">
        <v>7870</v>
      </c>
      <c r="F118" s="1">
        <v>152696</v>
      </c>
      <c r="I118" s="1">
        <v>4855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816347</v>
      </c>
      <c r="C120" s="1">
        <v>462370</v>
      </c>
      <c r="D120" s="2">
        <v>287.89</v>
      </c>
      <c r="E120" s="1">
        <v>18289</v>
      </c>
      <c r="F120" s="1">
        <v>353977</v>
      </c>
      <c r="I120" s="1" t="s">
        <v>32</v>
      </c>
    </row>
    <row r="121" spans="1:9" x14ac:dyDescent="0.35">
      <c r="A121" s="8" t="s">
        <v>99</v>
      </c>
      <c r="B121" s="1">
        <v>87713</v>
      </c>
      <c r="C121" s="1">
        <v>32610</v>
      </c>
      <c r="D121" s="2">
        <v>153.13999999999999</v>
      </c>
      <c r="E121" s="1" t="s">
        <v>32</v>
      </c>
      <c r="F121" s="1">
        <v>55103</v>
      </c>
      <c r="I121" s="1" t="s">
        <v>32</v>
      </c>
    </row>
    <row r="122" spans="1:9" x14ac:dyDescent="0.35">
      <c r="A122" s="8" t="s">
        <v>100</v>
      </c>
      <c r="B122" s="1">
        <v>8395</v>
      </c>
      <c r="C122" s="1" t="s">
        <v>32</v>
      </c>
      <c r="D122" s="2" t="s">
        <v>32</v>
      </c>
      <c r="E122" s="1" t="s">
        <v>32</v>
      </c>
      <c r="F122" s="1">
        <v>8395</v>
      </c>
      <c r="I122" s="1" t="s">
        <v>32</v>
      </c>
    </row>
    <row r="123" spans="1:9" x14ac:dyDescent="0.35">
      <c r="A123" s="8" t="s">
        <v>101</v>
      </c>
      <c r="B123" s="1">
        <v>21657</v>
      </c>
      <c r="C123" s="1" t="s">
        <v>32</v>
      </c>
      <c r="D123" s="2" t="s">
        <v>32</v>
      </c>
      <c r="E123" s="1" t="s">
        <v>32</v>
      </c>
      <c r="F123" s="1">
        <v>21657</v>
      </c>
      <c r="I123" s="1" t="s">
        <v>32</v>
      </c>
    </row>
    <row r="124" spans="1:9" x14ac:dyDescent="0.35">
      <c r="A124" s="8" t="s">
        <v>45</v>
      </c>
      <c r="B124" s="1">
        <v>204843</v>
      </c>
      <c r="C124" s="1">
        <v>47291</v>
      </c>
      <c r="D124" s="2">
        <v>516.29999999999995</v>
      </c>
      <c r="E124" s="1">
        <v>7870</v>
      </c>
      <c r="F124" s="1">
        <v>152696</v>
      </c>
      <c r="I124" s="1">
        <v>4855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903896</v>
      </c>
      <c r="C126" s="1">
        <v>486783</v>
      </c>
      <c r="D126" s="2">
        <v>281.61</v>
      </c>
      <c r="E126" s="1">
        <v>18289</v>
      </c>
      <c r="F126" s="1">
        <v>417112</v>
      </c>
      <c r="I126" s="1" t="s">
        <v>32</v>
      </c>
    </row>
    <row r="127" spans="1:9" x14ac:dyDescent="0.35">
      <c r="A127" s="8" t="s">
        <v>99</v>
      </c>
      <c r="B127" s="1">
        <v>30217</v>
      </c>
      <c r="C127" s="1">
        <v>8197</v>
      </c>
      <c r="D127" s="2">
        <v>126.88</v>
      </c>
      <c r="E127" s="1" t="s">
        <v>32</v>
      </c>
      <c r="F127" s="1">
        <v>22020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204843</v>
      </c>
      <c r="C130" s="1">
        <v>47291</v>
      </c>
      <c r="D130" s="2">
        <v>516.29999999999995</v>
      </c>
      <c r="E130" s="1">
        <v>7870</v>
      </c>
      <c r="F130" s="1">
        <v>152696</v>
      </c>
      <c r="I130" s="1">
        <v>4855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852907</v>
      </c>
      <c r="C132" s="1">
        <v>474292</v>
      </c>
      <c r="D132" s="2">
        <v>279.51</v>
      </c>
      <c r="E132" s="1">
        <v>18289</v>
      </c>
      <c r="F132" s="1">
        <v>378615</v>
      </c>
      <c r="I132" s="1" t="s">
        <v>32</v>
      </c>
    </row>
    <row r="133" spans="1:9" x14ac:dyDescent="0.35">
      <c r="A133" s="8" t="s">
        <v>99</v>
      </c>
      <c r="B133" s="1">
        <v>59549</v>
      </c>
      <c r="C133" s="1">
        <v>20688</v>
      </c>
      <c r="D133" s="2">
        <v>266.54000000000002</v>
      </c>
      <c r="E133" s="1" t="s">
        <v>32</v>
      </c>
      <c r="F133" s="1">
        <v>38860</v>
      </c>
      <c r="I133" s="1" t="s">
        <v>32</v>
      </c>
    </row>
    <row r="134" spans="1:9" x14ac:dyDescent="0.35">
      <c r="A134" s="8" t="s">
        <v>100</v>
      </c>
      <c r="B134" s="1">
        <v>21657</v>
      </c>
      <c r="C134" s="1" t="s">
        <v>32</v>
      </c>
      <c r="D134" s="2" t="s">
        <v>32</v>
      </c>
      <c r="E134" s="1" t="s">
        <v>32</v>
      </c>
      <c r="F134" s="1">
        <v>21657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204843</v>
      </c>
      <c r="C136" s="1">
        <v>47291</v>
      </c>
      <c r="D136" s="2">
        <v>516.29999999999995</v>
      </c>
      <c r="E136" s="1">
        <v>7870</v>
      </c>
      <c r="F136" s="1">
        <v>152696</v>
      </c>
      <c r="I136" s="1">
        <v>4855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778661</v>
      </c>
      <c r="C138" s="1">
        <v>416356</v>
      </c>
      <c r="D138" s="2">
        <v>337.97</v>
      </c>
      <c r="E138" s="1">
        <v>23144</v>
      </c>
      <c r="F138" s="1">
        <v>357449</v>
      </c>
      <c r="I138" s="1">
        <v>4855</v>
      </c>
    </row>
    <row r="139" spans="1:9" x14ac:dyDescent="0.35">
      <c r="A139" s="8" t="s">
        <v>103</v>
      </c>
      <c r="B139" s="1">
        <v>604098</v>
      </c>
      <c r="C139" s="1">
        <v>297934</v>
      </c>
      <c r="D139" s="2">
        <v>253.72</v>
      </c>
      <c r="E139" s="1">
        <v>4676</v>
      </c>
      <c r="F139" s="1">
        <v>301309</v>
      </c>
      <c r="I139" s="1">
        <v>4855</v>
      </c>
    </row>
    <row r="140" spans="1:9" x14ac:dyDescent="0.35">
      <c r="A140" s="8" t="s">
        <v>104</v>
      </c>
      <c r="B140" s="1">
        <v>403464</v>
      </c>
      <c r="C140" s="1">
        <v>96099</v>
      </c>
      <c r="D140" s="2">
        <v>198.38</v>
      </c>
      <c r="E140" s="1" t="s">
        <v>32</v>
      </c>
      <c r="F140" s="1">
        <v>307364</v>
      </c>
      <c r="I140" s="1" t="s">
        <v>32</v>
      </c>
    </row>
    <row r="141" spans="1:9" x14ac:dyDescent="0.35">
      <c r="A141" s="8" t="s">
        <v>45</v>
      </c>
      <c r="B141" s="1">
        <v>3015</v>
      </c>
      <c r="C141" s="1">
        <v>3015</v>
      </c>
      <c r="D141" s="2" t="s">
        <v>32</v>
      </c>
      <c r="E141" s="1">
        <v>3015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420953</v>
      </c>
      <c r="C9" s="1">
        <v>160723</v>
      </c>
      <c r="D9" s="2">
        <v>235.74</v>
      </c>
      <c r="E9" s="1">
        <v>2691</v>
      </c>
      <c r="F9" s="1">
        <v>257493</v>
      </c>
      <c r="G9" s="1">
        <f>C9+F9</f>
        <v>418216</v>
      </c>
      <c r="H9" s="10">
        <f>C9/G9</f>
        <v>0.38430619584138342</v>
      </c>
      <c r="I9" s="1">
        <v>2737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19018</v>
      </c>
      <c r="C11" s="1" t="s">
        <v>32</v>
      </c>
      <c r="D11" s="2" t="s">
        <v>32</v>
      </c>
      <c r="E11" s="1" t="s">
        <v>32</v>
      </c>
      <c r="F11" s="1">
        <v>19018</v>
      </c>
      <c r="I11" s="1" t="s">
        <v>32</v>
      </c>
    </row>
    <row r="12" spans="1:9" x14ac:dyDescent="0.35">
      <c r="A12" s="8" t="s">
        <v>35</v>
      </c>
      <c r="B12" s="1">
        <v>269207</v>
      </c>
      <c r="C12" s="1">
        <v>128415</v>
      </c>
      <c r="D12" s="2">
        <v>250.76</v>
      </c>
      <c r="E12" s="1">
        <v>2691</v>
      </c>
      <c r="F12" s="1">
        <v>138054</v>
      </c>
      <c r="I12" s="1">
        <v>2737</v>
      </c>
    </row>
    <row r="13" spans="1:9" x14ac:dyDescent="0.35">
      <c r="A13" s="8" t="s">
        <v>36</v>
      </c>
      <c r="B13" s="1">
        <v>80378</v>
      </c>
      <c r="C13" s="1">
        <v>31707</v>
      </c>
      <c r="D13" s="2">
        <v>171.79</v>
      </c>
      <c r="E13" s="1" t="s">
        <v>32</v>
      </c>
      <c r="F13" s="1">
        <v>48671</v>
      </c>
      <c r="I13" s="1" t="s">
        <v>32</v>
      </c>
    </row>
    <row r="14" spans="1:9" x14ac:dyDescent="0.35">
      <c r="A14" s="8" t="s">
        <v>37</v>
      </c>
      <c r="B14" s="1">
        <v>33421</v>
      </c>
      <c r="C14" s="1">
        <v>601</v>
      </c>
      <c r="D14" s="2">
        <v>300</v>
      </c>
      <c r="E14" s="1" t="s">
        <v>32</v>
      </c>
      <c r="F14" s="1">
        <v>32821</v>
      </c>
      <c r="I14" s="1" t="s">
        <v>32</v>
      </c>
    </row>
    <row r="15" spans="1:9" x14ac:dyDescent="0.35">
      <c r="A15" s="8" t="s">
        <v>38</v>
      </c>
      <c r="B15" s="1">
        <v>18929</v>
      </c>
      <c r="C15" s="1" t="s">
        <v>32</v>
      </c>
      <c r="D15" s="2" t="s">
        <v>32</v>
      </c>
      <c r="E15" s="1" t="s">
        <v>32</v>
      </c>
      <c r="F15" s="1">
        <v>18929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196783</v>
      </c>
      <c r="C17" s="1">
        <v>76350</v>
      </c>
      <c r="D17" s="2">
        <v>272.55</v>
      </c>
      <c r="E17" s="1">
        <v>1117</v>
      </c>
      <c r="F17" s="1">
        <v>120433</v>
      </c>
      <c r="I17" s="1" t="s">
        <v>32</v>
      </c>
    </row>
    <row r="18" spans="1:9" x14ac:dyDescent="0.35">
      <c r="A18" s="8" t="s">
        <v>40</v>
      </c>
      <c r="B18" s="1">
        <v>224170</v>
      </c>
      <c r="C18" s="1">
        <v>84373</v>
      </c>
      <c r="D18" s="2">
        <v>202.99</v>
      </c>
      <c r="E18" s="1">
        <v>1573</v>
      </c>
      <c r="F18" s="1">
        <v>137060</v>
      </c>
      <c r="I18" s="1">
        <v>2737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196783</v>
      </c>
      <c r="C20" s="1">
        <v>76350</v>
      </c>
      <c r="D20" s="2">
        <v>272.55</v>
      </c>
      <c r="E20" s="1">
        <v>1117</v>
      </c>
      <c r="F20" s="1">
        <v>120433</v>
      </c>
      <c r="I20" s="1" t="s">
        <v>32</v>
      </c>
    </row>
    <row r="21" spans="1:9" x14ac:dyDescent="0.35">
      <c r="A21" s="8" t="s">
        <v>42</v>
      </c>
      <c r="B21" s="1">
        <v>211271</v>
      </c>
      <c r="C21" s="1">
        <v>84373</v>
      </c>
      <c r="D21" s="2">
        <v>202.99</v>
      </c>
      <c r="E21" s="1">
        <v>1573</v>
      </c>
      <c r="F21" s="1">
        <v>124161</v>
      </c>
      <c r="I21" s="1">
        <v>2737</v>
      </c>
    </row>
    <row r="22" spans="1:9" x14ac:dyDescent="0.35">
      <c r="A22" s="8" t="s">
        <v>43</v>
      </c>
      <c r="B22" s="1">
        <v>9844</v>
      </c>
      <c r="C22" s="1" t="s">
        <v>32</v>
      </c>
      <c r="D22" s="2" t="s">
        <v>32</v>
      </c>
      <c r="E22" s="1" t="s">
        <v>32</v>
      </c>
      <c r="F22" s="1">
        <v>9844</v>
      </c>
      <c r="I22" s="1" t="s">
        <v>32</v>
      </c>
    </row>
    <row r="23" spans="1:9" x14ac:dyDescent="0.35">
      <c r="A23" s="8" t="s">
        <v>44</v>
      </c>
      <c r="B23" s="1">
        <v>1507</v>
      </c>
      <c r="C23" s="1" t="s">
        <v>32</v>
      </c>
      <c r="D23" s="2" t="s">
        <v>32</v>
      </c>
      <c r="E23" s="1" t="s">
        <v>32</v>
      </c>
      <c r="F23" s="1">
        <v>1507</v>
      </c>
      <c r="I23" s="1" t="s">
        <v>32</v>
      </c>
    </row>
    <row r="24" spans="1:9" x14ac:dyDescent="0.35">
      <c r="A24" s="8" t="s">
        <v>45</v>
      </c>
      <c r="B24" s="1">
        <v>1547</v>
      </c>
      <c r="C24" s="1" t="s">
        <v>32</v>
      </c>
      <c r="D24" s="2" t="s">
        <v>32</v>
      </c>
      <c r="E24" s="1" t="s">
        <v>32</v>
      </c>
      <c r="F24" s="1">
        <v>1547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1655</v>
      </c>
      <c r="C26" s="1">
        <v>1655</v>
      </c>
      <c r="D26" s="2">
        <v>76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367702</v>
      </c>
      <c r="C27" s="1">
        <v>146193</v>
      </c>
      <c r="D27" s="2">
        <v>242.84</v>
      </c>
      <c r="E27" s="1">
        <v>2691</v>
      </c>
      <c r="F27" s="1">
        <v>218773</v>
      </c>
      <c r="I27" s="1">
        <v>2737</v>
      </c>
    </row>
    <row r="28" spans="1:9" x14ac:dyDescent="0.35">
      <c r="A28" s="8" t="s">
        <v>48</v>
      </c>
      <c r="B28" s="1">
        <v>27151</v>
      </c>
      <c r="C28" s="1">
        <v>8072</v>
      </c>
      <c r="D28" s="2">
        <v>206.06</v>
      </c>
      <c r="E28" s="1" t="s">
        <v>32</v>
      </c>
      <c r="F28" s="1">
        <v>19079</v>
      </c>
      <c r="I28" s="1" t="s">
        <v>32</v>
      </c>
    </row>
    <row r="29" spans="1:9" x14ac:dyDescent="0.35">
      <c r="A29" s="8" t="s">
        <v>49</v>
      </c>
      <c r="B29" s="1">
        <v>16973</v>
      </c>
      <c r="C29" s="1">
        <v>4804</v>
      </c>
      <c r="D29" s="2">
        <v>130.84</v>
      </c>
      <c r="E29" s="1" t="s">
        <v>32</v>
      </c>
      <c r="F29" s="1">
        <v>12170</v>
      </c>
      <c r="I29" s="1" t="s">
        <v>32</v>
      </c>
    </row>
    <row r="30" spans="1:9" x14ac:dyDescent="0.35">
      <c r="A30" s="8" t="s">
        <v>50</v>
      </c>
      <c r="B30" s="1">
        <v>7471</v>
      </c>
      <c r="C30" s="1" t="s">
        <v>32</v>
      </c>
      <c r="D30" s="2" t="s">
        <v>32</v>
      </c>
      <c r="E30" s="1" t="s">
        <v>32</v>
      </c>
      <c r="F30" s="1">
        <v>7471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38651</v>
      </c>
      <c r="C33" s="1">
        <v>9727</v>
      </c>
      <c r="D33" s="2">
        <v>183.92</v>
      </c>
      <c r="E33" s="1" t="s">
        <v>32</v>
      </c>
      <c r="F33" s="1">
        <v>28924</v>
      </c>
      <c r="I33" s="1" t="s">
        <v>32</v>
      </c>
    </row>
    <row r="34" spans="1:9" x14ac:dyDescent="0.35">
      <c r="A34" s="8" t="s">
        <v>52</v>
      </c>
      <c r="B34" s="1">
        <v>364647</v>
      </c>
      <c r="C34" s="1">
        <v>146193</v>
      </c>
      <c r="D34" s="2">
        <v>242.84</v>
      </c>
      <c r="E34" s="1">
        <v>2691</v>
      </c>
      <c r="F34" s="1">
        <v>215718</v>
      </c>
      <c r="I34" s="1">
        <v>2737</v>
      </c>
    </row>
    <row r="35" spans="1:9" x14ac:dyDescent="0.35">
      <c r="A35" s="8" t="s">
        <v>53</v>
      </c>
      <c r="B35" s="1">
        <v>16107</v>
      </c>
      <c r="C35" s="1">
        <v>4804</v>
      </c>
      <c r="D35" s="2">
        <v>130.84</v>
      </c>
      <c r="E35" s="1" t="s">
        <v>32</v>
      </c>
      <c r="F35" s="1">
        <v>11304</v>
      </c>
      <c r="I35" s="1" t="s">
        <v>32</v>
      </c>
    </row>
    <row r="36" spans="1:9" x14ac:dyDescent="0.35">
      <c r="A36" s="8" t="s">
        <v>45</v>
      </c>
      <c r="B36" s="1">
        <v>1547</v>
      </c>
      <c r="C36" s="1" t="s">
        <v>32</v>
      </c>
      <c r="D36" s="2" t="s">
        <v>32</v>
      </c>
      <c r="E36" s="1" t="s">
        <v>32</v>
      </c>
      <c r="F36" s="1">
        <v>1547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19152</v>
      </c>
      <c r="C38" s="1">
        <v>2496</v>
      </c>
      <c r="D38" s="2">
        <v>165</v>
      </c>
      <c r="E38" s="1" t="s">
        <v>32</v>
      </c>
      <c r="F38" s="1">
        <v>16656</v>
      </c>
      <c r="I38" s="1" t="s">
        <v>32</v>
      </c>
    </row>
    <row r="39" spans="1:9" x14ac:dyDescent="0.35">
      <c r="A39" s="8" t="s">
        <v>55</v>
      </c>
      <c r="B39" s="1">
        <v>270928</v>
      </c>
      <c r="C39" s="1">
        <v>107162</v>
      </c>
      <c r="D39" s="2">
        <v>241.72</v>
      </c>
      <c r="E39" s="1">
        <v>2691</v>
      </c>
      <c r="F39" s="1">
        <v>161030</v>
      </c>
      <c r="I39" s="1">
        <v>2737</v>
      </c>
    </row>
    <row r="40" spans="1:9" x14ac:dyDescent="0.35">
      <c r="A40" s="8" t="s">
        <v>56</v>
      </c>
      <c r="B40" s="1">
        <v>20477</v>
      </c>
      <c r="C40" s="1">
        <v>8385</v>
      </c>
      <c r="D40" s="2">
        <v>305.57</v>
      </c>
      <c r="E40" s="1" t="s">
        <v>32</v>
      </c>
      <c r="F40" s="1">
        <v>12093</v>
      </c>
      <c r="I40" s="1" t="s">
        <v>32</v>
      </c>
    </row>
    <row r="41" spans="1:9" x14ac:dyDescent="0.35">
      <c r="A41" s="8" t="s">
        <v>57</v>
      </c>
      <c r="B41" s="1">
        <v>6051</v>
      </c>
      <c r="C41" s="1">
        <v>3131</v>
      </c>
      <c r="D41" s="2">
        <v>227.56</v>
      </c>
      <c r="E41" s="1" t="s">
        <v>32</v>
      </c>
      <c r="F41" s="1">
        <v>2920</v>
      </c>
      <c r="I41" s="1" t="s">
        <v>32</v>
      </c>
    </row>
    <row r="42" spans="1:9" x14ac:dyDescent="0.35">
      <c r="A42" s="8" t="s">
        <v>58</v>
      </c>
      <c r="B42" s="1">
        <v>104344</v>
      </c>
      <c r="C42" s="1">
        <v>39549</v>
      </c>
      <c r="D42" s="2">
        <v>209.18</v>
      </c>
      <c r="E42" s="1" t="s">
        <v>32</v>
      </c>
      <c r="F42" s="1">
        <v>64795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37265</v>
      </c>
      <c r="C44" s="1">
        <v>22488</v>
      </c>
      <c r="D44" s="2">
        <v>420.65</v>
      </c>
      <c r="E44" s="1" t="s">
        <v>32</v>
      </c>
      <c r="F44" s="1">
        <v>14777</v>
      </c>
      <c r="I44" s="1" t="s">
        <v>32</v>
      </c>
    </row>
    <row r="45" spans="1:9" x14ac:dyDescent="0.35">
      <c r="A45" s="8" t="s">
        <v>60</v>
      </c>
      <c r="B45" s="1">
        <v>134252</v>
      </c>
      <c r="C45" s="1">
        <v>44182</v>
      </c>
      <c r="D45" s="2">
        <v>185.71</v>
      </c>
      <c r="E45" s="1" t="s">
        <v>32</v>
      </c>
      <c r="F45" s="1">
        <v>90070</v>
      </c>
      <c r="I45" s="1" t="s">
        <v>32</v>
      </c>
    </row>
    <row r="46" spans="1:9" x14ac:dyDescent="0.35">
      <c r="A46" s="8" t="s">
        <v>61</v>
      </c>
      <c r="B46" s="1">
        <v>128136</v>
      </c>
      <c r="C46" s="1">
        <v>31820</v>
      </c>
      <c r="D46" s="2">
        <v>178.64</v>
      </c>
      <c r="E46" s="1" t="s">
        <v>32</v>
      </c>
      <c r="F46" s="1">
        <v>93579</v>
      </c>
      <c r="I46" s="1">
        <v>2737</v>
      </c>
    </row>
    <row r="47" spans="1:9" x14ac:dyDescent="0.35">
      <c r="A47" s="8" t="s">
        <v>62</v>
      </c>
      <c r="B47" s="1">
        <v>121300</v>
      </c>
      <c r="C47" s="1">
        <v>62233</v>
      </c>
      <c r="D47" s="2">
        <v>232.03</v>
      </c>
      <c r="E47" s="1">
        <v>2691</v>
      </c>
      <c r="F47" s="1">
        <v>59067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301050</v>
      </c>
      <c r="C49" s="1">
        <v>130055</v>
      </c>
      <c r="D49" s="2">
        <v>216.68</v>
      </c>
      <c r="E49" s="1">
        <v>2691</v>
      </c>
      <c r="F49" s="1">
        <v>168259</v>
      </c>
      <c r="I49" s="1">
        <v>2737</v>
      </c>
    </row>
    <row r="50" spans="1:9" x14ac:dyDescent="0.35">
      <c r="A50" s="8" t="s">
        <v>64</v>
      </c>
      <c r="B50" s="1">
        <v>9652</v>
      </c>
      <c r="C50" s="1" t="s">
        <v>32</v>
      </c>
      <c r="D50" s="2" t="s">
        <v>32</v>
      </c>
      <c r="E50" s="1" t="s">
        <v>32</v>
      </c>
      <c r="F50" s="1">
        <v>9652</v>
      </c>
      <c r="I50" s="1" t="s">
        <v>32</v>
      </c>
    </row>
    <row r="51" spans="1:9" x14ac:dyDescent="0.35">
      <c r="A51" s="8" t="s">
        <v>65</v>
      </c>
      <c r="B51" s="1">
        <v>43236</v>
      </c>
      <c r="C51" s="1">
        <v>14926</v>
      </c>
      <c r="D51" s="2">
        <v>122.88</v>
      </c>
      <c r="E51" s="1" t="s">
        <v>32</v>
      </c>
      <c r="F51" s="1">
        <v>28310</v>
      </c>
      <c r="I51" s="1" t="s">
        <v>32</v>
      </c>
    </row>
    <row r="52" spans="1:9" x14ac:dyDescent="0.35">
      <c r="A52" s="8" t="s">
        <v>66</v>
      </c>
      <c r="B52" s="1">
        <v>67015</v>
      </c>
      <c r="C52" s="1">
        <v>15743</v>
      </c>
      <c r="D52" s="2">
        <v>495</v>
      </c>
      <c r="E52" s="1" t="s">
        <v>32</v>
      </c>
      <c r="F52" s="1">
        <v>51272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13158</v>
      </c>
      <c r="C56" s="1">
        <v>3399</v>
      </c>
      <c r="D56" s="2">
        <v>135.36000000000001</v>
      </c>
      <c r="E56" s="1" t="s">
        <v>32</v>
      </c>
      <c r="F56" s="1">
        <v>9759</v>
      </c>
      <c r="I56" s="1" t="s">
        <v>32</v>
      </c>
    </row>
    <row r="57" spans="1:9" x14ac:dyDescent="0.35">
      <c r="A57" s="8" t="s">
        <v>69</v>
      </c>
      <c r="B57" s="1">
        <v>94395</v>
      </c>
      <c r="C57" s="1">
        <v>38279</v>
      </c>
      <c r="D57" s="2">
        <v>239</v>
      </c>
      <c r="E57" s="1">
        <v>1573</v>
      </c>
      <c r="F57" s="1">
        <v>56117</v>
      </c>
      <c r="I57" s="1" t="s">
        <v>32</v>
      </c>
    </row>
    <row r="58" spans="1:9" x14ac:dyDescent="0.35">
      <c r="A58" s="8" t="s">
        <v>70</v>
      </c>
      <c r="B58" s="1">
        <v>121733</v>
      </c>
      <c r="C58" s="1">
        <v>59195</v>
      </c>
      <c r="D58" s="2">
        <v>252.32</v>
      </c>
      <c r="E58" s="1" t="s">
        <v>32</v>
      </c>
      <c r="F58" s="1">
        <v>59802</v>
      </c>
      <c r="I58" s="1">
        <v>2737</v>
      </c>
    </row>
    <row r="59" spans="1:9" x14ac:dyDescent="0.35">
      <c r="A59" s="8" t="s">
        <v>71</v>
      </c>
      <c r="B59" s="1">
        <v>112211</v>
      </c>
      <c r="C59" s="1">
        <v>37740</v>
      </c>
      <c r="D59" s="2">
        <v>245.49</v>
      </c>
      <c r="E59" s="1">
        <v>1117</v>
      </c>
      <c r="F59" s="1">
        <v>74471</v>
      </c>
      <c r="I59" s="1" t="s">
        <v>32</v>
      </c>
    </row>
    <row r="60" spans="1:9" x14ac:dyDescent="0.35">
      <c r="A60" s="8" t="s">
        <v>72</v>
      </c>
      <c r="B60" s="1">
        <v>21909</v>
      </c>
      <c r="C60" s="1">
        <v>1406</v>
      </c>
      <c r="D60" s="2">
        <v>825.44</v>
      </c>
      <c r="E60" s="1" t="s">
        <v>32</v>
      </c>
      <c r="F60" s="1">
        <v>20503</v>
      </c>
      <c r="I60" s="1" t="s">
        <v>32</v>
      </c>
    </row>
    <row r="61" spans="1:9" x14ac:dyDescent="0.35">
      <c r="A61" s="8" t="s">
        <v>73</v>
      </c>
      <c r="B61" s="1">
        <v>57545</v>
      </c>
      <c r="C61" s="1">
        <v>20705</v>
      </c>
      <c r="D61" s="2">
        <v>142.44999999999999</v>
      </c>
      <c r="E61" s="1" t="s">
        <v>32</v>
      </c>
      <c r="F61" s="1">
        <v>36840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100294</v>
      </c>
      <c r="C63" s="1">
        <v>48218</v>
      </c>
      <c r="D63" s="2">
        <v>346.98</v>
      </c>
      <c r="E63" s="1" t="s">
        <v>32</v>
      </c>
      <c r="F63" s="1">
        <v>52076</v>
      </c>
      <c r="I63" s="1" t="s">
        <v>32</v>
      </c>
    </row>
    <row r="64" spans="1:9" x14ac:dyDescent="0.35">
      <c r="A64" s="8" t="s">
        <v>52</v>
      </c>
      <c r="B64" s="1">
        <v>320659</v>
      </c>
      <c r="C64" s="1">
        <v>112506</v>
      </c>
      <c r="D64" s="2">
        <v>186.19</v>
      </c>
      <c r="E64" s="1">
        <v>2691</v>
      </c>
      <c r="F64" s="1">
        <v>205416</v>
      </c>
      <c r="I64" s="1">
        <v>2737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340872</v>
      </c>
      <c r="C67" s="1">
        <v>138113</v>
      </c>
      <c r="D67" s="2">
        <v>218.93</v>
      </c>
      <c r="E67" s="1">
        <v>2691</v>
      </c>
      <c r="F67" s="1">
        <v>200022</v>
      </c>
      <c r="I67" s="1">
        <v>2737</v>
      </c>
    </row>
    <row r="68" spans="1:9" x14ac:dyDescent="0.35">
      <c r="A68" s="8" t="s">
        <v>52</v>
      </c>
      <c r="B68" s="1">
        <v>80081</v>
      </c>
      <c r="C68" s="1">
        <v>22611</v>
      </c>
      <c r="D68" s="2">
        <v>335.24</v>
      </c>
      <c r="E68" s="1" t="s">
        <v>32</v>
      </c>
      <c r="F68" s="1">
        <v>57470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44122</v>
      </c>
      <c r="C71" s="1">
        <v>19959</v>
      </c>
      <c r="D71" s="2">
        <v>256.58</v>
      </c>
      <c r="E71" s="1" t="s">
        <v>32</v>
      </c>
      <c r="F71" s="1">
        <v>24163</v>
      </c>
      <c r="I71" s="1" t="s">
        <v>32</v>
      </c>
    </row>
    <row r="72" spans="1:9" x14ac:dyDescent="0.35">
      <c r="A72" s="8" t="s">
        <v>75</v>
      </c>
      <c r="B72" s="1">
        <v>36752</v>
      </c>
      <c r="C72" s="1">
        <v>5471</v>
      </c>
      <c r="D72" s="2">
        <v>118.47</v>
      </c>
      <c r="E72" s="1" t="s">
        <v>32</v>
      </c>
      <c r="F72" s="1">
        <v>31281</v>
      </c>
      <c r="I72" s="1" t="s">
        <v>32</v>
      </c>
    </row>
    <row r="73" spans="1:9" x14ac:dyDescent="0.35">
      <c r="A73" s="8" t="s">
        <v>175</v>
      </c>
      <c r="C73" s="1">
        <f>SUM(C71:C72)</f>
        <v>25430</v>
      </c>
      <c r="D73" s="2">
        <f>AVERAGE(D71:D72)</f>
        <v>187.52499999999998</v>
      </c>
      <c r="F73" s="1">
        <f>SUM(F71:F72)</f>
        <v>55444</v>
      </c>
      <c r="G73" s="1">
        <f>C73+F73</f>
        <v>80874</v>
      </c>
      <c r="H73" s="10">
        <f>C73/G73</f>
        <v>0.3144397457773821</v>
      </c>
    </row>
    <row r="74" spans="1:9" x14ac:dyDescent="0.35">
      <c r="A74" s="8" t="s">
        <v>76</v>
      </c>
      <c r="B74" s="1">
        <v>60242</v>
      </c>
      <c r="C74" s="1">
        <v>9048</v>
      </c>
      <c r="D74" s="2">
        <v>156.82</v>
      </c>
      <c r="E74" s="1" t="s">
        <v>32</v>
      </c>
      <c r="F74" s="1">
        <v>51194</v>
      </c>
      <c r="I74" s="1" t="s">
        <v>32</v>
      </c>
    </row>
    <row r="75" spans="1:9" x14ac:dyDescent="0.35">
      <c r="A75" s="8" t="s">
        <v>77</v>
      </c>
      <c r="B75" s="1">
        <v>51880</v>
      </c>
      <c r="C75" s="1">
        <v>21451</v>
      </c>
      <c r="D75" s="2">
        <v>276.08999999999997</v>
      </c>
      <c r="E75" s="1" t="s">
        <v>32</v>
      </c>
      <c r="F75" s="1">
        <v>30429</v>
      </c>
      <c r="I75" s="1" t="s">
        <v>32</v>
      </c>
    </row>
    <row r="76" spans="1:9" x14ac:dyDescent="0.35">
      <c r="A76" s="8" t="s">
        <v>78</v>
      </c>
      <c r="B76" s="1">
        <v>46987</v>
      </c>
      <c r="C76" s="1">
        <v>28384</v>
      </c>
      <c r="D76" s="2">
        <v>195.78</v>
      </c>
      <c r="E76" s="1">
        <v>1117</v>
      </c>
      <c r="F76" s="1">
        <v>18604</v>
      </c>
      <c r="I76" s="1" t="s">
        <v>32</v>
      </c>
    </row>
    <row r="77" spans="1:9" x14ac:dyDescent="0.35">
      <c r="A77" s="8" t="s">
        <v>79</v>
      </c>
      <c r="B77" s="1">
        <v>50871</v>
      </c>
      <c r="C77" s="1">
        <v>20442</v>
      </c>
      <c r="D77" s="2">
        <v>232.29</v>
      </c>
      <c r="E77" s="1" t="s">
        <v>32</v>
      </c>
      <c r="F77" s="1">
        <v>30429</v>
      </c>
      <c r="I77" s="1" t="s">
        <v>32</v>
      </c>
    </row>
    <row r="78" spans="1:9" x14ac:dyDescent="0.35">
      <c r="A78" s="8" t="s">
        <v>80</v>
      </c>
      <c r="B78" s="1">
        <v>14298</v>
      </c>
      <c r="C78" s="1">
        <v>4009</v>
      </c>
      <c r="D78" s="2">
        <v>187.07</v>
      </c>
      <c r="E78" s="1">
        <v>1573</v>
      </c>
      <c r="F78" s="1">
        <v>10289</v>
      </c>
      <c r="I78" s="1" t="s">
        <v>32</v>
      </c>
    </row>
    <row r="79" spans="1:9" x14ac:dyDescent="0.35">
      <c r="A79" s="8" t="s">
        <v>81</v>
      </c>
      <c r="B79" s="1">
        <v>27442</v>
      </c>
      <c r="C79" s="1">
        <v>14915</v>
      </c>
      <c r="D79" s="2">
        <v>226.08</v>
      </c>
      <c r="E79" s="1" t="s">
        <v>32</v>
      </c>
      <c r="F79" s="1">
        <v>12527</v>
      </c>
      <c r="G79" s="1">
        <f>C79+F79</f>
        <v>27442</v>
      </c>
      <c r="H79" s="10">
        <f>C79/G79</f>
        <v>0.54350994825450039</v>
      </c>
      <c r="I79" s="1" t="s">
        <v>32</v>
      </c>
    </row>
    <row r="80" spans="1:9" x14ac:dyDescent="0.35">
      <c r="A80" s="8" t="s">
        <v>45</v>
      </c>
      <c r="B80" s="1">
        <v>88359</v>
      </c>
      <c r="C80" s="1">
        <v>37044</v>
      </c>
      <c r="D80" s="2">
        <v>277.01</v>
      </c>
      <c r="E80" s="1" t="s">
        <v>32</v>
      </c>
      <c r="F80" s="1">
        <v>48578</v>
      </c>
      <c r="I80" s="1">
        <v>2737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367239</v>
      </c>
      <c r="C82" s="1">
        <v>141417</v>
      </c>
      <c r="D82" s="2">
        <v>207.59</v>
      </c>
      <c r="E82" s="1">
        <v>2691</v>
      </c>
      <c r="F82" s="1">
        <v>223086</v>
      </c>
      <c r="I82" s="1">
        <v>2737</v>
      </c>
    </row>
    <row r="83" spans="1:9" x14ac:dyDescent="0.35">
      <c r="A83" s="8" t="s">
        <v>83</v>
      </c>
      <c r="B83" s="1">
        <v>205391</v>
      </c>
      <c r="C83" s="1">
        <v>81009</v>
      </c>
      <c r="D83" s="2">
        <v>207.67</v>
      </c>
      <c r="E83" s="1">
        <v>2691</v>
      </c>
      <c r="F83" s="1">
        <v>124382</v>
      </c>
      <c r="I83" s="1" t="s">
        <v>32</v>
      </c>
    </row>
    <row r="84" spans="1:9" ht="43.5" x14ac:dyDescent="0.35">
      <c r="A84" s="8" t="s">
        <v>84</v>
      </c>
      <c r="B84" s="1">
        <v>171139</v>
      </c>
      <c r="C84" s="1">
        <v>52256</v>
      </c>
      <c r="D84" s="2">
        <v>265.19</v>
      </c>
      <c r="E84" s="1" t="s">
        <v>32</v>
      </c>
      <c r="F84" s="1">
        <v>118883</v>
      </c>
      <c r="I84" s="1" t="s">
        <v>32</v>
      </c>
    </row>
    <row r="85" spans="1:9" x14ac:dyDescent="0.35">
      <c r="A85" s="8" t="s">
        <v>85</v>
      </c>
      <c r="B85" s="1">
        <v>59908</v>
      </c>
      <c r="C85" s="1">
        <v>17376</v>
      </c>
      <c r="D85" s="2">
        <v>356.53</v>
      </c>
      <c r="E85" s="1" t="s">
        <v>32</v>
      </c>
      <c r="F85" s="1">
        <v>42532</v>
      </c>
      <c r="I85" s="1" t="s">
        <v>32</v>
      </c>
    </row>
    <row r="86" spans="1:9" x14ac:dyDescent="0.35">
      <c r="A86" s="8" t="s">
        <v>86</v>
      </c>
      <c r="B86" s="1">
        <v>7278</v>
      </c>
      <c r="C86" s="1" t="s">
        <v>32</v>
      </c>
      <c r="D86" s="2" t="s">
        <v>32</v>
      </c>
      <c r="E86" s="1" t="s">
        <v>32</v>
      </c>
      <c r="F86" s="1">
        <v>7278</v>
      </c>
      <c r="I86" s="1" t="s">
        <v>32</v>
      </c>
    </row>
    <row r="87" spans="1:9" ht="29" x14ac:dyDescent="0.35">
      <c r="A87" s="8" t="s">
        <v>87</v>
      </c>
      <c r="B87" s="1">
        <v>16876</v>
      </c>
      <c r="C87" s="1">
        <v>765</v>
      </c>
      <c r="D87" s="2">
        <v>75</v>
      </c>
      <c r="E87" s="1" t="s">
        <v>32</v>
      </c>
      <c r="F87" s="1">
        <v>16111</v>
      </c>
      <c r="I87" s="1" t="s">
        <v>32</v>
      </c>
    </row>
    <row r="88" spans="1:9" x14ac:dyDescent="0.35">
      <c r="A88" s="8" t="s">
        <v>88</v>
      </c>
      <c r="B88" s="1">
        <v>37113</v>
      </c>
      <c r="C88" s="1">
        <v>5959</v>
      </c>
      <c r="D88" s="2">
        <v>700</v>
      </c>
      <c r="E88" s="1" t="s">
        <v>32</v>
      </c>
      <c r="F88" s="1">
        <v>31154</v>
      </c>
      <c r="I88" s="1" t="s">
        <v>32</v>
      </c>
    </row>
    <row r="89" spans="1:9" ht="29" x14ac:dyDescent="0.35">
      <c r="A89" s="8" t="s">
        <v>89</v>
      </c>
      <c r="B89" s="1">
        <v>40180</v>
      </c>
      <c r="C89" s="1">
        <v>22866</v>
      </c>
      <c r="D89" s="2">
        <v>255.72</v>
      </c>
      <c r="E89" s="1" t="s">
        <v>32</v>
      </c>
      <c r="F89" s="1">
        <v>17314</v>
      </c>
      <c r="I89" s="1" t="s">
        <v>32</v>
      </c>
    </row>
    <row r="90" spans="1:9" x14ac:dyDescent="0.35">
      <c r="A90" s="8" t="s">
        <v>90</v>
      </c>
      <c r="B90" s="1">
        <v>51495</v>
      </c>
      <c r="C90" s="1">
        <v>20506</v>
      </c>
      <c r="D90" s="2">
        <v>158.22999999999999</v>
      </c>
      <c r="E90" s="1" t="s">
        <v>32</v>
      </c>
      <c r="F90" s="1">
        <v>30989</v>
      </c>
      <c r="I90" s="1" t="s">
        <v>32</v>
      </c>
    </row>
    <row r="91" spans="1:9" x14ac:dyDescent="0.35">
      <c r="A91" s="8" t="s">
        <v>91</v>
      </c>
      <c r="B91" s="1">
        <v>5888</v>
      </c>
      <c r="C91" s="1" t="s">
        <v>32</v>
      </c>
      <c r="D91" s="2" t="s">
        <v>32</v>
      </c>
      <c r="E91" s="1" t="s">
        <v>32</v>
      </c>
      <c r="F91" s="1">
        <v>5888</v>
      </c>
      <c r="I91" s="1" t="s">
        <v>32</v>
      </c>
    </row>
    <row r="92" spans="1:9" x14ac:dyDescent="0.35">
      <c r="A92" s="8" t="s">
        <v>92</v>
      </c>
      <c r="B92" s="1">
        <v>6040</v>
      </c>
      <c r="C92" s="1" t="s">
        <v>32</v>
      </c>
      <c r="D92" s="2" t="s">
        <v>32</v>
      </c>
      <c r="E92" s="1" t="s">
        <v>32</v>
      </c>
      <c r="F92" s="1">
        <v>6040</v>
      </c>
      <c r="I92" s="1" t="s">
        <v>32</v>
      </c>
    </row>
    <row r="93" spans="1:9" x14ac:dyDescent="0.35">
      <c r="A93" s="8" t="s">
        <v>45</v>
      </c>
      <c r="B93" s="1">
        <v>8029</v>
      </c>
      <c r="C93" s="1">
        <v>2199</v>
      </c>
      <c r="D93" s="2">
        <v>325</v>
      </c>
      <c r="E93" s="1" t="s">
        <v>32</v>
      </c>
      <c r="F93" s="1">
        <v>5831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557</v>
      </c>
      <c r="C95" s="1">
        <v>557</v>
      </c>
      <c r="D95" s="2">
        <v>559.62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1470</v>
      </c>
      <c r="C96" s="1">
        <v>1470</v>
      </c>
      <c r="D96" s="2">
        <v>572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416502</v>
      </c>
      <c r="C99" s="1">
        <v>158696</v>
      </c>
      <c r="D99" s="2">
        <v>231.37</v>
      </c>
      <c r="E99" s="1">
        <v>2691</v>
      </c>
      <c r="F99" s="1">
        <v>255069</v>
      </c>
      <c r="I99" s="1">
        <v>2737</v>
      </c>
    </row>
    <row r="100" spans="1:9" x14ac:dyDescent="0.35">
      <c r="A100" s="8" t="s">
        <v>45</v>
      </c>
      <c r="B100" s="1">
        <v>2424</v>
      </c>
      <c r="C100" s="1" t="s">
        <v>32</v>
      </c>
      <c r="D100" s="2" t="s">
        <v>32</v>
      </c>
      <c r="E100" s="1" t="s">
        <v>32</v>
      </c>
      <c r="F100" s="1">
        <v>2424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215198</v>
      </c>
      <c r="C102" s="1">
        <v>83547</v>
      </c>
      <c r="D102" s="2">
        <v>195.9</v>
      </c>
      <c r="E102" s="1">
        <v>2691</v>
      </c>
      <c r="F102" s="1">
        <v>128915</v>
      </c>
      <c r="I102" s="1">
        <v>2737</v>
      </c>
    </row>
    <row r="103" spans="1:9" x14ac:dyDescent="0.35">
      <c r="A103" s="8" t="s">
        <v>99</v>
      </c>
      <c r="B103" s="1">
        <v>93167</v>
      </c>
      <c r="C103" s="1">
        <v>32771</v>
      </c>
      <c r="D103" s="2">
        <v>226.64</v>
      </c>
      <c r="E103" s="1" t="s">
        <v>32</v>
      </c>
      <c r="F103" s="1">
        <v>60396</v>
      </c>
      <c r="I103" s="1" t="s">
        <v>32</v>
      </c>
    </row>
    <row r="104" spans="1:9" x14ac:dyDescent="0.35">
      <c r="A104" s="8" t="s">
        <v>100</v>
      </c>
      <c r="B104" s="1">
        <v>28070</v>
      </c>
      <c r="C104" s="1">
        <v>7361</v>
      </c>
      <c r="D104" s="2">
        <v>579.04999999999995</v>
      </c>
      <c r="E104" s="1" t="s">
        <v>32</v>
      </c>
      <c r="F104" s="1">
        <v>20708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84518</v>
      </c>
      <c r="C106" s="1">
        <v>37044</v>
      </c>
      <c r="D106" s="2">
        <v>277.01</v>
      </c>
      <c r="E106" s="1" t="s">
        <v>32</v>
      </c>
      <c r="F106" s="1">
        <v>47474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225086</v>
      </c>
      <c r="C108" s="1">
        <v>78045</v>
      </c>
      <c r="D108" s="2">
        <v>234.74</v>
      </c>
      <c r="E108" s="1">
        <v>2691</v>
      </c>
      <c r="F108" s="1">
        <v>144304</v>
      </c>
      <c r="I108" s="1">
        <v>2737</v>
      </c>
    </row>
    <row r="109" spans="1:9" x14ac:dyDescent="0.35">
      <c r="A109" s="8" t="s">
        <v>99</v>
      </c>
      <c r="B109" s="1">
        <v>79319</v>
      </c>
      <c r="C109" s="1">
        <v>24548</v>
      </c>
      <c r="D109" s="2">
        <v>142.18</v>
      </c>
      <c r="E109" s="1" t="s">
        <v>32</v>
      </c>
      <c r="F109" s="1">
        <v>54771</v>
      </c>
      <c r="I109" s="1" t="s">
        <v>32</v>
      </c>
    </row>
    <row r="110" spans="1:9" x14ac:dyDescent="0.35">
      <c r="A110" s="8" t="s">
        <v>100</v>
      </c>
      <c r="B110" s="1">
        <v>30925</v>
      </c>
      <c r="C110" s="1">
        <v>21086</v>
      </c>
      <c r="D110" s="2">
        <v>278.92</v>
      </c>
      <c r="E110" s="1" t="s">
        <v>32</v>
      </c>
      <c r="F110" s="1">
        <v>9839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85622</v>
      </c>
      <c r="C112" s="1">
        <v>37044</v>
      </c>
      <c r="D112" s="2">
        <v>277.01</v>
      </c>
      <c r="E112" s="1" t="s">
        <v>32</v>
      </c>
      <c r="F112" s="1">
        <v>48578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160472</v>
      </c>
      <c r="C114" s="1">
        <v>50582</v>
      </c>
      <c r="D114" s="2">
        <v>189.57</v>
      </c>
      <c r="E114" s="1" t="s">
        <v>32</v>
      </c>
      <c r="F114" s="1">
        <v>107153</v>
      </c>
      <c r="I114" s="1">
        <v>2737</v>
      </c>
    </row>
    <row r="115" spans="1:9" x14ac:dyDescent="0.35">
      <c r="A115" s="8" t="s">
        <v>99</v>
      </c>
      <c r="B115" s="1">
        <v>113849</v>
      </c>
      <c r="C115" s="1">
        <v>42673</v>
      </c>
      <c r="D115" s="2">
        <v>259.8</v>
      </c>
      <c r="E115" s="1">
        <v>2691</v>
      </c>
      <c r="F115" s="1">
        <v>71177</v>
      </c>
      <c r="I115" s="1" t="s">
        <v>32</v>
      </c>
    </row>
    <row r="116" spans="1:9" x14ac:dyDescent="0.35">
      <c r="A116" s="8" t="s">
        <v>100</v>
      </c>
      <c r="B116" s="1">
        <v>62113</v>
      </c>
      <c r="C116" s="1">
        <v>30424</v>
      </c>
      <c r="D116" s="2">
        <v>230.33</v>
      </c>
      <c r="E116" s="1" t="s">
        <v>32</v>
      </c>
      <c r="F116" s="1">
        <v>31689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84518</v>
      </c>
      <c r="C118" s="1">
        <v>37044</v>
      </c>
      <c r="D118" s="2">
        <v>277.01</v>
      </c>
      <c r="E118" s="1" t="s">
        <v>32</v>
      </c>
      <c r="F118" s="1">
        <v>47474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259606</v>
      </c>
      <c r="C120" s="1">
        <v>103861</v>
      </c>
      <c r="D120" s="2">
        <v>186.02</v>
      </c>
      <c r="E120" s="1">
        <v>2691</v>
      </c>
      <c r="F120" s="1">
        <v>153009</v>
      </c>
      <c r="I120" s="1">
        <v>2737</v>
      </c>
    </row>
    <row r="121" spans="1:9" x14ac:dyDescent="0.35">
      <c r="A121" s="8" t="s">
        <v>99</v>
      </c>
      <c r="B121" s="1">
        <v>44854</v>
      </c>
      <c r="C121" s="1">
        <v>7327</v>
      </c>
      <c r="D121" s="2">
        <v>468.58</v>
      </c>
      <c r="E121" s="1" t="s">
        <v>32</v>
      </c>
      <c r="F121" s="1">
        <v>37527</v>
      </c>
      <c r="I121" s="1" t="s">
        <v>32</v>
      </c>
    </row>
    <row r="122" spans="1:9" x14ac:dyDescent="0.35">
      <c r="A122" s="8" t="s">
        <v>100</v>
      </c>
      <c r="B122" s="1">
        <v>30009</v>
      </c>
      <c r="C122" s="1">
        <v>12491</v>
      </c>
      <c r="D122" s="2">
        <v>400</v>
      </c>
      <c r="E122" s="1" t="s">
        <v>32</v>
      </c>
      <c r="F122" s="1">
        <v>17518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86483</v>
      </c>
      <c r="C124" s="1">
        <v>37044</v>
      </c>
      <c r="D124" s="2">
        <v>277.01</v>
      </c>
      <c r="E124" s="1" t="s">
        <v>32</v>
      </c>
      <c r="F124" s="1">
        <v>49439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298334</v>
      </c>
      <c r="C126" s="1">
        <v>116940</v>
      </c>
      <c r="D126" s="2">
        <v>229.05</v>
      </c>
      <c r="E126" s="1">
        <v>2691</v>
      </c>
      <c r="F126" s="1">
        <v>178657</v>
      </c>
      <c r="I126" s="1">
        <v>2737</v>
      </c>
    </row>
    <row r="127" spans="1:9" x14ac:dyDescent="0.35">
      <c r="A127" s="8" t="s">
        <v>99</v>
      </c>
      <c r="B127" s="1">
        <v>31008</v>
      </c>
      <c r="C127" s="1">
        <v>6739</v>
      </c>
      <c r="D127" s="2">
        <v>120.67</v>
      </c>
      <c r="E127" s="1" t="s">
        <v>32</v>
      </c>
      <c r="F127" s="1">
        <v>24268</v>
      </c>
      <c r="I127" s="1" t="s">
        <v>32</v>
      </c>
    </row>
    <row r="128" spans="1:9" x14ac:dyDescent="0.35">
      <c r="A128" s="8" t="s">
        <v>100</v>
      </c>
      <c r="B128" s="1">
        <v>7093</v>
      </c>
      <c r="C128" s="1" t="s">
        <v>32</v>
      </c>
      <c r="D128" s="2" t="s">
        <v>32</v>
      </c>
      <c r="E128" s="1" t="s">
        <v>32</v>
      </c>
      <c r="F128" s="1">
        <v>7093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84518</v>
      </c>
      <c r="C130" s="1">
        <v>37044</v>
      </c>
      <c r="D130" s="2">
        <v>277.01</v>
      </c>
      <c r="E130" s="1" t="s">
        <v>32</v>
      </c>
      <c r="F130" s="1">
        <v>47474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299257</v>
      </c>
      <c r="C132" s="1">
        <v>110773</v>
      </c>
      <c r="D132" s="2">
        <v>212.92</v>
      </c>
      <c r="E132" s="1">
        <v>2691</v>
      </c>
      <c r="F132" s="1">
        <v>185747</v>
      </c>
      <c r="I132" s="1">
        <v>2737</v>
      </c>
    </row>
    <row r="133" spans="1:9" x14ac:dyDescent="0.35">
      <c r="A133" s="8" t="s">
        <v>99</v>
      </c>
      <c r="B133" s="1">
        <v>33072</v>
      </c>
      <c r="C133" s="1">
        <v>12906</v>
      </c>
      <c r="D133" s="2">
        <v>305.58999999999997</v>
      </c>
      <c r="E133" s="1" t="s">
        <v>32</v>
      </c>
      <c r="F133" s="1">
        <v>20166</v>
      </c>
      <c r="I133" s="1" t="s">
        <v>32</v>
      </c>
    </row>
    <row r="134" spans="1:9" x14ac:dyDescent="0.35">
      <c r="A134" s="8" t="s">
        <v>100</v>
      </c>
      <c r="B134" s="1">
        <v>4105</v>
      </c>
      <c r="C134" s="1" t="s">
        <v>32</v>
      </c>
      <c r="D134" s="2" t="s">
        <v>32</v>
      </c>
      <c r="E134" s="1" t="s">
        <v>32</v>
      </c>
      <c r="F134" s="1">
        <v>4105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84518</v>
      </c>
      <c r="C136" s="1">
        <v>37044</v>
      </c>
      <c r="D136" s="2">
        <v>277.01</v>
      </c>
      <c r="E136" s="1" t="s">
        <v>32</v>
      </c>
      <c r="F136" s="1">
        <v>47474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244723</v>
      </c>
      <c r="C138" s="1">
        <v>113429</v>
      </c>
      <c r="D138" s="2">
        <v>253.76</v>
      </c>
      <c r="E138" s="1">
        <v>1117</v>
      </c>
      <c r="F138" s="1">
        <v>128557</v>
      </c>
      <c r="I138" s="1">
        <v>2737</v>
      </c>
    </row>
    <row r="139" spans="1:9" x14ac:dyDescent="0.35">
      <c r="A139" s="8" t="s">
        <v>103</v>
      </c>
      <c r="B139" s="1">
        <v>280703</v>
      </c>
      <c r="C139" s="1">
        <v>110829</v>
      </c>
      <c r="D139" s="2">
        <v>247.69</v>
      </c>
      <c r="E139" s="1">
        <v>2691</v>
      </c>
      <c r="F139" s="1">
        <v>167137</v>
      </c>
      <c r="I139" s="1">
        <v>2737</v>
      </c>
    </row>
    <row r="140" spans="1:9" x14ac:dyDescent="0.35">
      <c r="A140" s="8" t="s">
        <v>104</v>
      </c>
      <c r="B140" s="1">
        <v>167358</v>
      </c>
      <c r="C140" s="1">
        <v>49827</v>
      </c>
      <c r="D140" s="2">
        <v>200.98</v>
      </c>
      <c r="E140" s="1" t="s">
        <v>32</v>
      </c>
      <c r="F140" s="1">
        <v>117530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362798</v>
      </c>
      <c r="C9" s="1">
        <v>182789</v>
      </c>
      <c r="D9" s="2">
        <v>349.12</v>
      </c>
      <c r="E9" s="1">
        <v>9680</v>
      </c>
      <c r="F9" s="1">
        <v>180009</v>
      </c>
      <c r="G9" s="1">
        <f>C9+F9</f>
        <v>362798</v>
      </c>
      <c r="H9" s="10">
        <f>C9/G9</f>
        <v>0.50383133313855089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28615</v>
      </c>
      <c r="C11" s="1" t="s">
        <v>32</v>
      </c>
      <c r="D11" s="2" t="s">
        <v>32</v>
      </c>
      <c r="E11" s="1" t="s">
        <v>32</v>
      </c>
      <c r="F11" s="1">
        <v>28615</v>
      </c>
      <c r="I11" s="1" t="s">
        <v>32</v>
      </c>
    </row>
    <row r="12" spans="1:9" x14ac:dyDescent="0.35">
      <c r="A12" s="8" t="s">
        <v>35</v>
      </c>
      <c r="B12" s="1">
        <v>188497</v>
      </c>
      <c r="C12" s="1">
        <v>118046</v>
      </c>
      <c r="D12" s="2">
        <v>338.81</v>
      </c>
      <c r="E12" s="1">
        <v>7468</v>
      </c>
      <c r="F12" s="1">
        <v>70450</v>
      </c>
      <c r="I12" s="1" t="s">
        <v>32</v>
      </c>
    </row>
    <row r="13" spans="1:9" x14ac:dyDescent="0.35">
      <c r="A13" s="8" t="s">
        <v>36</v>
      </c>
      <c r="B13" s="1">
        <v>114630</v>
      </c>
      <c r="C13" s="1">
        <v>47706</v>
      </c>
      <c r="D13" s="2">
        <v>408.68</v>
      </c>
      <c r="E13" s="1">
        <v>2213</v>
      </c>
      <c r="F13" s="1">
        <v>66925</v>
      </c>
      <c r="I13" s="1" t="s">
        <v>32</v>
      </c>
    </row>
    <row r="14" spans="1:9" x14ac:dyDescent="0.35">
      <c r="A14" s="8" t="s">
        <v>37</v>
      </c>
      <c r="B14" s="1">
        <v>12757</v>
      </c>
      <c r="C14" s="1">
        <v>974</v>
      </c>
      <c r="D14" s="2">
        <v>150</v>
      </c>
      <c r="E14" s="1" t="s">
        <v>32</v>
      </c>
      <c r="F14" s="1">
        <v>11783</v>
      </c>
      <c r="I14" s="1" t="s">
        <v>32</v>
      </c>
    </row>
    <row r="15" spans="1:9" x14ac:dyDescent="0.35">
      <c r="A15" s="8" t="s">
        <v>38</v>
      </c>
      <c r="B15" s="1">
        <v>18299</v>
      </c>
      <c r="C15" s="1">
        <v>16063</v>
      </c>
      <c r="D15" s="2">
        <v>268.66000000000003</v>
      </c>
      <c r="E15" s="1" t="s">
        <v>32</v>
      </c>
      <c r="F15" s="1">
        <v>2235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145017</v>
      </c>
      <c r="C17" s="1">
        <v>78897</v>
      </c>
      <c r="D17" s="2">
        <v>402.25</v>
      </c>
      <c r="E17" s="1">
        <v>8859</v>
      </c>
      <c r="F17" s="1">
        <v>66121</v>
      </c>
      <c r="I17" s="1" t="s">
        <v>32</v>
      </c>
    </row>
    <row r="18" spans="1:9" x14ac:dyDescent="0.35">
      <c r="A18" s="8" t="s">
        <v>40</v>
      </c>
      <c r="B18" s="1">
        <v>217781</v>
      </c>
      <c r="C18" s="1">
        <v>103893</v>
      </c>
      <c r="D18" s="2">
        <v>312.10000000000002</v>
      </c>
      <c r="E18" s="1">
        <v>822</v>
      </c>
      <c r="F18" s="1">
        <v>113888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142046</v>
      </c>
      <c r="C20" s="1">
        <v>78309</v>
      </c>
      <c r="D20" s="2">
        <v>403.45</v>
      </c>
      <c r="E20" s="1">
        <v>8859</v>
      </c>
      <c r="F20" s="1">
        <v>63737</v>
      </c>
      <c r="I20" s="1" t="s">
        <v>32</v>
      </c>
    </row>
    <row r="21" spans="1:9" x14ac:dyDescent="0.35">
      <c r="A21" s="8" t="s">
        <v>42</v>
      </c>
      <c r="B21" s="1">
        <v>209744</v>
      </c>
      <c r="C21" s="1">
        <v>103893</v>
      </c>
      <c r="D21" s="2">
        <v>312.10000000000002</v>
      </c>
      <c r="E21" s="1">
        <v>822</v>
      </c>
      <c r="F21" s="1">
        <v>105851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8625</v>
      </c>
      <c r="C23" s="1">
        <v>588</v>
      </c>
      <c r="D23" s="2">
        <v>260</v>
      </c>
      <c r="E23" s="1" t="s">
        <v>32</v>
      </c>
      <c r="F23" s="1">
        <v>8037</v>
      </c>
      <c r="I23" s="1" t="s">
        <v>32</v>
      </c>
    </row>
    <row r="24" spans="1:9" x14ac:dyDescent="0.35">
      <c r="A24" s="8" t="s">
        <v>45</v>
      </c>
      <c r="B24" s="1">
        <v>2384</v>
      </c>
      <c r="C24" s="1" t="s">
        <v>32</v>
      </c>
      <c r="D24" s="2" t="s">
        <v>32</v>
      </c>
      <c r="E24" s="1" t="s">
        <v>32</v>
      </c>
      <c r="F24" s="1">
        <v>2384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10086</v>
      </c>
      <c r="C26" s="1">
        <v>2772</v>
      </c>
      <c r="D26" s="2">
        <v>578.4</v>
      </c>
      <c r="E26" s="1" t="s">
        <v>32</v>
      </c>
      <c r="F26" s="1">
        <v>7314</v>
      </c>
      <c r="I26" s="1" t="s">
        <v>32</v>
      </c>
    </row>
    <row r="27" spans="1:9" x14ac:dyDescent="0.35">
      <c r="A27" s="8" t="s">
        <v>47</v>
      </c>
      <c r="B27" s="1">
        <v>308333</v>
      </c>
      <c r="C27" s="1">
        <v>168611</v>
      </c>
      <c r="D27" s="2">
        <v>358.85</v>
      </c>
      <c r="E27" s="1">
        <v>9680</v>
      </c>
      <c r="F27" s="1">
        <v>139722</v>
      </c>
      <c r="I27" s="1" t="s">
        <v>32</v>
      </c>
    </row>
    <row r="28" spans="1:9" x14ac:dyDescent="0.35">
      <c r="A28" s="8" t="s">
        <v>48</v>
      </c>
      <c r="B28" s="1">
        <v>15160</v>
      </c>
      <c r="C28" s="1">
        <v>8044</v>
      </c>
      <c r="D28" s="2">
        <v>112.29</v>
      </c>
      <c r="E28" s="1" t="s">
        <v>32</v>
      </c>
      <c r="F28" s="1">
        <v>7116</v>
      </c>
      <c r="I28" s="1" t="s">
        <v>32</v>
      </c>
    </row>
    <row r="29" spans="1:9" x14ac:dyDescent="0.35">
      <c r="A29" s="8" t="s">
        <v>49</v>
      </c>
      <c r="B29" s="1">
        <v>27059</v>
      </c>
      <c r="C29" s="1">
        <v>1203</v>
      </c>
      <c r="D29" s="2">
        <v>317.48</v>
      </c>
      <c r="E29" s="1" t="s">
        <v>32</v>
      </c>
      <c r="F29" s="1">
        <v>25857</v>
      </c>
      <c r="I29" s="1" t="s">
        <v>32</v>
      </c>
    </row>
    <row r="30" spans="1:9" x14ac:dyDescent="0.35">
      <c r="A30" s="8" t="s">
        <v>50</v>
      </c>
      <c r="B30" s="1">
        <v>2159</v>
      </c>
      <c r="C30" s="1">
        <v>2159</v>
      </c>
      <c r="D30" s="2">
        <v>249.79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25246</v>
      </c>
      <c r="C33" s="1">
        <v>10816</v>
      </c>
      <c r="D33" s="2">
        <v>231.76</v>
      </c>
      <c r="E33" s="1" t="s">
        <v>32</v>
      </c>
      <c r="F33" s="1">
        <v>14429</v>
      </c>
      <c r="I33" s="1" t="s">
        <v>32</v>
      </c>
    </row>
    <row r="34" spans="1:9" x14ac:dyDescent="0.35">
      <c r="A34" s="8" t="s">
        <v>52</v>
      </c>
      <c r="B34" s="1">
        <v>304638</v>
      </c>
      <c r="C34" s="1">
        <v>168023</v>
      </c>
      <c r="D34" s="2">
        <v>359.22</v>
      </c>
      <c r="E34" s="1">
        <v>9680</v>
      </c>
      <c r="F34" s="1">
        <v>136615</v>
      </c>
      <c r="I34" s="1" t="s">
        <v>32</v>
      </c>
    </row>
    <row r="35" spans="1:9" x14ac:dyDescent="0.35">
      <c r="A35" s="8" t="s">
        <v>53</v>
      </c>
      <c r="B35" s="1">
        <v>30530</v>
      </c>
      <c r="C35" s="1">
        <v>3950</v>
      </c>
      <c r="D35" s="2">
        <v>271.92</v>
      </c>
      <c r="E35" s="1" t="s">
        <v>32</v>
      </c>
      <c r="F35" s="1">
        <v>26580</v>
      </c>
      <c r="I35" s="1" t="s">
        <v>32</v>
      </c>
    </row>
    <row r="36" spans="1:9" x14ac:dyDescent="0.35">
      <c r="A36" s="8" t="s">
        <v>45</v>
      </c>
      <c r="B36" s="1">
        <v>2384</v>
      </c>
      <c r="C36" s="1" t="s">
        <v>32</v>
      </c>
      <c r="D36" s="2" t="s">
        <v>32</v>
      </c>
      <c r="E36" s="1" t="s">
        <v>32</v>
      </c>
      <c r="F36" s="1">
        <v>2384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55531</v>
      </c>
      <c r="C38" s="1">
        <v>18838</v>
      </c>
      <c r="D38" s="2">
        <v>269.85000000000002</v>
      </c>
      <c r="E38" s="1">
        <v>6566</v>
      </c>
      <c r="F38" s="1">
        <v>36693</v>
      </c>
      <c r="I38" s="1" t="s">
        <v>32</v>
      </c>
    </row>
    <row r="39" spans="1:9" x14ac:dyDescent="0.35">
      <c r="A39" s="8" t="s">
        <v>55</v>
      </c>
      <c r="B39" s="1">
        <v>269583</v>
      </c>
      <c r="C39" s="1">
        <v>138816</v>
      </c>
      <c r="D39" s="2">
        <v>332.47</v>
      </c>
      <c r="E39" s="1">
        <v>3114</v>
      </c>
      <c r="F39" s="1">
        <v>130767</v>
      </c>
      <c r="I39" s="1" t="s">
        <v>32</v>
      </c>
    </row>
    <row r="40" spans="1:9" x14ac:dyDescent="0.35">
      <c r="A40" s="8" t="s">
        <v>56</v>
      </c>
      <c r="B40" s="1">
        <v>8561</v>
      </c>
      <c r="C40" s="1">
        <v>1482</v>
      </c>
      <c r="D40" s="2">
        <v>100</v>
      </c>
      <c r="E40" s="1" t="s">
        <v>32</v>
      </c>
      <c r="F40" s="1">
        <v>7079</v>
      </c>
      <c r="I40" s="1" t="s">
        <v>32</v>
      </c>
    </row>
    <row r="41" spans="1:9" x14ac:dyDescent="0.35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29122</v>
      </c>
      <c r="C42" s="1">
        <v>23654</v>
      </c>
      <c r="D42" s="2">
        <v>499.57</v>
      </c>
      <c r="E42" s="1" t="s">
        <v>32</v>
      </c>
      <c r="F42" s="1">
        <v>5468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19438</v>
      </c>
      <c r="C44" s="1">
        <v>10095</v>
      </c>
      <c r="D44" s="2">
        <v>100</v>
      </c>
      <c r="E44" s="1">
        <v>6566</v>
      </c>
      <c r="F44" s="1">
        <v>9343</v>
      </c>
      <c r="I44" s="1" t="s">
        <v>32</v>
      </c>
    </row>
    <row r="45" spans="1:9" x14ac:dyDescent="0.35">
      <c r="A45" s="8" t="s">
        <v>60</v>
      </c>
      <c r="B45" s="1">
        <v>86137</v>
      </c>
      <c r="C45" s="1">
        <v>25310</v>
      </c>
      <c r="D45" s="2">
        <v>406.87</v>
      </c>
      <c r="E45" s="1" t="s">
        <v>32</v>
      </c>
      <c r="F45" s="1">
        <v>60827</v>
      </c>
      <c r="I45" s="1" t="s">
        <v>32</v>
      </c>
    </row>
    <row r="46" spans="1:9" x14ac:dyDescent="0.35">
      <c r="A46" s="8" t="s">
        <v>61</v>
      </c>
      <c r="B46" s="1">
        <v>99842</v>
      </c>
      <c r="C46" s="1">
        <v>48668</v>
      </c>
      <c r="D46" s="2">
        <v>228.42</v>
      </c>
      <c r="E46" s="1" t="s">
        <v>32</v>
      </c>
      <c r="F46" s="1">
        <v>51173</v>
      </c>
      <c r="I46" s="1" t="s">
        <v>32</v>
      </c>
    </row>
    <row r="47" spans="1:9" x14ac:dyDescent="0.35">
      <c r="A47" s="8" t="s">
        <v>62</v>
      </c>
      <c r="B47" s="1">
        <v>157381</v>
      </c>
      <c r="C47" s="1">
        <v>98716</v>
      </c>
      <c r="D47" s="2">
        <v>404.11</v>
      </c>
      <c r="E47" s="1">
        <v>3114</v>
      </c>
      <c r="F47" s="1">
        <v>58665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227510</v>
      </c>
      <c r="C49" s="1">
        <v>130229</v>
      </c>
      <c r="D49" s="2">
        <v>343.53</v>
      </c>
      <c r="E49" s="1">
        <v>3114</v>
      </c>
      <c r="F49" s="1">
        <v>97282</v>
      </c>
      <c r="I49" s="1" t="s">
        <v>32</v>
      </c>
    </row>
    <row r="50" spans="1:9" x14ac:dyDescent="0.35">
      <c r="A50" s="8" t="s">
        <v>64</v>
      </c>
      <c r="B50" s="1">
        <v>9548</v>
      </c>
      <c r="C50" s="1">
        <v>7312</v>
      </c>
      <c r="D50" s="2">
        <v>217.17</v>
      </c>
      <c r="E50" s="1" t="s">
        <v>32</v>
      </c>
      <c r="F50" s="1">
        <v>2235</v>
      </c>
      <c r="I50" s="1" t="s">
        <v>32</v>
      </c>
    </row>
    <row r="51" spans="1:9" x14ac:dyDescent="0.35">
      <c r="A51" s="8" t="s">
        <v>65</v>
      </c>
      <c r="B51" s="1">
        <v>26606</v>
      </c>
      <c r="C51" s="1">
        <v>10570</v>
      </c>
      <c r="D51" s="2">
        <v>259.68</v>
      </c>
      <c r="E51" s="1" t="s">
        <v>32</v>
      </c>
      <c r="F51" s="1">
        <v>16036</v>
      </c>
      <c r="I51" s="1" t="s">
        <v>32</v>
      </c>
    </row>
    <row r="52" spans="1:9" x14ac:dyDescent="0.35">
      <c r="A52" s="8" t="s">
        <v>66</v>
      </c>
      <c r="B52" s="1">
        <v>99134</v>
      </c>
      <c r="C52" s="1">
        <v>34678</v>
      </c>
      <c r="D52" s="2">
        <v>441.84</v>
      </c>
      <c r="E52" s="1">
        <v>6566</v>
      </c>
      <c r="F52" s="1">
        <v>64455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4426</v>
      </c>
      <c r="C56" s="1">
        <v>1047</v>
      </c>
      <c r="D56" s="2">
        <v>301.5</v>
      </c>
      <c r="E56" s="1" t="s">
        <v>32</v>
      </c>
      <c r="F56" s="1">
        <v>3379</v>
      </c>
      <c r="I56" s="1" t="s">
        <v>32</v>
      </c>
    </row>
    <row r="57" spans="1:9" x14ac:dyDescent="0.35">
      <c r="A57" s="8" t="s">
        <v>69</v>
      </c>
      <c r="B57" s="1">
        <v>98280</v>
      </c>
      <c r="C57" s="1">
        <v>79235</v>
      </c>
      <c r="D57" s="2">
        <v>373.46</v>
      </c>
      <c r="E57" s="1">
        <v>1372</v>
      </c>
      <c r="F57" s="1">
        <v>19045</v>
      </c>
      <c r="I57" s="1" t="s">
        <v>32</v>
      </c>
    </row>
    <row r="58" spans="1:9" x14ac:dyDescent="0.35">
      <c r="A58" s="8" t="s">
        <v>70</v>
      </c>
      <c r="B58" s="1">
        <v>134117</v>
      </c>
      <c r="C58" s="1">
        <v>66991</v>
      </c>
      <c r="D58" s="2">
        <v>307.49</v>
      </c>
      <c r="E58" s="1">
        <v>902</v>
      </c>
      <c r="F58" s="1">
        <v>67126</v>
      </c>
      <c r="I58" s="1" t="s">
        <v>32</v>
      </c>
    </row>
    <row r="59" spans="1:9" x14ac:dyDescent="0.35">
      <c r="A59" s="8" t="s">
        <v>71</v>
      </c>
      <c r="B59" s="1">
        <v>44213</v>
      </c>
      <c r="C59" s="1">
        <v>12417</v>
      </c>
      <c r="D59" s="2">
        <v>429.74</v>
      </c>
      <c r="E59" s="1">
        <v>841</v>
      </c>
      <c r="F59" s="1">
        <v>31795</v>
      </c>
      <c r="I59" s="1" t="s">
        <v>32</v>
      </c>
    </row>
    <row r="60" spans="1:9" x14ac:dyDescent="0.35">
      <c r="A60" s="8" t="s">
        <v>72</v>
      </c>
      <c r="B60" s="1">
        <v>62108</v>
      </c>
      <c r="C60" s="1">
        <v>21790</v>
      </c>
      <c r="D60" s="2">
        <v>344.55</v>
      </c>
      <c r="E60" s="1">
        <v>6566</v>
      </c>
      <c r="F60" s="1">
        <v>40318</v>
      </c>
      <c r="I60" s="1" t="s">
        <v>32</v>
      </c>
    </row>
    <row r="61" spans="1:9" x14ac:dyDescent="0.35">
      <c r="A61" s="8" t="s">
        <v>73</v>
      </c>
      <c r="B61" s="1">
        <v>19655</v>
      </c>
      <c r="C61" s="1">
        <v>1309</v>
      </c>
      <c r="D61" s="2">
        <v>300</v>
      </c>
      <c r="E61" s="1" t="s">
        <v>32</v>
      </c>
      <c r="F61" s="1">
        <v>18346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72108</v>
      </c>
      <c r="C63" s="1">
        <v>21072</v>
      </c>
      <c r="D63" s="2">
        <v>405.85</v>
      </c>
      <c r="E63" s="1">
        <v>6566</v>
      </c>
      <c r="F63" s="1">
        <v>51036</v>
      </c>
      <c r="I63" s="1" t="s">
        <v>32</v>
      </c>
    </row>
    <row r="64" spans="1:9" x14ac:dyDescent="0.35">
      <c r="A64" s="8" t="s">
        <v>52</v>
      </c>
      <c r="B64" s="1">
        <v>290269</v>
      </c>
      <c r="C64" s="1">
        <v>161718</v>
      </c>
      <c r="D64" s="2">
        <v>343.84</v>
      </c>
      <c r="E64" s="1">
        <v>3114</v>
      </c>
      <c r="F64" s="1">
        <v>128551</v>
      </c>
      <c r="I64" s="1" t="s">
        <v>32</v>
      </c>
    </row>
    <row r="65" spans="1:9" x14ac:dyDescent="0.35">
      <c r="A65" s="8" t="s">
        <v>45</v>
      </c>
      <c r="B65" s="1">
        <v>422</v>
      </c>
      <c r="C65" s="1" t="s">
        <v>32</v>
      </c>
      <c r="D65" s="2" t="s">
        <v>32</v>
      </c>
      <c r="E65" s="1" t="s">
        <v>32</v>
      </c>
      <c r="F65" s="1">
        <v>422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288903</v>
      </c>
      <c r="C67" s="1">
        <v>153240</v>
      </c>
      <c r="D67" s="2">
        <v>360.02</v>
      </c>
      <c r="E67" s="1">
        <v>3114</v>
      </c>
      <c r="F67" s="1">
        <v>135664</v>
      </c>
      <c r="I67" s="1" t="s">
        <v>32</v>
      </c>
    </row>
    <row r="68" spans="1:9" x14ac:dyDescent="0.35">
      <c r="A68" s="8" t="s">
        <v>52</v>
      </c>
      <c r="B68" s="1">
        <v>72152</v>
      </c>
      <c r="C68" s="1">
        <v>27807</v>
      </c>
      <c r="D68" s="2">
        <v>278.93</v>
      </c>
      <c r="E68" s="1">
        <v>6566</v>
      </c>
      <c r="F68" s="1">
        <v>44345</v>
      </c>
      <c r="I68" s="1" t="s">
        <v>32</v>
      </c>
    </row>
    <row r="69" spans="1:9" x14ac:dyDescent="0.35">
      <c r="A69" s="8" t="s">
        <v>45</v>
      </c>
      <c r="B69" s="1">
        <v>1743</v>
      </c>
      <c r="C69" s="1">
        <v>1743</v>
      </c>
      <c r="D69" s="2">
        <v>235.06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22767</v>
      </c>
      <c r="C71" s="1">
        <v>5796</v>
      </c>
      <c r="D71" s="2">
        <v>263.02</v>
      </c>
      <c r="E71" s="1" t="s">
        <v>32</v>
      </c>
      <c r="F71" s="1">
        <v>16971</v>
      </c>
      <c r="I71" s="1" t="s">
        <v>32</v>
      </c>
    </row>
    <row r="72" spans="1:9" x14ac:dyDescent="0.35">
      <c r="A72" s="8" t="s">
        <v>75</v>
      </c>
      <c r="B72" s="1">
        <v>27810</v>
      </c>
      <c r="C72" s="1">
        <v>11037</v>
      </c>
      <c r="D72" s="2">
        <v>178.2</v>
      </c>
      <c r="E72" s="1" t="s">
        <v>32</v>
      </c>
      <c r="F72" s="1">
        <v>16774</v>
      </c>
      <c r="I72" s="1" t="s">
        <v>32</v>
      </c>
    </row>
    <row r="73" spans="1:9" x14ac:dyDescent="0.35">
      <c r="A73" s="8" t="s">
        <v>175</v>
      </c>
      <c r="C73" s="1">
        <f>SUM(C71:C72)</f>
        <v>16833</v>
      </c>
      <c r="D73" s="2">
        <f>AVERAGE(D71:D72)</f>
        <v>220.60999999999999</v>
      </c>
      <c r="F73" s="1">
        <f>SUM(F71:F72)</f>
        <v>33745</v>
      </c>
      <c r="G73" s="1">
        <f>C73+F73</f>
        <v>50578</v>
      </c>
      <c r="H73" s="10">
        <f>C73/G73</f>
        <v>0.33281268535726993</v>
      </c>
    </row>
    <row r="74" spans="1:9" x14ac:dyDescent="0.35">
      <c r="A74" s="8" t="s">
        <v>76</v>
      </c>
      <c r="B74" s="1">
        <v>22055</v>
      </c>
      <c r="C74" s="1">
        <v>11219</v>
      </c>
      <c r="D74" s="2">
        <v>97.56</v>
      </c>
      <c r="E74" s="1">
        <v>7388</v>
      </c>
      <c r="F74" s="1">
        <v>10836</v>
      </c>
      <c r="I74" s="1" t="s">
        <v>32</v>
      </c>
    </row>
    <row r="75" spans="1:9" x14ac:dyDescent="0.35">
      <c r="A75" s="8" t="s">
        <v>77</v>
      </c>
      <c r="B75" s="1">
        <v>44043</v>
      </c>
      <c r="C75" s="1">
        <v>21613</v>
      </c>
      <c r="D75" s="2">
        <v>138.96</v>
      </c>
      <c r="E75" s="1" t="s">
        <v>32</v>
      </c>
      <c r="F75" s="1">
        <v>22430</v>
      </c>
      <c r="I75" s="1" t="s">
        <v>32</v>
      </c>
    </row>
    <row r="76" spans="1:9" x14ac:dyDescent="0.35">
      <c r="A76" s="8" t="s">
        <v>78</v>
      </c>
      <c r="B76" s="1">
        <v>40552</v>
      </c>
      <c r="C76" s="1">
        <v>12130</v>
      </c>
      <c r="D76" s="2">
        <v>205.04</v>
      </c>
      <c r="E76" s="1" t="s">
        <v>32</v>
      </c>
      <c r="F76" s="1">
        <v>28422</v>
      </c>
      <c r="I76" s="1" t="s">
        <v>32</v>
      </c>
    </row>
    <row r="77" spans="1:9" x14ac:dyDescent="0.35">
      <c r="A77" s="8" t="s">
        <v>79</v>
      </c>
      <c r="B77" s="1">
        <v>59738</v>
      </c>
      <c r="C77" s="1">
        <v>46871</v>
      </c>
      <c r="D77" s="2">
        <v>475.12</v>
      </c>
      <c r="E77" s="1" t="s">
        <v>32</v>
      </c>
      <c r="F77" s="1">
        <v>12867</v>
      </c>
      <c r="I77" s="1" t="s">
        <v>32</v>
      </c>
    </row>
    <row r="78" spans="1:9" x14ac:dyDescent="0.35">
      <c r="A78" s="8" t="s">
        <v>80</v>
      </c>
      <c r="B78" s="1">
        <v>31974</v>
      </c>
      <c r="C78" s="1">
        <v>24474</v>
      </c>
      <c r="D78" s="2">
        <v>446.1</v>
      </c>
      <c r="E78" s="1">
        <v>550</v>
      </c>
      <c r="F78" s="1">
        <v>7500</v>
      </c>
      <c r="I78" s="1" t="s">
        <v>32</v>
      </c>
    </row>
    <row r="79" spans="1:9" x14ac:dyDescent="0.35">
      <c r="A79" s="8" t="s">
        <v>81</v>
      </c>
      <c r="B79" s="1">
        <v>58977</v>
      </c>
      <c r="C79" s="1">
        <v>34491</v>
      </c>
      <c r="D79" s="2">
        <v>424.75</v>
      </c>
      <c r="E79" s="1" t="s">
        <v>32</v>
      </c>
      <c r="F79" s="1">
        <v>24486</v>
      </c>
      <c r="G79" s="1">
        <f>C79+F79</f>
        <v>58977</v>
      </c>
      <c r="H79" s="10">
        <f>C79/G79</f>
        <v>0.58482120148532479</v>
      </c>
      <c r="I79" s="1" t="s">
        <v>32</v>
      </c>
    </row>
    <row r="80" spans="1:9" x14ac:dyDescent="0.35">
      <c r="A80" s="8" t="s">
        <v>45</v>
      </c>
      <c r="B80" s="1">
        <v>54882</v>
      </c>
      <c r="C80" s="1">
        <v>15160</v>
      </c>
      <c r="D80" s="2">
        <v>281.68</v>
      </c>
      <c r="E80" s="1">
        <v>1743</v>
      </c>
      <c r="F80" s="1">
        <v>39722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314261</v>
      </c>
      <c r="C82" s="1">
        <v>162560</v>
      </c>
      <c r="D82" s="2">
        <v>353.8</v>
      </c>
      <c r="E82" s="1">
        <v>2273</v>
      </c>
      <c r="F82" s="1">
        <v>151702</v>
      </c>
      <c r="I82" s="1" t="s">
        <v>32</v>
      </c>
    </row>
    <row r="83" spans="1:9" x14ac:dyDescent="0.35">
      <c r="A83" s="8" t="s">
        <v>83</v>
      </c>
      <c r="B83" s="1">
        <v>173258</v>
      </c>
      <c r="C83" s="1">
        <v>107476</v>
      </c>
      <c r="D83" s="2">
        <v>359.14</v>
      </c>
      <c r="E83" s="1">
        <v>7468</v>
      </c>
      <c r="F83" s="1">
        <v>65782</v>
      </c>
      <c r="I83" s="1" t="s">
        <v>32</v>
      </c>
    </row>
    <row r="84" spans="1:9" ht="43.5" x14ac:dyDescent="0.35">
      <c r="A84" s="8" t="s">
        <v>84</v>
      </c>
      <c r="B84" s="1">
        <v>130767</v>
      </c>
      <c r="C84" s="1">
        <v>86297</v>
      </c>
      <c r="D84" s="2">
        <v>369.94</v>
      </c>
      <c r="E84" s="1">
        <v>902</v>
      </c>
      <c r="F84" s="1">
        <v>44470</v>
      </c>
      <c r="I84" s="1" t="s">
        <v>32</v>
      </c>
    </row>
    <row r="85" spans="1:9" x14ac:dyDescent="0.35">
      <c r="A85" s="8" t="s">
        <v>85</v>
      </c>
      <c r="B85" s="1">
        <v>38649</v>
      </c>
      <c r="C85" s="1">
        <v>8025</v>
      </c>
      <c r="D85" s="2">
        <v>576.37</v>
      </c>
      <c r="E85" s="1" t="s">
        <v>32</v>
      </c>
      <c r="F85" s="1">
        <v>30624</v>
      </c>
      <c r="I85" s="1" t="s">
        <v>32</v>
      </c>
    </row>
    <row r="86" spans="1:9" x14ac:dyDescent="0.35">
      <c r="A86" s="8" t="s">
        <v>86</v>
      </c>
      <c r="B86" s="1">
        <v>9101</v>
      </c>
      <c r="C86" s="1">
        <v>841</v>
      </c>
      <c r="D86" s="2">
        <v>240</v>
      </c>
      <c r="E86" s="1" t="s">
        <v>32</v>
      </c>
      <c r="F86" s="1">
        <v>8260</v>
      </c>
      <c r="I86" s="1" t="s">
        <v>32</v>
      </c>
    </row>
    <row r="87" spans="1:9" ht="29" x14ac:dyDescent="0.35">
      <c r="A87" s="8" t="s">
        <v>87</v>
      </c>
      <c r="B87" s="1">
        <v>34631</v>
      </c>
      <c r="C87" s="1">
        <v>16170</v>
      </c>
      <c r="D87" s="2">
        <v>360.36</v>
      </c>
      <c r="E87" s="1" t="s">
        <v>32</v>
      </c>
      <c r="F87" s="1">
        <v>18460</v>
      </c>
      <c r="I87" s="1" t="s">
        <v>32</v>
      </c>
    </row>
    <row r="88" spans="1:9" x14ac:dyDescent="0.35">
      <c r="A88" s="8" t="s">
        <v>88</v>
      </c>
      <c r="B88" s="1">
        <v>51118</v>
      </c>
      <c r="C88" s="1">
        <v>16381</v>
      </c>
      <c r="D88" s="2">
        <v>209.1</v>
      </c>
      <c r="E88" s="1" t="s">
        <v>32</v>
      </c>
      <c r="F88" s="1">
        <v>34737</v>
      </c>
      <c r="I88" s="1" t="s">
        <v>32</v>
      </c>
    </row>
    <row r="89" spans="1:9" ht="29" x14ac:dyDescent="0.35">
      <c r="A89" s="8" t="s">
        <v>89</v>
      </c>
      <c r="B89" s="1">
        <v>21795</v>
      </c>
      <c r="C89" s="1">
        <v>11042</v>
      </c>
      <c r="D89" s="2">
        <v>236.62</v>
      </c>
      <c r="E89" s="1" t="s">
        <v>32</v>
      </c>
      <c r="F89" s="1">
        <v>10753</v>
      </c>
      <c r="I89" s="1" t="s">
        <v>32</v>
      </c>
    </row>
    <row r="90" spans="1:9" x14ac:dyDescent="0.35">
      <c r="A90" s="8" t="s">
        <v>90</v>
      </c>
      <c r="B90" s="1">
        <v>12203</v>
      </c>
      <c r="C90" s="1">
        <v>7027</v>
      </c>
      <c r="D90" s="2">
        <v>296.2</v>
      </c>
      <c r="E90" s="1" t="s">
        <v>32</v>
      </c>
      <c r="F90" s="1">
        <v>5175</v>
      </c>
      <c r="I90" s="1" t="s">
        <v>32</v>
      </c>
    </row>
    <row r="91" spans="1:9" x14ac:dyDescent="0.35">
      <c r="A91" s="8" t="s">
        <v>91</v>
      </c>
      <c r="B91" s="1">
        <v>6765</v>
      </c>
      <c r="C91" s="1">
        <v>2655</v>
      </c>
      <c r="D91" s="2">
        <v>365.76</v>
      </c>
      <c r="E91" s="1" t="s">
        <v>32</v>
      </c>
      <c r="F91" s="1">
        <v>4110</v>
      </c>
      <c r="I91" s="1" t="s">
        <v>32</v>
      </c>
    </row>
    <row r="92" spans="1:9" x14ac:dyDescent="0.35">
      <c r="A92" s="8" t="s">
        <v>92</v>
      </c>
      <c r="B92" s="1">
        <v>12349</v>
      </c>
      <c r="C92" s="1">
        <v>3027</v>
      </c>
      <c r="D92" s="2">
        <v>152.41999999999999</v>
      </c>
      <c r="E92" s="1" t="s">
        <v>32</v>
      </c>
      <c r="F92" s="1">
        <v>9322</v>
      </c>
      <c r="I92" s="1" t="s">
        <v>32</v>
      </c>
    </row>
    <row r="93" spans="1:9" x14ac:dyDescent="0.35">
      <c r="A93" s="8" t="s">
        <v>45</v>
      </c>
      <c r="B93" s="1">
        <v>10986</v>
      </c>
      <c r="C93" s="1">
        <v>1337</v>
      </c>
      <c r="D93" s="2">
        <v>100</v>
      </c>
      <c r="E93" s="1">
        <v>841</v>
      </c>
      <c r="F93" s="1">
        <v>9650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7905</v>
      </c>
      <c r="C97" s="1" t="s">
        <v>32</v>
      </c>
      <c r="D97" s="2" t="s">
        <v>32</v>
      </c>
      <c r="E97" s="1" t="s">
        <v>32</v>
      </c>
      <c r="F97" s="1">
        <v>7905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354532</v>
      </c>
      <c r="C99" s="1">
        <v>182428</v>
      </c>
      <c r="D99" s="2">
        <v>348.58</v>
      </c>
      <c r="E99" s="1">
        <v>9680</v>
      </c>
      <c r="F99" s="1">
        <v>172104</v>
      </c>
      <c r="I99" s="1" t="s">
        <v>32</v>
      </c>
    </row>
    <row r="100" spans="1:9" x14ac:dyDescent="0.35">
      <c r="A100" s="8" t="s">
        <v>45</v>
      </c>
      <c r="B100" s="1">
        <v>362</v>
      </c>
      <c r="C100" s="1">
        <v>362</v>
      </c>
      <c r="D100" s="2">
        <v>600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241953</v>
      </c>
      <c r="C102" s="1">
        <v>145888</v>
      </c>
      <c r="D102" s="2">
        <v>334.49</v>
      </c>
      <c r="E102" s="1">
        <v>7116</v>
      </c>
      <c r="F102" s="1">
        <v>96065</v>
      </c>
      <c r="I102" s="1" t="s">
        <v>32</v>
      </c>
    </row>
    <row r="103" spans="1:9" x14ac:dyDescent="0.35">
      <c r="A103" s="8" t="s">
        <v>99</v>
      </c>
      <c r="B103" s="1">
        <v>60534</v>
      </c>
      <c r="C103" s="1">
        <v>25145</v>
      </c>
      <c r="D103" s="2">
        <v>461.52</v>
      </c>
      <c r="E103" s="1" t="s">
        <v>32</v>
      </c>
      <c r="F103" s="1">
        <v>35388</v>
      </c>
      <c r="I103" s="1" t="s">
        <v>32</v>
      </c>
    </row>
    <row r="104" spans="1:9" x14ac:dyDescent="0.35">
      <c r="A104" s="8" t="s">
        <v>100</v>
      </c>
      <c r="B104" s="1">
        <v>12652</v>
      </c>
      <c r="C104" s="1">
        <v>1813</v>
      </c>
      <c r="D104" s="2">
        <v>168</v>
      </c>
      <c r="E104" s="1">
        <v>822</v>
      </c>
      <c r="F104" s="1">
        <v>10839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47659</v>
      </c>
      <c r="C106" s="1">
        <v>9943</v>
      </c>
      <c r="D106" s="2">
        <v>269.29000000000002</v>
      </c>
      <c r="E106" s="1">
        <v>1743</v>
      </c>
      <c r="F106" s="1">
        <v>37717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282388</v>
      </c>
      <c r="C108" s="1">
        <v>156914</v>
      </c>
      <c r="D108" s="2">
        <v>359.48</v>
      </c>
      <c r="E108" s="1">
        <v>7938</v>
      </c>
      <c r="F108" s="1">
        <v>125474</v>
      </c>
      <c r="I108" s="1" t="s">
        <v>32</v>
      </c>
    </row>
    <row r="109" spans="1:9" x14ac:dyDescent="0.35">
      <c r="A109" s="8" t="s">
        <v>99</v>
      </c>
      <c r="B109" s="1">
        <v>31878</v>
      </c>
      <c r="C109" s="1">
        <v>15933</v>
      </c>
      <c r="D109" s="2">
        <v>295</v>
      </c>
      <c r="E109" s="1" t="s">
        <v>32</v>
      </c>
      <c r="F109" s="1">
        <v>15945</v>
      </c>
      <c r="I109" s="1" t="s">
        <v>32</v>
      </c>
    </row>
    <row r="110" spans="1:9" x14ac:dyDescent="0.35">
      <c r="A110" s="8" t="s">
        <v>100</v>
      </c>
      <c r="B110" s="1">
        <v>872</v>
      </c>
      <c r="C110" s="1" t="s">
        <v>32</v>
      </c>
      <c r="D110" s="2" t="s">
        <v>32</v>
      </c>
      <c r="E110" s="1" t="s">
        <v>32</v>
      </c>
      <c r="F110" s="1">
        <v>872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47659</v>
      </c>
      <c r="C112" s="1">
        <v>9943</v>
      </c>
      <c r="D112" s="2">
        <v>269.29000000000002</v>
      </c>
      <c r="E112" s="1">
        <v>1743</v>
      </c>
      <c r="F112" s="1">
        <v>37717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198812</v>
      </c>
      <c r="C114" s="1">
        <v>114674</v>
      </c>
      <c r="D114" s="2">
        <v>386.83</v>
      </c>
      <c r="E114" s="1">
        <v>7116</v>
      </c>
      <c r="F114" s="1">
        <v>84137</v>
      </c>
      <c r="I114" s="1" t="s">
        <v>32</v>
      </c>
    </row>
    <row r="115" spans="1:9" x14ac:dyDescent="0.35">
      <c r="A115" s="8" t="s">
        <v>99</v>
      </c>
      <c r="B115" s="1">
        <v>91450</v>
      </c>
      <c r="C115" s="1">
        <v>53275</v>
      </c>
      <c r="D115" s="2">
        <v>292.11</v>
      </c>
      <c r="E115" s="1">
        <v>822</v>
      </c>
      <c r="F115" s="1">
        <v>38175</v>
      </c>
      <c r="I115" s="1" t="s">
        <v>32</v>
      </c>
    </row>
    <row r="116" spans="1:9" x14ac:dyDescent="0.35">
      <c r="A116" s="8" t="s">
        <v>100</v>
      </c>
      <c r="B116" s="1">
        <v>23903</v>
      </c>
      <c r="C116" s="1">
        <v>4897</v>
      </c>
      <c r="D116" s="2">
        <v>284.58</v>
      </c>
      <c r="E116" s="1" t="s">
        <v>32</v>
      </c>
      <c r="F116" s="1">
        <v>19006</v>
      </c>
      <c r="I116" s="1" t="s">
        <v>32</v>
      </c>
    </row>
    <row r="117" spans="1:9" x14ac:dyDescent="0.35">
      <c r="A117" s="8" t="s">
        <v>101</v>
      </c>
      <c r="B117" s="1">
        <v>974</v>
      </c>
      <c r="C117" s="1" t="s">
        <v>32</v>
      </c>
      <c r="D117" s="2" t="s">
        <v>32</v>
      </c>
      <c r="E117" s="1" t="s">
        <v>32</v>
      </c>
      <c r="F117" s="1">
        <v>974</v>
      </c>
      <c r="I117" s="1" t="s">
        <v>32</v>
      </c>
    </row>
    <row r="118" spans="1:9" x14ac:dyDescent="0.35">
      <c r="A118" s="8" t="s">
        <v>45</v>
      </c>
      <c r="B118" s="1">
        <v>47659</v>
      </c>
      <c r="C118" s="1">
        <v>9943</v>
      </c>
      <c r="D118" s="2">
        <v>269.29000000000002</v>
      </c>
      <c r="E118" s="1">
        <v>1743</v>
      </c>
      <c r="F118" s="1">
        <v>37717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275056</v>
      </c>
      <c r="C120" s="1">
        <v>156103</v>
      </c>
      <c r="D120" s="2">
        <v>364.81</v>
      </c>
      <c r="E120" s="1">
        <v>7938</v>
      </c>
      <c r="F120" s="1">
        <v>118952</v>
      </c>
      <c r="I120" s="1" t="s">
        <v>32</v>
      </c>
    </row>
    <row r="121" spans="1:9" x14ac:dyDescent="0.35">
      <c r="A121" s="8" t="s">
        <v>99</v>
      </c>
      <c r="B121" s="1">
        <v>39109</v>
      </c>
      <c r="C121" s="1">
        <v>16743</v>
      </c>
      <c r="D121" s="2">
        <v>251.71</v>
      </c>
      <c r="E121" s="1" t="s">
        <v>32</v>
      </c>
      <c r="F121" s="1">
        <v>22366</v>
      </c>
      <c r="I121" s="1" t="s">
        <v>32</v>
      </c>
    </row>
    <row r="122" spans="1:9" x14ac:dyDescent="0.35">
      <c r="A122" s="8" t="s">
        <v>100</v>
      </c>
      <c r="B122" s="1">
        <v>974</v>
      </c>
      <c r="C122" s="1" t="s">
        <v>32</v>
      </c>
      <c r="D122" s="2" t="s">
        <v>32</v>
      </c>
      <c r="E122" s="1" t="s">
        <v>32</v>
      </c>
      <c r="F122" s="1">
        <v>974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47659</v>
      </c>
      <c r="C124" s="1">
        <v>9943</v>
      </c>
      <c r="D124" s="2">
        <v>269.29000000000002</v>
      </c>
      <c r="E124" s="1">
        <v>1743</v>
      </c>
      <c r="F124" s="1">
        <v>37717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280532</v>
      </c>
      <c r="C126" s="1">
        <v>166881</v>
      </c>
      <c r="D126" s="2">
        <v>353.78</v>
      </c>
      <c r="E126" s="1">
        <v>7938</v>
      </c>
      <c r="F126" s="1">
        <v>113651</v>
      </c>
      <c r="I126" s="1" t="s">
        <v>32</v>
      </c>
    </row>
    <row r="127" spans="1:9" x14ac:dyDescent="0.35">
      <c r="A127" s="8" t="s">
        <v>99</v>
      </c>
      <c r="B127" s="1">
        <v>33632</v>
      </c>
      <c r="C127" s="1">
        <v>5965</v>
      </c>
      <c r="D127" s="2">
        <v>336.62</v>
      </c>
      <c r="E127" s="1" t="s">
        <v>32</v>
      </c>
      <c r="F127" s="1">
        <v>27668</v>
      </c>
      <c r="I127" s="1" t="s">
        <v>32</v>
      </c>
    </row>
    <row r="128" spans="1:9" x14ac:dyDescent="0.35">
      <c r="A128" s="8" t="s">
        <v>100</v>
      </c>
      <c r="B128" s="1">
        <v>974</v>
      </c>
      <c r="C128" s="1" t="s">
        <v>32</v>
      </c>
      <c r="D128" s="2" t="s">
        <v>32</v>
      </c>
      <c r="E128" s="1" t="s">
        <v>32</v>
      </c>
      <c r="F128" s="1">
        <v>974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47659</v>
      </c>
      <c r="C130" s="1">
        <v>9943</v>
      </c>
      <c r="D130" s="2">
        <v>269.29000000000002</v>
      </c>
      <c r="E130" s="1">
        <v>1743</v>
      </c>
      <c r="F130" s="1">
        <v>37717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302993</v>
      </c>
      <c r="C132" s="1">
        <v>170200</v>
      </c>
      <c r="D132" s="2">
        <v>354.45</v>
      </c>
      <c r="E132" s="1">
        <v>7938</v>
      </c>
      <c r="F132" s="1">
        <v>132793</v>
      </c>
      <c r="I132" s="1" t="s">
        <v>32</v>
      </c>
    </row>
    <row r="133" spans="1:9" x14ac:dyDescent="0.35">
      <c r="A133" s="8" t="s">
        <v>99</v>
      </c>
      <c r="B133" s="1">
        <v>12146</v>
      </c>
      <c r="C133" s="1">
        <v>2647</v>
      </c>
      <c r="D133" s="2">
        <v>274.72000000000003</v>
      </c>
      <c r="E133" s="1" t="s">
        <v>32</v>
      </c>
      <c r="F133" s="1">
        <v>9499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7905</v>
      </c>
      <c r="C135" s="1" t="s">
        <v>32</v>
      </c>
      <c r="D135" s="2" t="s">
        <v>32</v>
      </c>
      <c r="E135" s="1" t="s">
        <v>32</v>
      </c>
      <c r="F135" s="1">
        <v>7905</v>
      </c>
      <c r="I135" s="1" t="s">
        <v>32</v>
      </c>
    </row>
    <row r="136" spans="1:9" x14ac:dyDescent="0.35">
      <c r="A136" s="8" t="s">
        <v>45</v>
      </c>
      <c r="B136" s="1">
        <v>39755</v>
      </c>
      <c r="C136" s="1">
        <v>9943</v>
      </c>
      <c r="D136" s="2">
        <v>269.29000000000002</v>
      </c>
      <c r="E136" s="1">
        <v>1743</v>
      </c>
      <c r="F136" s="1">
        <v>29812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207738</v>
      </c>
      <c r="C138" s="1">
        <v>130695</v>
      </c>
      <c r="D138" s="2">
        <v>428.78</v>
      </c>
      <c r="E138" s="1">
        <v>8290</v>
      </c>
      <c r="F138" s="1">
        <v>77043</v>
      </c>
      <c r="I138" s="1" t="s">
        <v>32</v>
      </c>
    </row>
    <row r="139" spans="1:9" x14ac:dyDescent="0.35">
      <c r="A139" s="8" t="s">
        <v>103</v>
      </c>
      <c r="B139" s="1">
        <v>186052</v>
      </c>
      <c r="C139" s="1">
        <v>98027</v>
      </c>
      <c r="D139" s="2">
        <v>287.26</v>
      </c>
      <c r="E139" s="1">
        <v>7957</v>
      </c>
      <c r="F139" s="1">
        <v>88025</v>
      </c>
      <c r="I139" s="1" t="s">
        <v>32</v>
      </c>
    </row>
    <row r="140" spans="1:9" x14ac:dyDescent="0.35">
      <c r="A140" s="8" t="s">
        <v>104</v>
      </c>
      <c r="B140" s="1">
        <v>97413</v>
      </c>
      <c r="C140" s="1">
        <v>15464</v>
      </c>
      <c r="D140" s="2">
        <v>234.97</v>
      </c>
      <c r="E140" s="1" t="s">
        <v>32</v>
      </c>
      <c r="F140" s="1">
        <v>81950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109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802360</v>
      </c>
      <c r="C9" s="1">
        <v>353131</v>
      </c>
      <c r="D9" s="2">
        <v>218.82</v>
      </c>
      <c r="E9" s="1">
        <v>19642</v>
      </c>
      <c r="F9" s="1">
        <v>449229</v>
      </c>
      <c r="G9" s="1">
        <f>C9+F9</f>
        <v>802360</v>
      </c>
      <c r="H9" s="10">
        <f>C9/G9</f>
        <v>0.44011540954185152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69124</v>
      </c>
      <c r="C11" s="1">
        <v>12687</v>
      </c>
      <c r="D11" s="2" t="s">
        <v>32</v>
      </c>
      <c r="E11" s="1">
        <v>12687</v>
      </c>
      <c r="F11" s="1">
        <v>56437</v>
      </c>
      <c r="I11" s="1" t="s">
        <v>32</v>
      </c>
    </row>
    <row r="12" spans="1:9" x14ac:dyDescent="0.35">
      <c r="A12" s="8" t="s">
        <v>35</v>
      </c>
      <c r="B12" s="1">
        <v>392453</v>
      </c>
      <c r="C12" s="1">
        <v>212331</v>
      </c>
      <c r="D12" s="2">
        <v>251.95</v>
      </c>
      <c r="E12" s="1">
        <v>6955</v>
      </c>
      <c r="F12" s="1">
        <v>180122</v>
      </c>
      <c r="I12" s="1" t="s">
        <v>32</v>
      </c>
    </row>
    <row r="13" spans="1:9" x14ac:dyDescent="0.35">
      <c r="A13" s="8" t="s">
        <v>36</v>
      </c>
      <c r="B13" s="1">
        <v>223886</v>
      </c>
      <c r="C13" s="1">
        <v>110781</v>
      </c>
      <c r="D13" s="2">
        <v>170.24</v>
      </c>
      <c r="E13" s="1" t="s">
        <v>32</v>
      </c>
      <c r="F13" s="1">
        <v>113105</v>
      </c>
      <c r="I13" s="1" t="s">
        <v>32</v>
      </c>
    </row>
    <row r="14" spans="1:9" x14ac:dyDescent="0.35">
      <c r="A14" s="8" t="s">
        <v>37</v>
      </c>
      <c r="B14" s="1">
        <v>64976</v>
      </c>
      <c r="C14" s="1">
        <v>5940</v>
      </c>
      <c r="D14" s="2">
        <v>45.33</v>
      </c>
      <c r="E14" s="1" t="s">
        <v>32</v>
      </c>
      <c r="F14" s="1">
        <v>59036</v>
      </c>
      <c r="I14" s="1" t="s">
        <v>32</v>
      </c>
    </row>
    <row r="15" spans="1:9" x14ac:dyDescent="0.35">
      <c r="A15" s="8" t="s">
        <v>38</v>
      </c>
      <c r="B15" s="1">
        <v>51922</v>
      </c>
      <c r="C15" s="1">
        <v>11393</v>
      </c>
      <c r="D15" s="2">
        <v>190.79</v>
      </c>
      <c r="E15" s="1" t="s">
        <v>32</v>
      </c>
      <c r="F15" s="1">
        <v>40529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314088</v>
      </c>
      <c r="C17" s="1">
        <v>137746</v>
      </c>
      <c r="D17" s="2">
        <v>258.22000000000003</v>
      </c>
      <c r="E17" s="1">
        <v>13749</v>
      </c>
      <c r="F17" s="1">
        <v>176342</v>
      </c>
      <c r="I17" s="1" t="s">
        <v>32</v>
      </c>
    </row>
    <row r="18" spans="1:9" x14ac:dyDescent="0.35">
      <c r="A18" s="8" t="s">
        <v>40</v>
      </c>
      <c r="B18" s="1">
        <v>488271</v>
      </c>
      <c r="C18" s="1">
        <v>215385</v>
      </c>
      <c r="D18" s="2">
        <v>194.35</v>
      </c>
      <c r="E18" s="1">
        <v>5893</v>
      </c>
      <c r="F18" s="1">
        <v>272887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314088</v>
      </c>
      <c r="C20" s="1">
        <v>137746</v>
      </c>
      <c r="D20" s="2">
        <v>258.22000000000003</v>
      </c>
      <c r="E20" s="1">
        <v>13749</v>
      </c>
      <c r="F20" s="1">
        <v>176342</v>
      </c>
      <c r="I20" s="1" t="s">
        <v>32</v>
      </c>
    </row>
    <row r="21" spans="1:9" x14ac:dyDescent="0.35">
      <c r="A21" s="8" t="s">
        <v>42</v>
      </c>
      <c r="B21" s="1">
        <v>441170</v>
      </c>
      <c r="C21" s="1">
        <v>212520</v>
      </c>
      <c r="D21" s="2">
        <v>194.26</v>
      </c>
      <c r="E21" s="1">
        <v>5893</v>
      </c>
      <c r="F21" s="1">
        <v>228650</v>
      </c>
      <c r="I21" s="1" t="s">
        <v>32</v>
      </c>
    </row>
    <row r="22" spans="1:9" x14ac:dyDescent="0.35">
      <c r="A22" s="8" t="s">
        <v>43</v>
      </c>
      <c r="B22" s="1">
        <v>47102</v>
      </c>
      <c r="C22" s="1">
        <v>2865</v>
      </c>
      <c r="D22" s="2">
        <v>200</v>
      </c>
      <c r="E22" s="1" t="s">
        <v>32</v>
      </c>
      <c r="F22" s="1">
        <v>44237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59788</v>
      </c>
      <c r="C26" s="1">
        <v>15551</v>
      </c>
      <c r="D26" s="2">
        <v>200</v>
      </c>
      <c r="E26" s="1">
        <v>12687</v>
      </c>
      <c r="F26" s="1">
        <v>44237</v>
      </c>
      <c r="I26" s="1" t="s">
        <v>32</v>
      </c>
    </row>
    <row r="27" spans="1:9" x14ac:dyDescent="0.35">
      <c r="A27" s="8" t="s">
        <v>47</v>
      </c>
      <c r="B27" s="1">
        <v>690676</v>
      </c>
      <c r="C27" s="1">
        <v>309484</v>
      </c>
      <c r="D27" s="2">
        <v>219.47</v>
      </c>
      <c r="E27" s="1">
        <v>6955</v>
      </c>
      <c r="F27" s="1">
        <v>381193</v>
      </c>
      <c r="I27" s="1" t="s">
        <v>32</v>
      </c>
    </row>
    <row r="28" spans="1:9" x14ac:dyDescent="0.35">
      <c r="A28" s="8" t="s">
        <v>48</v>
      </c>
      <c r="B28" s="1">
        <v>24694</v>
      </c>
      <c r="C28" s="1">
        <v>17488</v>
      </c>
      <c r="D28" s="2">
        <v>193.11</v>
      </c>
      <c r="E28" s="1" t="s">
        <v>32</v>
      </c>
      <c r="F28" s="1">
        <v>7206</v>
      </c>
      <c r="I28" s="1" t="s">
        <v>32</v>
      </c>
    </row>
    <row r="29" spans="1:9" x14ac:dyDescent="0.35">
      <c r="A29" s="8" t="s">
        <v>49</v>
      </c>
      <c r="B29" s="1">
        <v>5743</v>
      </c>
      <c r="C29" s="1">
        <v>4274</v>
      </c>
      <c r="D29" s="2">
        <v>100.46</v>
      </c>
      <c r="E29" s="1" t="s">
        <v>32</v>
      </c>
      <c r="F29" s="1">
        <v>1468</v>
      </c>
      <c r="I29" s="1" t="s">
        <v>32</v>
      </c>
    </row>
    <row r="30" spans="1:9" x14ac:dyDescent="0.35">
      <c r="A30" s="8" t="s">
        <v>50</v>
      </c>
      <c r="B30" s="1">
        <v>21458</v>
      </c>
      <c r="C30" s="1">
        <v>6333</v>
      </c>
      <c r="D30" s="2">
        <v>348.37</v>
      </c>
      <c r="E30" s="1" t="s">
        <v>32</v>
      </c>
      <c r="F30" s="1">
        <v>15125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84483</v>
      </c>
      <c r="C33" s="1">
        <v>33040</v>
      </c>
      <c r="D33" s="2">
        <v>194.08</v>
      </c>
      <c r="E33" s="1">
        <v>12687</v>
      </c>
      <c r="F33" s="1">
        <v>51443</v>
      </c>
      <c r="I33" s="1" t="s">
        <v>32</v>
      </c>
    </row>
    <row r="34" spans="1:9" x14ac:dyDescent="0.35">
      <c r="A34" s="8" t="s">
        <v>52</v>
      </c>
      <c r="B34" s="1">
        <v>690676</v>
      </c>
      <c r="C34" s="1">
        <v>309484</v>
      </c>
      <c r="D34" s="2">
        <v>219.47</v>
      </c>
      <c r="E34" s="1">
        <v>6955</v>
      </c>
      <c r="F34" s="1">
        <v>381193</v>
      </c>
      <c r="I34" s="1" t="s">
        <v>32</v>
      </c>
    </row>
    <row r="35" spans="1:9" x14ac:dyDescent="0.35">
      <c r="A35" s="8" t="s">
        <v>53</v>
      </c>
      <c r="B35" s="1">
        <v>27201</v>
      </c>
      <c r="C35" s="1">
        <v>10607</v>
      </c>
      <c r="D35" s="2">
        <v>248.47</v>
      </c>
      <c r="E35" s="1" t="s">
        <v>32</v>
      </c>
      <c r="F35" s="1">
        <v>16593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362869</v>
      </c>
      <c r="C38" s="1">
        <v>120059</v>
      </c>
      <c r="D38" s="2">
        <v>209</v>
      </c>
      <c r="E38" s="1" t="s">
        <v>32</v>
      </c>
      <c r="F38" s="1">
        <v>242810</v>
      </c>
      <c r="I38" s="1" t="s">
        <v>32</v>
      </c>
    </row>
    <row r="39" spans="1:9" x14ac:dyDescent="0.35">
      <c r="A39" s="8" t="s">
        <v>55</v>
      </c>
      <c r="B39" s="1">
        <v>309802</v>
      </c>
      <c r="C39" s="1">
        <v>161195</v>
      </c>
      <c r="D39" s="2">
        <v>226.31</v>
      </c>
      <c r="E39" s="1">
        <v>6955</v>
      </c>
      <c r="F39" s="1">
        <v>148607</v>
      </c>
      <c r="I39" s="1" t="s">
        <v>32</v>
      </c>
    </row>
    <row r="40" spans="1:9" x14ac:dyDescent="0.35">
      <c r="A40" s="8" t="s">
        <v>56</v>
      </c>
      <c r="B40" s="1">
        <v>28510</v>
      </c>
      <c r="C40" s="1">
        <v>9851</v>
      </c>
      <c r="D40" s="2">
        <v>189.54</v>
      </c>
      <c r="E40" s="1" t="s">
        <v>32</v>
      </c>
      <c r="F40" s="1">
        <v>18658</v>
      </c>
      <c r="I40" s="1" t="s">
        <v>32</v>
      </c>
    </row>
    <row r="41" spans="1:9" x14ac:dyDescent="0.35">
      <c r="A41" s="8" t="s">
        <v>57</v>
      </c>
      <c r="B41" s="1">
        <v>13546</v>
      </c>
      <c r="C41" s="1">
        <v>11250</v>
      </c>
      <c r="D41" s="2">
        <v>434</v>
      </c>
      <c r="E41" s="1" t="s">
        <v>32</v>
      </c>
      <c r="F41" s="1">
        <v>2296</v>
      </c>
      <c r="I41" s="1" t="s">
        <v>32</v>
      </c>
    </row>
    <row r="42" spans="1:9" x14ac:dyDescent="0.35">
      <c r="A42" s="8" t="s">
        <v>58</v>
      </c>
      <c r="B42" s="1">
        <v>87633</v>
      </c>
      <c r="C42" s="1">
        <v>50775</v>
      </c>
      <c r="D42" s="2">
        <v>161.30000000000001</v>
      </c>
      <c r="E42" s="1">
        <v>12687</v>
      </c>
      <c r="F42" s="1">
        <v>36858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130456</v>
      </c>
      <c r="C44" s="1">
        <v>47119</v>
      </c>
      <c r="D44" s="2">
        <v>147.80000000000001</v>
      </c>
      <c r="E44" s="1" t="s">
        <v>32</v>
      </c>
      <c r="F44" s="1">
        <v>83336</v>
      </c>
      <c r="I44" s="1" t="s">
        <v>32</v>
      </c>
    </row>
    <row r="45" spans="1:9" x14ac:dyDescent="0.35">
      <c r="A45" s="8" t="s">
        <v>60</v>
      </c>
      <c r="B45" s="1">
        <v>214278</v>
      </c>
      <c r="C45" s="1">
        <v>61124</v>
      </c>
      <c r="D45" s="2">
        <v>198.82</v>
      </c>
      <c r="E45" s="1">
        <v>5893</v>
      </c>
      <c r="F45" s="1">
        <v>153154</v>
      </c>
      <c r="I45" s="1" t="s">
        <v>32</v>
      </c>
    </row>
    <row r="46" spans="1:9" x14ac:dyDescent="0.35">
      <c r="A46" s="8" t="s">
        <v>61</v>
      </c>
      <c r="B46" s="1">
        <v>264560</v>
      </c>
      <c r="C46" s="1">
        <v>112201</v>
      </c>
      <c r="D46" s="2">
        <v>127.56</v>
      </c>
      <c r="E46" s="1">
        <v>12687</v>
      </c>
      <c r="F46" s="1">
        <v>152359</v>
      </c>
      <c r="I46" s="1" t="s">
        <v>32</v>
      </c>
    </row>
    <row r="47" spans="1:9" x14ac:dyDescent="0.35">
      <c r="A47" s="8" t="s">
        <v>62</v>
      </c>
      <c r="B47" s="1">
        <v>193066</v>
      </c>
      <c r="C47" s="1">
        <v>132687</v>
      </c>
      <c r="D47" s="2">
        <v>314.79000000000002</v>
      </c>
      <c r="E47" s="1">
        <v>1062</v>
      </c>
      <c r="F47" s="1">
        <v>60379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455557</v>
      </c>
      <c r="C49" s="1">
        <v>219978</v>
      </c>
      <c r="D49" s="2">
        <v>247.81</v>
      </c>
      <c r="E49" s="1">
        <v>6955</v>
      </c>
      <c r="F49" s="1">
        <v>235578</v>
      </c>
      <c r="I49" s="1" t="s">
        <v>32</v>
      </c>
    </row>
    <row r="50" spans="1:9" x14ac:dyDescent="0.35">
      <c r="A50" s="8" t="s">
        <v>64</v>
      </c>
      <c r="B50" s="1">
        <v>20479</v>
      </c>
      <c r="C50" s="1">
        <v>690</v>
      </c>
      <c r="D50" s="2">
        <v>40</v>
      </c>
      <c r="E50" s="1" t="s">
        <v>32</v>
      </c>
      <c r="F50" s="1">
        <v>19790</v>
      </c>
      <c r="I50" s="1" t="s">
        <v>32</v>
      </c>
    </row>
    <row r="51" spans="1:9" x14ac:dyDescent="0.35">
      <c r="A51" s="8" t="s">
        <v>65</v>
      </c>
      <c r="B51" s="1">
        <v>93202</v>
      </c>
      <c r="C51" s="1">
        <v>61075</v>
      </c>
      <c r="D51" s="2">
        <v>183.79</v>
      </c>
      <c r="E51" s="1" t="s">
        <v>32</v>
      </c>
      <c r="F51" s="1">
        <v>32128</v>
      </c>
      <c r="I51" s="1" t="s">
        <v>32</v>
      </c>
    </row>
    <row r="52" spans="1:9" x14ac:dyDescent="0.35">
      <c r="A52" s="8" t="s">
        <v>66</v>
      </c>
      <c r="B52" s="1">
        <v>233121</v>
      </c>
      <c r="C52" s="1">
        <v>71388</v>
      </c>
      <c r="D52" s="2">
        <v>143.34</v>
      </c>
      <c r="E52" s="1">
        <v>12687</v>
      </c>
      <c r="F52" s="1">
        <v>161733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8249</v>
      </c>
      <c r="C56" s="1">
        <v>5571</v>
      </c>
      <c r="D56" s="2">
        <v>107.56</v>
      </c>
      <c r="E56" s="1" t="s">
        <v>32</v>
      </c>
      <c r="F56" s="1">
        <v>2679</v>
      </c>
      <c r="I56" s="1" t="s">
        <v>32</v>
      </c>
    </row>
    <row r="57" spans="1:9" x14ac:dyDescent="0.35">
      <c r="A57" s="8" t="s">
        <v>69</v>
      </c>
      <c r="B57" s="1">
        <v>100893</v>
      </c>
      <c r="C57" s="1">
        <v>62110</v>
      </c>
      <c r="D57" s="2">
        <v>254.69</v>
      </c>
      <c r="E57" s="1" t="s">
        <v>32</v>
      </c>
      <c r="F57" s="1">
        <v>38783</v>
      </c>
      <c r="I57" s="1" t="s">
        <v>32</v>
      </c>
    </row>
    <row r="58" spans="1:9" x14ac:dyDescent="0.35">
      <c r="A58" s="8" t="s">
        <v>70</v>
      </c>
      <c r="B58" s="1">
        <v>199080</v>
      </c>
      <c r="C58" s="1">
        <v>135616</v>
      </c>
      <c r="D58" s="2">
        <v>253.51</v>
      </c>
      <c r="E58" s="1">
        <v>6955</v>
      </c>
      <c r="F58" s="1">
        <v>63464</v>
      </c>
      <c r="I58" s="1" t="s">
        <v>32</v>
      </c>
    </row>
    <row r="59" spans="1:9" x14ac:dyDescent="0.35">
      <c r="A59" s="8" t="s">
        <v>71</v>
      </c>
      <c r="B59" s="1">
        <v>233543</v>
      </c>
      <c r="C59" s="1">
        <v>61132</v>
      </c>
      <c r="D59" s="2">
        <v>199.62</v>
      </c>
      <c r="E59" s="1">
        <v>12687</v>
      </c>
      <c r="F59" s="1">
        <v>172411</v>
      </c>
      <c r="I59" s="1" t="s">
        <v>32</v>
      </c>
    </row>
    <row r="60" spans="1:9" x14ac:dyDescent="0.35">
      <c r="A60" s="8" t="s">
        <v>72</v>
      </c>
      <c r="B60" s="1">
        <v>73010</v>
      </c>
      <c r="C60" s="1">
        <v>20010</v>
      </c>
      <c r="D60" s="2">
        <v>228.86</v>
      </c>
      <c r="E60" s="1" t="s">
        <v>32</v>
      </c>
      <c r="F60" s="1">
        <v>53000</v>
      </c>
      <c r="I60" s="1" t="s">
        <v>32</v>
      </c>
    </row>
    <row r="61" spans="1:9" x14ac:dyDescent="0.35">
      <c r="A61" s="8" t="s">
        <v>73</v>
      </c>
      <c r="B61" s="1">
        <v>187584</v>
      </c>
      <c r="C61" s="1">
        <v>68692</v>
      </c>
      <c r="D61" s="2">
        <v>145.26</v>
      </c>
      <c r="E61" s="1" t="s">
        <v>32</v>
      </c>
      <c r="F61" s="1">
        <v>118892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127855</v>
      </c>
      <c r="C63" s="1">
        <v>61051</v>
      </c>
      <c r="D63" s="2">
        <v>140.38</v>
      </c>
      <c r="E63" s="1" t="s">
        <v>32</v>
      </c>
      <c r="F63" s="1">
        <v>66804</v>
      </c>
      <c r="I63" s="1" t="s">
        <v>32</v>
      </c>
    </row>
    <row r="64" spans="1:9" x14ac:dyDescent="0.35">
      <c r="A64" s="8" t="s">
        <v>52</v>
      </c>
      <c r="B64" s="1">
        <v>674504</v>
      </c>
      <c r="C64" s="1">
        <v>292080</v>
      </c>
      <c r="D64" s="2">
        <v>235.93</v>
      </c>
      <c r="E64" s="1">
        <v>19642</v>
      </c>
      <c r="F64" s="1">
        <v>382424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567093</v>
      </c>
      <c r="C67" s="1">
        <v>256196</v>
      </c>
      <c r="D67" s="2">
        <v>235.33</v>
      </c>
      <c r="E67" s="1">
        <v>6955</v>
      </c>
      <c r="F67" s="1">
        <v>310897</v>
      </c>
      <c r="I67" s="1" t="s">
        <v>32</v>
      </c>
    </row>
    <row r="68" spans="1:9" x14ac:dyDescent="0.35">
      <c r="A68" s="8" t="s">
        <v>52</v>
      </c>
      <c r="B68" s="1">
        <v>235267</v>
      </c>
      <c r="C68" s="1">
        <v>96935</v>
      </c>
      <c r="D68" s="2">
        <v>169.47</v>
      </c>
      <c r="E68" s="1">
        <v>12687</v>
      </c>
      <c r="F68" s="1">
        <v>138332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20950</v>
      </c>
      <c r="C71" s="1">
        <v>3456</v>
      </c>
      <c r="D71" s="2">
        <v>64.13</v>
      </c>
      <c r="E71" s="1" t="s">
        <v>32</v>
      </c>
      <c r="F71" s="1">
        <v>17493</v>
      </c>
      <c r="I71" s="1" t="s">
        <v>32</v>
      </c>
    </row>
    <row r="72" spans="1:9" x14ac:dyDescent="0.35">
      <c r="A72" s="8" t="s">
        <v>75</v>
      </c>
      <c r="B72" s="1">
        <v>15290</v>
      </c>
      <c r="C72" s="1">
        <v>3339</v>
      </c>
      <c r="D72" s="2">
        <v>33.79</v>
      </c>
      <c r="E72" s="1" t="s">
        <v>32</v>
      </c>
      <c r="F72" s="1">
        <v>11951</v>
      </c>
      <c r="I72" s="1" t="s">
        <v>32</v>
      </c>
    </row>
    <row r="73" spans="1:9" x14ac:dyDescent="0.35">
      <c r="A73" s="8" t="s">
        <v>175</v>
      </c>
      <c r="C73" s="1">
        <f>SUM(C71:C72)</f>
        <v>6795</v>
      </c>
      <c r="D73" s="2">
        <f>AVERAGE(D71:D72)</f>
        <v>48.959999999999994</v>
      </c>
      <c r="F73" s="1">
        <f>SUM(F71:F72)</f>
        <v>29444</v>
      </c>
      <c r="G73" s="1">
        <f>C73+F73</f>
        <v>36239</v>
      </c>
      <c r="H73" s="10">
        <f>C73/G73</f>
        <v>0.18750517398382957</v>
      </c>
    </row>
    <row r="74" spans="1:9" x14ac:dyDescent="0.35">
      <c r="A74" s="8" t="s">
        <v>76</v>
      </c>
      <c r="B74" s="1">
        <v>71495</v>
      </c>
      <c r="C74" s="1">
        <v>26498</v>
      </c>
      <c r="D74" s="2">
        <v>100.49</v>
      </c>
      <c r="E74" s="1">
        <v>5893</v>
      </c>
      <c r="F74" s="1">
        <v>44998</v>
      </c>
      <c r="I74" s="1" t="s">
        <v>32</v>
      </c>
    </row>
    <row r="75" spans="1:9" x14ac:dyDescent="0.35">
      <c r="A75" s="8" t="s">
        <v>77</v>
      </c>
      <c r="B75" s="1">
        <v>158369</v>
      </c>
      <c r="C75" s="1">
        <v>18126</v>
      </c>
      <c r="D75" s="2">
        <v>224.36</v>
      </c>
      <c r="E75" s="1" t="s">
        <v>32</v>
      </c>
      <c r="F75" s="1">
        <v>140244</v>
      </c>
      <c r="I75" s="1" t="s">
        <v>32</v>
      </c>
    </row>
    <row r="76" spans="1:9" x14ac:dyDescent="0.35">
      <c r="A76" s="8" t="s">
        <v>78</v>
      </c>
      <c r="B76" s="1">
        <v>87549</v>
      </c>
      <c r="C76" s="1">
        <v>45153</v>
      </c>
      <c r="D76" s="2">
        <v>213.6</v>
      </c>
      <c r="E76" s="1" t="s">
        <v>32</v>
      </c>
      <c r="F76" s="1">
        <v>42396</v>
      </c>
      <c r="I76" s="1" t="s">
        <v>32</v>
      </c>
    </row>
    <row r="77" spans="1:9" x14ac:dyDescent="0.35">
      <c r="A77" s="8" t="s">
        <v>79</v>
      </c>
      <c r="B77" s="1">
        <v>101507</v>
      </c>
      <c r="C77" s="1">
        <v>74258</v>
      </c>
      <c r="D77" s="2">
        <v>177.02</v>
      </c>
      <c r="E77" s="1" t="s">
        <v>32</v>
      </c>
      <c r="F77" s="1">
        <v>27249</v>
      </c>
      <c r="I77" s="1" t="s">
        <v>32</v>
      </c>
    </row>
    <row r="78" spans="1:9" x14ac:dyDescent="0.35">
      <c r="A78" s="8" t="s">
        <v>80</v>
      </c>
      <c r="B78" s="1">
        <v>44540</v>
      </c>
      <c r="C78" s="1">
        <v>32261</v>
      </c>
      <c r="D78" s="2">
        <v>230.48</v>
      </c>
      <c r="E78" s="1" t="s">
        <v>32</v>
      </c>
      <c r="F78" s="1">
        <v>12280</v>
      </c>
      <c r="I78" s="1" t="s">
        <v>32</v>
      </c>
    </row>
    <row r="79" spans="1:9" x14ac:dyDescent="0.35">
      <c r="A79" s="8" t="s">
        <v>81</v>
      </c>
      <c r="B79" s="1">
        <v>84632</v>
      </c>
      <c r="C79" s="1">
        <v>32936</v>
      </c>
      <c r="D79" s="2">
        <v>477.83</v>
      </c>
      <c r="E79" s="1">
        <v>1062</v>
      </c>
      <c r="F79" s="1">
        <v>51696</v>
      </c>
      <c r="G79" s="1">
        <f>C79+F79</f>
        <v>84632</v>
      </c>
      <c r="H79" s="10">
        <f>C79/G79</f>
        <v>0.38916721807354193</v>
      </c>
      <c r="I79" s="1" t="s">
        <v>32</v>
      </c>
    </row>
    <row r="80" spans="1:9" x14ac:dyDescent="0.35">
      <c r="A80" s="8" t="s">
        <v>45</v>
      </c>
      <c r="B80" s="1">
        <v>218026</v>
      </c>
      <c r="C80" s="1">
        <v>117104</v>
      </c>
      <c r="D80" s="2">
        <v>193.11</v>
      </c>
      <c r="E80" s="1">
        <v>12687</v>
      </c>
      <c r="F80" s="1">
        <v>100922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686785</v>
      </c>
      <c r="C82" s="1">
        <v>311869</v>
      </c>
      <c r="D82" s="2">
        <v>214.54</v>
      </c>
      <c r="E82" s="1">
        <v>19642</v>
      </c>
      <c r="F82" s="1">
        <v>374917</v>
      </c>
      <c r="I82" s="1" t="s">
        <v>32</v>
      </c>
    </row>
    <row r="83" spans="1:9" x14ac:dyDescent="0.35">
      <c r="A83" s="8" t="s">
        <v>83</v>
      </c>
      <c r="B83" s="1">
        <v>421810</v>
      </c>
      <c r="C83" s="1">
        <v>178408</v>
      </c>
      <c r="D83" s="2">
        <v>231.07</v>
      </c>
      <c r="E83" s="1">
        <v>6955</v>
      </c>
      <c r="F83" s="1">
        <v>243402</v>
      </c>
      <c r="I83" s="1" t="s">
        <v>32</v>
      </c>
    </row>
    <row r="84" spans="1:9" ht="43.5" x14ac:dyDescent="0.35">
      <c r="A84" s="8" t="s">
        <v>84</v>
      </c>
      <c r="B84" s="1">
        <v>409391</v>
      </c>
      <c r="C84" s="1">
        <v>138802</v>
      </c>
      <c r="D84" s="2">
        <v>270.49</v>
      </c>
      <c r="E84" s="1">
        <v>12687</v>
      </c>
      <c r="F84" s="1">
        <v>270589</v>
      </c>
      <c r="I84" s="1" t="s">
        <v>32</v>
      </c>
    </row>
    <row r="85" spans="1:9" x14ac:dyDescent="0.35">
      <c r="A85" s="8" t="s">
        <v>85</v>
      </c>
      <c r="B85" s="1">
        <v>184011</v>
      </c>
      <c r="C85" s="1">
        <v>68880</v>
      </c>
      <c r="D85" s="2">
        <v>195.83</v>
      </c>
      <c r="E85" s="1" t="s">
        <v>32</v>
      </c>
      <c r="F85" s="1">
        <v>115132</v>
      </c>
      <c r="I85" s="1" t="s">
        <v>32</v>
      </c>
    </row>
    <row r="86" spans="1:9" x14ac:dyDescent="0.35">
      <c r="A86" s="8" t="s">
        <v>86</v>
      </c>
      <c r="B86" s="1">
        <v>54390</v>
      </c>
      <c r="C86" s="1" t="s">
        <v>32</v>
      </c>
      <c r="D86" s="2" t="s">
        <v>32</v>
      </c>
      <c r="E86" s="1" t="s">
        <v>32</v>
      </c>
      <c r="F86" s="1">
        <v>54390</v>
      </c>
      <c r="I86" s="1" t="s">
        <v>32</v>
      </c>
    </row>
    <row r="87" spans="1:9" ht="29" x14ac:dyDescent="0.35">
      <c r="A87" s="8" t="s">
        <v>87</v>
      </c>
      <c r="B87" s="1">
        <v>57415</v>
      </c>
      <c r="C87" s="1">
        <v>9175</v>
      </c>
      <c r="D87" s="2">
        <v>273.62</v>
      </c>
      <c r="E87" s="1" t="s">
        <v>32</v>
      </c>
      <c r="F87" s="1">
        <v>48240</v>
      </c>
      <c r="I87" s="1" t="s">
        <v>32</v>
      </c>
    </row>
    <row r="88" spans="1:9" x14ac:dyDescent="0.35">
      <c r="A88" s="8" t="s">
        <v>88</v>
      </c>
      <c r="B88" s="1">
        <v>107190</v>
      </c>
      <c r="C88" s="1">
        <v>12732</v>
      </c>
      <c r="D88" s="2">
        <v>64.87</v>
      </c>
      <c r="E88" s="1">
        <v>5893</v>
      </c>
      <c r="F88" s="1">
        <v>94458</v>
      </c>
      <c r="I88" s="1" t="s">
        <v>32</v>
      </c>
    </row>
    <row r="89" spans="1:9" ht="29" x14ac:dyDescent="0.35">
      <c r="A89" s="8" t="s">
        <v>89</v>
      </c>
      <c r="B89" s="1">
        <v>61045</v>
      </c>
      <c r="C89" s="1">
        <v>2024</v>
      </c>
      <c r="D89" s="2">
        <v>46</v>
      </c>
      <c r="E89" s="1" t="s">
        <v>32</v>
      </c>
      <c r="F89" s="1">
        <v>59021</v>
      </c>
      <c r="I89" s="1" t="s">
        <v>32</v>
      </c>
    </row>
    <row r="90" spans="1:9" x14ac:dyDescent="0.35">
      <c r="A90" s="8" t="s">
        <v>90</v>
      </c>
      <c r="B90" s="1">
        <v>71758</v>
      </c>
      <c r="C90" s="1">
        <v>14504</v>
      </c>
      <c r="D90" s="2">
        <v>125.67</v>
      </c>
      <c r="E90" s="1" t="s">
        <v>32</v>
      </c>
      <c r="F90" s="1">
        <v>57254</v>
      </c>
      <c r="I90" s="1" t="s">
        <v>32</v>
      </c>
    </row>
    <row r="91" spans="1:9" x14ac:dyDescent="0.35">
      <c r="A91" s="8" t="s">
        <v>91</v>
      </c>
      <c r="B91" s="1">
        <v>47743</v>
      </c>
      <c r="C91" s="1" t="s">
        <v>32</v>
      </c>
      <c r="D91" s="2" t="s">
        <v>32</v>
      </c>
      <c r="E91" s="1" t="s">
        <v>32</v>
      </c>
      <c r="F91" s="1">
        <v>47743</v>
      </c>
      <c r="I91" s="1" t="s">
        <v>32</v>
      </c>
    </row>
    <row r="92" spans="1:9" x14ac:dyDescent="0.35">
      <c r="A92" s="8" t="s">
        <v>92</v>
      </c>
      <c r="B92" s="1">
        <v>19219</v>
      </c>
      <c r="C92" s="1">
        <v>4335</v>
      </c>
      <c r="D92" s="2">
        <v>276.27999999999997</v>
      </c>
      <c r="E92" s="1" t="s">
        <v>32</v>
      </c>
      <c r="F92" s="1">
        <v>14884</v>
      </c>
      <c r="I92" s="1" t="s">
        <v>32</v>
      </c>
    </row>
    <row r="93" spans="1:9" x14ac:dyDescent="0.35">
      <c r="A93" s="8" t="s">
        <v>45</v>
      </c>
      <c r="B93" s="1">
        <v>61665</v>
      </c>
      <c r="C93" s="1">
        <v>30861</v>
      </c>
      <c r="D93" s="2">
        <v>198.38</v>
      </c>
      <c r="E93" s="1" t="s">
        <v>32</v>
      </c>
      <c r="F93" s="1">
        <v>30805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44237</v>
      </c>
      <c r="C95" s="1" t="s">
        <v>32</v>
      </c>
      <c r="D95" s="2" t="s">
        <v>32</v>
      </c>
      <c r="E95" s="1" t="s">
        <v>32</v>
      </c>
      <c r="F95" s="1">
        <v>44237</v>
      </c>
      <c r="I95" s="1" t="s">
        <v>32</v>
      </c>
    </row>
    <row r="96" spans="1:9" x14ac:dyDescent="0.35">
      <c r="A96" s="8" t="s">
        <v>94</v>
      </c>
      <c r="B96" s="1">
        <v>45033</v>
      </c>
      <c r="C96" s="1">
        <v>797</v>
      </c>
      <c r="D96" s="2">
        <v>150</v>
      </c>
      <c r="E96" s="1" t="s">
        <v>32</v>
      </c>
      <c r="F96" s="1">
        <v>44237</v>
      </c>
      <c r="I96" s="1" t="s">
        <v>32</v>
      </c>
    </row>
    <row r="97" spans="1:9" x14ac:dyDescent="0.35">
      <c r="A97" s="8" t="s">
        <v>95</v>
      </c>
      <c r="B97" s="1">
        <v>46787</v>
      </c>
      <c r="C97" s="1" t="s">
        <v>32</v>
      </c>
      <c r="D97" s="2" t="s">
        <v>32</v>
      </c>
      <c r="E97" s="1" t="s">
        <v>32</v>
      </c>
      <c r="F97" s="1">
        <v>46787</v>
      </c>
      <c r="I97" s="1" t="s">
        <v>32</v>
      </c>
    </row>
    <row r="98" spans="1:9" x14ac:dyDescent="0.35">
      <c r="A98" s="8" t="s">
        <v>96</v>
      </c>
      <c r="B98" s="1">
        <v>44237</v>
      </c>
      <c r="C98" s="1" t="s">
        <v>32</v>
      </c>
      <c r="D98" s="2" t="s">
        <v>32</v>
      </c>
      <c r="E98" s="1" t="s">
        <v>32</v>
      </c>
      <c r="F98" s="1">
        <v>44237</v>
      </c>
      <c r="I98" s="1" t="s">
        <v>32</v>
      </c>
    </row>
    <row r="99" spans="1:9" x14ac:dyDescent="0.35">
      <c r="A99" s="8" t="s">
        <v>97</v>
      </c>
      <c r="B99" s="1">
        <v>754776</v>
      </c>
      <c r="C99" s="1">
        <v>352334</v>
      </c>
      <c r="D99" s="2">
        <v>218.99</v>
      </c>
      <c r="E99" s="1">
        <v>19642</v>
      </c>
      <c r="F99" s="1">
        <v>402442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449274</v>
      </c>
      <c r="C102" s="1">
        <v>173839</v>
      </c>
      <c r="D102" s="2">
        <v>233.49</v>
      </c>
      <c r="E102" s="1">
        <v>1062</v>
      </c>
      <c r="F102" s="1">
        <v>275435</v>
      </c>
      <c r="I102" s="1" t="s">
        <v>32</v>
      </c>
    </row>
    <row r="103" spans="1:9" x14ac:dyDescent="0.35">
      <c r="A103" s="8" t="s">
        <v>99</v>
      </c>
      <c r="B103" s="1">
        <v>155648</v>
      </c>
      <c r="C103" s="1">
        <v>63300</v>
      </c>
      <c r="D103" s="2">
        <v>205.87</v>
      </c>
      <c r="E103" s="1">
        <v>5893</v>
      </c>
      <c r="F103" s="1">
        <v>92348</v>
      </c>
      <c r="I103" s="1" t="s">
        <v>32</v>
      </c>
    </row>
    <row r="104" spans="1:9" x14ac:dyDescent="0.35">
      <c r="A104" s="8" t="s">
        <v>100</v>
      </c>
      <c r="B104" s="1">
        <v>24821</v>
      </c>
      <c r="C104" s="1">
        <v>20417</v>
      </c>
      <c r="D104" s="2">
        <v>293.49</v>
      </c>
      <c r="E104" s="1">
        <v>12687</v>
      </c>
      <c r="F104" s="1">
        <v>4405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172616</v>
      </c>
      <c r="C106" s="1">
        <v>95575</v>
      </c>
      <c r="D106" s="2">
        <v>194.65</v>
      </c>
      <c r="E106" s="1" t="s">
        <v>32</v>
      </c>
      <c r="F106" s="1">
        <v>77041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507414</v>
      </c>
      <c r="C108" s="1">
        <v>239925</v>
      </c>
      <c r="D108" s="2">
        <v>224.18</v>
      </c>
      <c r="E108" s="1">
        <v>19642</v>
      </c>
      <c r="F108" s="1">
        <v>267490</v>
      </c>
      <c r="I108" s="1" t="s">
        <v>32</v>
      </c>
    </row>
    <row r="109" spans="1:9" x14ac:dyDescent="0.35">
      <c r="A109" s="8" t="s">
        <v>99</v>
      </c>
      <c r="B109" s="1">
        <v>119092</v>
      </c>
      <c r="C109" s="1">
        <v>16568</v>
      </c>
      <c r="D109" s="2">
        <v>298.94</v>
      </c>
      <c r="E109" s="1" t="s">
        <v>32</v>
      </c>
      <c r="F109" s="1">
        <v>102524</v>
      </c>
      <c r="I109" s="1" t="s">
        <v>32</v>
      </c>
    </row>
    <row r="110" spans="1:9" x14ac:dyDescent="0.35">
      <c r="A110" s="8" t="s">
        <v>100</v>
      </c>
      <c r="B110" s="1">
        <v>2175</v>
      </c>
      <c r="C110" s="1" t="s">
        <v>32</v>
      </c>
      <c r="D110" s="2" t="s">
        <v>32</v>
      </c>
      <c r="E110" s="1" t="s">
        <v>32</v>
      </c>
      <c r="F110" s="1">
        <v>2175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173678</v>
      </c>
      <c r="C112" s="1">
        <v>96638</v>
      </c>
      <c r="D112" s="2">
        <v>195.8</v>
      </c>
      <c r="E112" s="1" t="s">
        <v>32</v>
      </c>
      <c r="F112" s="1">
        <v>77041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281049</v>
      </c>
      <c r="C114" s="1">
        <v>151440</v>
      </c>
      <c r="D114" s="2">
        <v>239.92</v>
      </c>
      <c r="E114" s="1">
        <v>1062</v>
      </c>
      <c r="F114" s="1">
        <v>129609</v>
      </c>
      <c r="I114" s="1" t="s">
        <v>32</v>
      </c>
    </row>
    <row r="115" spans="1:9" x14ac:dyDescent="0.35">
      <c r="A115" s="8" t="s">
        <v>99</v>
      </c>
      <c r="B115" s="1">
        <v>268324</v>
      </c>
      <c r="C115" s="1">
        <v>87664</v>
      </c>
      <c r="D115" s="2">
        <v>193.83</v>
      </c>
      <c r="E115" s="1">
        <v>18580</v>
      </c>
      <c r="F115" s="1">
        <v>180659</v>
      </c>
      <c r="I115" s="1" t="s">
        <v>32</v>
      </c>
    </row>
    <row r="116" spans="1:9" x14ac:dyDescent="0.35">
      <c r="A116" s="8" t="s">
        <v>100</v>
      </c>
      <c r="B116" s="1">
        <v>77974</v>
      </c>
      <c r="C116" s="1">
        <v>16054</v>
      </c>
      <c r="D116" s="2">
        <v>263.05</v>
      </c>
      <c r="E116" s="1" t="s">
        <v>32</v>
      </c>
      <c r="F116" s="1">
        <v>61920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175013</v>
      </c>
      <c r="C118" s="1">
        <v>97972</v>
      </c>
      <c r="D118" s="2">
        <v>199.02</v>
      </c>
      <c r="E118" s="1" t="s">
        <v>32</v>
      </c>
      <c r="F118" s="1">
        <v>77041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491107</v>
      </c>
      <c r="C120" s="1">
        <v>217501</v>
      </c>
      <c r="D120" s="2">
        <v>233.98</v>
      </c>
      <c r="E120" s="1">
        <v>6955</v>
      </c>
      <c r="F120" s="1">
        <v>273606</v>
      </c>
      <c r="I120" s="1" t="s">
        <v>32</v>
      </c>
    </row>
    <row r="121" spans="1:9" x14ac:dyDescent="0.35">
      <c r="A121" s="8" t="s">
        <v>99</v>
      </c>
      <c r="B121" s="1">
        <v>105195</v>
      </c>
      <c r="C121" s="1">
        <v>34697</v>
      </c>
      <c r="D121" s="2">
        <v>164.37</v>
      </c>
      <c r="E121" s="1">
        <v>12687</v>
      </c>
      <c r="F121" s="1">
        <v>70498</v>
      </c>
      <c r="I121" s="1" t="s">
        <v>32</v>
      </c>
    </row>
    <row r="122" spans="1:9" x14ac:dyDescent="0.35">
      <c r="A122" s="8" t="s">
        <v>100</v>
      </c>
      <c r="B122" s="1">
        <v>30310</v>
      </c>
      <c r="C122" s="1">
        <v>2226</v>
      </c>
      <c r="D122" s="2">
        <v>500</v>
      </c>
      <c r="E122" s="1" t="s">
        <v>32</v>
      </c>
      <c r="F122" s="1">
        <v>28084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175747</v>
      </c>
      <c r="C124" s="1">
        <v>98707</v>
      </c>
      <c r="D124" s="2">
        <v>193.8</v>
      </c>
      <c r="E124" s="1" t="s">
        <v>32</v>
      </c>
      <c r="F124" s="1">
        <v>77041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552467</v>
      </c>
      <c r="C126" s="1">
        <v>238276</v>
      </c>
      <c r="D126" s="2">
        <v>229.76</v>
      </c>
      <c r="E126" s="1">
        <v>19642</v>
      </c>
      <c r="F126" s="1">
        <v>314191</v>
      </c>
      <c r="I126" s="1" t="s">
        <v>32</v>
      </c>
    </row>
    <row r="127" spans="1:9" x14ac:dyDescent="0.35">
      <c r="A127" s="8" t="s">
        <v>99</v>
      </c>
      <c r="B127" s="1">
        <v>72283</v>
      </c>
      <c r="C127" s="1">
        <v>16624</v>
      </c>
      <c r="D127" s="2">
        <v>226.32</v>
      </c>
      <c r="E127" s="1" t="s">
        <v>32</v>
      </c>
      <c r="F127" s="1">
        <v>55660</v>
      </c>
      <c r="I127" s="1" t="s">
        <v>32</v>
      </c>
    </row>
    <row r="128" spans="1:9" x14ac:dyDescent="0.35">
      <c r="A128" s="8" t="s">
        <v>100</v>
      </c>
      <c r="B128" s="1">
        <v>3931</v>
      </c>
      <c r="C128" s="1">
        <v>1593</v>
      </c>
      <c r="D128" s="2">
        <v>88</v>
      </c>
      <c r="E128" s="1" t="s">
        <v>32</v>
      </c>
      <c r="F128" s="1">
        <v>2337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173678</v>
      </c>
      <c r="C130" s="1">
        <v>96638</v>
      </c>
      <c r="D130" s="2">
        <v>195.8</v>
      </c>
      <c r="E130" s="1" t="s">
        <v>32</v>
      </c>
      <c r="F130" s="1">
        <v>77041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527744</v>
      </c>
      <c r="C132" s="1">
        <v>221286</v>
      </c>
      <c r="D132" s="2">
        <v>243.05</v>
      </c>
      <c r="E132" s="1">
        <v>19642</v>
      </c>
      <c r="F132" s="1">
        <v>306458</v>
      </c>
      <c r="I132" s="1" t="s">
        <v>32</v>
      </c>
    </row>
    <row r="133" spans="1:9" x14ac:dyDescent="0.35">
      <c r="A133" s="8" t="s">
        <v>99</v>
      </c>
      <c r="B133" s="1">
        <v>96616</v>
      </c>
      <c r="C133" s="1">
        <v>35207</v>
      </c>
      <c r="D133" s="2">
        <v>143.87</v>
      </c>
      <c r="E133" s="1" t="s">
        <v>32</v>
      </c>
      <c r="F133" s="1">
        <v>61409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177999</v>
      </c>
      <c r="C136" s="1">
        <v>96638</v>
      </c>
      <c r="D136" s="2">
        <v>195.8</v>
      </c>
      <c r="E136" s="1" t="s">
        <v>32</v>
      </c>
      <c r="F136" s="1">
        <v>81361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442283</v>
      </c>
      <c r="C138" s="1">
        <v>237831</v>
      </c>
      <c r="D138" s="2">
        <v>240.39</v>
      </c>
      <c r="E138" s="1">
        <v>19642</v>
      </c>
      <c r="F138" s="1">
        <v>204451</v>
      </c>
      <c r="I138" s="1" t="s">
        <v>32</v>
      </c>
    </row>
    <row r="139" spans="1:9" x14ac:dyDescent="0.35">
      <c r="A139" s="8" t="s">
        <v>103</v>
      </c>
      <c r="B139" s="1">
        <v>395573</v>
      </c>
      <c r="C139" s="1">
        <v>132089</v>
      </c>
      <c r="D139" s="2">
        <v>226.29</v>
      </c>
      <c r="E139" s="1">
        <v>6955</v>
      </c>
      <c r="F139" s="1">
        <v>263484</v>
      </c>
      <c r="I139" s="1" t="s">
        <v>32</v>
      </c>
    </row>
    <row r="140" spans="1:9" x14ac:dyDescent="0.35">
      <c r="A140" s="8" t="s">
        <v>104</v>
      </c>
      <c r="B140" s="1">
        <v>355397</v>
      </c>
      <c r="C140" s="1">
        <v>139301</v>
      </c>
      <c r="D140" s="2">
        <v>155.47999999999999</v>
      </c>
      <c r="E140" s="1" t="s">
        <v>32</v>
      </c>
      <c r="F140" s="1">
        <v>216096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1184584</v>
      </c>
      <c r="C9" s="1">
        <v>629615</v>
      </c>
      <c r="D9" s="2">
        <v>267.45</v>
      </c>
      <c r="E9" s="1">
        <v>58302</v>
      </c>
      <c r="F9" s="1">
        <v>551238</v>
      </c>
      <c r="G9" s="1">
        <f>C9+F9</f>
        <v>1180853</v>
      </c>
      <c r="H9" s="10">
        <f>C9/G9</f>
        <v>0.53318660324358746</v>
      </c>
      <c r="I9" s="1">
        <v>3731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119164</v>
      </c>
      <c r="C11" s="1">
        <v>32977</v>
      </c>
      <c r="D11" s="2">
        <v>120</v>
      </c>
      <c r="E11" s="1">
        <v>24902</v>
      </c>
      <c r="F11" s="1">
        <v>86187</v>
      </c>
      <c r="I11" s="1" t="s">
        <v>32</v>
      </c>
    </row>
    <row r="12" spans="1:9" x14ac:dyDescent="0.35">
      <c r="A12" s="8" t="s">
        <v>35</v>
      </c>
      <c r="B12" s="1">
        <v>551241</v>
      </c>
      <c r="C12" s="1">
        <v>308436</v>
      </c>
      <c r="D12" s="2">
        <v>311.02999999999997</v>
      </c>
      <c r="E12" s="1">
        <v>10138</v>
      </c>
      <c r="F12" s="1">
        <v>240909</v>
      </c>
      <c r="I12" s="1">
        <v>1896</v>
      </c>
    </row>
    <row r="13" spans="1:9" x14ac:dyDescent="0.35">
      <c r="A13" s="8" t="s">
        <v>36</v>
      </c>
      <c r="B13" s="1">
        <v>408405</v>
      </c>
      <c r="C13" s="1">
        <v>266111</v>
      </c>
      <c r="D13" s="2">
        <v>236.07</v>
      </c>
      <c r="E13" s="1">
        <v>23262</v>
      </c>
      <c r="F13" s="1">
        <v>140459</v>
      </c>
      <c r="I13" s="1">
        <v>1834</v>
      </c>
    </row>
    <row r="14" spans="1:9" x14ac:dyDescent="0.35">
      <c r="A14" s="8" t="s">
        <v>37</v>
      </c>
      <c r="B14" s="1">
        <v>37319</v>
      </c>
      <c r="C14" s="1">
        <v>22091</v>
      </c>
      <c r="D14" s="2">
        <v>74.89</v>
      </c>
      <c r="E14" s="1" t="s">
        <v>32</v>
      </c>
      <c r="F14" s="1">
        <v>15228</v>
      </c>
      <c r="I14" s="1" t="s">
        <v>32</v>
      </c>
    </row>
    <row r="15" spans="1:9" x14ac:dyDescent="0.35">
      <c r="A15" s="8" t="s">
        <v>38</v>
      </c>
      <c r="B15" s="1">
        <v>68455</v>
      </c>
      <c r="C15" s="1" t="s">
        <v>32</v>
      </c>
      <c r="D15" s="2" t="s">
        <v>32</v>
      </c>
      <c r="E15" s="1" t="s">
        <v>32</v>
      </c>
      <c r="F15" s="1">
        <v>68455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493855</v>
      </c>
      <c r="C17" s="1">
        <v>242452</v>
      </c>
      <c r="D17" s="2">
        <v>265.95999999999998</v>
      </c>
      <c r="E17" s="1">
        <v>18138</v>
      </c>
      <c r="F17" s="1">
        <v>247672</v>
      </c>
      <c r="I17" s="1">
        <v>3731</v>
      </c>
    </row>
    <row r="18" spans="1:9" x14ac:dyDescent="0.35">
      <c r="A18" s="8" t="s">
        <v>40</v>
      </c>
      <c r="B18" s="1">
        <v>690729</v>
      </c>
      <c r="C18" s="1">
        <v>387163</v>
      </c>
      <c r="D18" s="2">
        <v>268.42</v>
      </c>
      <c r="E18" s="1">
        <v>40165</v>
      </c>
      <c r="F18" s="1">
        <v>303566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428615</v>
      </c>
      <c r="C20" s="1">
        <v>240852</v>
      </c>
      <c r="D20" s="2">
        <v>267.16000000000003</v>
      </c>
      <c r="E20" s="1">
        <v>18138</v>
      </c>
      <c r="F20" s="1">
        <v>184032</v>
      </c>
      <c r="I20" s="1">
        <v>3731</v>
      </c>
    </row>
    <row r="21" spans="1:9" x14ac:dyDescent="0.35">
      <c r="A21" s="8" t="s">
        <v>42</v>
      </c>
      <c r="B21" s="1">
        <v>689236</v>
      </c>
      <c r="C21" s="1">
        <v>385670</v>
      </c>
      <c r="D21" s="2">
        <v>266.11</v>
      </c>
      <c r="E21" s="1">
        <v>40165</v>
      </c>
      <c r="F21" s="1">
        <v>303566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66733</v>
      </c>
      <c r="C23" s="1">
        <v>3093</v>
      </c>
      <c r="D23" s="2">
        <v>437.88</v>
      </c>
      <c r="E23" s="1" t="s">
        <v>32</v>
      </c>
      <c r="F23" s="1">
        <v>63639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4147</v>
      </c>
      <c r="C26" s="1">
        <v>4147</v>
      </c>
      <c r="D26" s="2">
        <v>318.91000000000003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1028382</v>
      </c>
      <c r="C27" s="1">
        <v>547367</v>
      </c>
      <c r="D27" s="2">
        <v>275.35000000000002</v>
      </c>
      <c r="E27" s="1">
        <v>33400</v>
      </c>
      <c r="F27" s="1">
        <v>477284</v>
      </c>
      <c r="I27" s="1">
        <v>3731</v>
      </c>
    </row>
    <row r="28" spans="1:9" x14ac:dyDescent="0.35">
      <c r="A28" s="8" t="s">
        <v>48</v>
      </c>
      <c r="B28" s="1">
        <v>47139</v>
      </c>
      <c r="C28" s="1">
        <v>36824</v>
      </c>
      <c r="D28" s="2">
        <v>217.33</v>
      </c>
      <c r="E28" s="1" t="s">
        <v>32</v>
      </c>
      <c r="F28" s="1">
        <v>10314</v>
      </c>
      <c r="I28" s="1" t="s">
        <v>32</v>
      </c>
    </row>
    <row r="29" spans="1:9" x14ac:dyDescent="0.35">
      <c r="A29" s="8" t="s">
        <v>49</v>
      </c>
      <c r="B29" s="1">
        <v>67136</v>
      </c>
      <c r="C29" s="1">
        <v>3497</v>
      </c>
      <c r="D29" s="2">
        <v>186.77</v>
      </c>
      <c r="E29" s="1" t="s">
        <v>32</v>
      </c>
      <c r="F29" s="1">
        <v>63639</v>
      </c>
      <c r="I29" s="1" t="s">
        <v>32</v>
      </c>
    </row>
    <row r="30" spans="1:9" x14ac:dyDescent="0.35">
      <c r="A30" s="8" t="s">
        <v>50</v>
      </c>
      <c r="B30" s="1">
        <v>26502</v>
      </c>
      <c r="C30" s="1">
        <v>26502</v>
      </c>
      <c r="D30" s="2">
        <v>100</v>
      </c>
      <c r="E30" s="1">
        <v>24902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11278</v>
      </c>
      <c r="C31" s="1">
        <v>11278</v>
      </c>
      <c r="D31" s="2">
        <v>102.7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51285</v>
      </c>
      <c r="C33" s="1">
        <v>40971</v>
      </c>
      <c r="D33" s="2">
        <v>227.61</v>
      </c>
      <c r="E33" s="1" t="s">
        <v>32</v>
      </c>
      <c r="F33" s="1">
        <v>10314</v>
      </c>
      <c r="I33" s="1" t="s">
        <v>32</v>
      </c>
    </row>
    <row r="34" spans="1:9" x14ac:dyDescent="0.35">
      <c r="A34" s="8" t="s">
        <v>52</v>
      </c>
      <c r="B34" s="1">
        <v>1026889</v>
      </c>
      <c r="C34" s="1">
        <v>545874</v>
      </c>
      <c r="D34" s="2">
        <v>273.81</v>
      </c>
      <c r="E34" s="1">
        <v>33400</v>
      </c>
      <c r="F34" s="1">
        <v>477284</v>
      </c>
      <c r="I34" s="1">
        <v>3731</v>
      </c>
    </row>
    <row r="35" spans="1:9" x14ac:dyDescent="0.35">
      <c r="A35" s="8" t="s">
        <v>53</v>
      </c>
      <c r="B35" s="1">
        <v>95131</v>
      </c>
      <c r="C35" s="1">
        <v>31492</v>
      </c>
      <c r="D35" s="2">
        <v>304.64</v>
      </c>
      <c r="E35" s="1">
        <v>24902</v>
      </c>
      <c r="F35" s="1">
        <v>63639</v>
      </c>
      <c r="I35" s="1" t="s">
        <v>32</v>
      </c>
    </row>
    <row r="36" spans="1:9" x14ac:dyDescent="0.35">
      <c r="A36" s="8" t="s">
        <v>45</v>
      </c>
      <c r="B36" s="1">
        <v>11278</v>
      </c>
      <c r="C36" s="1">
        <v>11278</v>
      </c>
      <c r="D36" s="2">
        <v>102.7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157323</v>
      </c>
      <c r="C38" s="1">
        <v>84113</v>
      </c>
      <c r="D38" s="2">
        <v>241.08</v>
      </c>
      <c r="E38" s="1">
        <v>24902</v>
      </c>
      <c r="F38" s="1">
        <v>73210</v>
      </c>
      <c r="I38" s="1" t="s">
        <v>32</v>
      </c>
    </row>
    <row r="39" spans="1:9" x14ac:dyDescent="0.35">
      <c r="A39" s="8" t="s">
        <v>55</v>
      </c>
      <c r="B39" s="1">
        <v>801151</v>
      </c>
      <c r="C39" s="1">
        <v>399193</v>
      </c>
      <c r="D39" s="2">
        <v>297.16000000000003</v>
      </c>
      <c r="E39" s="1">
        <v>33400</v>
      </c>
      <c r="F39" s="1">
        <v>398228</v>
      </c>
      <c r="I39" s="1">
        <v>3731</v>
      </c>
    </row>
    <row r="40" spans="1:9" x14ac:dyDescent="0.35">
      <c r="A40" s="8" t="s">
        <v>56</v>
      </c>
      <c r="B40" s="1">
        <v>117419</v>
      </c>
      <c r="C40" s="1">
        <v>50377</v>
      </c>
      <c r="D40" s="2">
        <v>264.56</v>
      </c>
      <c r="E40" s="1" t="s">
        <v>32</v>
      </c>
      <c r="F40" s="1">
        <v>67042</v>
      </c>
      <c r="I40" s="1" t="s">
        <v>32</v>
      </c>
    </row>
    <row r="41" spans="1:9" x14ac:dyDescent="0.35">
      <c r="A41" s="8" t="s">
        <v>57</v>
      </c>
      <c r="B41" s="1">
        <v>27056</v>
      </c>
      <c r="C41" s="1">
        <v>21019</v>
      </c>
      <c r="D41" s="2">
        <v>453.13</v>
      </c>
      <c r="E41" s="1" t="s">
        <v>32</v>
      </c>
      <c r="F41" s="1">
        <v>6037</v>
      </c>
      <c r="I41" s="1" t="s">
        <v>32</v>
      </c>
    </row>
    <row r="42" spans="1:9" x14ac:dyDescent="0.35">
      <c r="A42" s="8" t="s">
        <v>58</v>
      </c>
      <c r="B42" s="1">
        <v>81634</v>
      </c>
      <c r="C42" s="1">
        <v>74913</v>
      </c>
      <c r="D42" s="2">
        <v>92.35</v>
      </c>
      <c r="E42" s="1" t="s">
        <v>32</v>
      </c>
      <c r="F42" s="1">
        <v>6721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69621</v>
      </c>
      <c r="C44" s="1" t="s">
        <v>32</v>
      </c>
      <c r="D44" s="2" t="s">
        <v>32</v>
      </c>
      <c r="E44" s="1" t="s">
        <v>32</v>
      </c>
      <c r="F44" s="1">
        <v>69621</v>
      </c>
      <c r="I44" s="1" t="s">
        <v>32</v>
      </c>
    </row>
    <row r="45" spans="1:9" x14ac:dyDescent="0.35">
      <c r="A45" s="8" t="s">
        <v>60</v>
      </c>
      <c r="B45" s="1">
        <v>375135</v>
      </c>
      <c r="C45" s="1">
        <v>165012</v>
      </c>
      <c r="D45" s="2">
        <v>145.63999999999999</v>
      </c>
      <c r="E45" s="1">
        <v>40165</v>
      </c>
      <c r="F45" s="1">
        <v>210123</v>
      </c>
      <c r="I45" s="1" t="s">
        <v>32</v>
      </c>
    </row>
    <row r="46" spans="1:9" x14ac:dyDescent="0.35">
      <c r="A46" s="8" t="s">
        <v>61</v>
      </c>
      <c r="B46" s="1">
        <v>263425</v>
      </c>
      <c r="C46" s="1">
        <v>157718</v>
      </c>
      <c r="D46" s="2">
        <v>209.82</v>
      </c>
      <c r="E46" s="1" t="s">
        <v>32</v>
      </c>
      <c r="F46" s="1">
        <v>105707</v>
      </c>
      <c r="I46" s="1" t="s">
        <v>32</v>
      </c>
    </row>
    <row r="47" spans="1:9" x14ac:dyDescent="0.35">
      <c r="A47" s="8" t="s">
        <v>62</v>
      </c>
      <c r="B47" s="1">
        <v>476403</v>
      </c>
      <c r="C47" s="1">
        <v>306885</v>
      </c>
      <c r="D47" s="2">
        <v>352.22</v>
      </c>
      <c r="E47" s="1">
        <v>18138</v>
      </c>
      <c r="F47" s="1">
        <v>165788</v>
      </c>
      <c r="I47" s="1">
        <v>3731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769806</v>
      </c>
      <c r="C49" s="1">
        <v>449439</v>
      </c>
      <c r="D49" s="2">
        <v>286.62</v>
      </c>
      <c r="E49" s="1">
        <v>33400</v>
      </c>
      <c r="F49" s="1">
        <v>316635</v>
      </c>
      <c r="I49" s="1">
        <v>3731</v>
      </c>
    </row>
    <row r="50" spans="1:9" x14ac:dyDescent="0.35">
      <c r="A50" s="8" t="s">
        <v>64</v>
      </c>
      <c r="B50" s="1">
        <v>6427</v>
      </c>
      <c r="C50" s="1">
        <v>1003</v>
      </c>
      <c r="D50" s="2">
        <v>500</v>
      </c>
      <c r="E50" s="1" t="s">
        <v>32</v>
      </c>
      <c r="F50" s="1">
        <v>5423</v>
      </c>
      <c r="I50" s="1" t="s">
        <v>32</v>
      </c>
    </row>
    <row r="51" spans="1:9" x14ac:dyDescent="0.35">
      <c r="A51" s="8" t="s">
        <v>65</v>
      </c>
      <c r="B51" s="1">
        <v>106799</v>
      </c>
      <c r="C51" s="1">
        <v>59523</v>
      </c>
      <c r="D51" s="2">
        <v>189.9</v>
      </c>
      <c r="E51" s="1" t="s">
        <v>32</v>
      </c>
      <c r="F51" s="1">
        <v>47276</v>
      </c>
      <c r="I51" s="1" t="s">
        <v>32</v>
      </c>
    </row>
    <row r="52" spans="1:9" x14ac:dyDescent="0.35">
      <c r="A52" s="8" t="s">
        <v>66</v>
      </c>
      <c r="B52" s="1">
        <v>301553</v>
      </c>
      <c r="C52" s="1">
        <v>119649</v>
      </c>
      <c r="D52" s="2">
        <v>230</v>
      </c>
      <c r="E52" s="1">
        <v>24902</v>
      </c>
      <c r="F52" s="1">
        <v>181904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26388</v>
      </c>
      <c r="C56" s="1">
        <v>15935</v>
      </c>
      <c r="D56" s="2">
        <v>242.6</v>
      </c>
      <c r="E56" s="1" t="s">
        <v>32</v>
      </c>
      <c r="F56" s="1">
        <v>10453</v>
      </c>
      <c r="I56" s="1" t="s">
        <v>32</v>
      </c>
    </row>
    <row r="57" spans="1:9" x14ac:dyDescent="0.35">
      <c r="A57" s="8" t="s">
        <v>69</v>
      </c>
      <c r="B57" s="1">
        <v>223397</v>
      </c>
      <c r="C57" s="1">
        <v>135302</v>
      </c>
      <c r="D57" s="2">
        <v>259.73</v>
      </c>
      <c r="E57" s="1">
        <v>11832</v>
      </c>
      <c r="F57" s="1">
        <v>86261</v>
      </c>
      <c r="I57" s="1">
        <v>1834</v>
      </c>
    </row>
    <row r="58" spans="1:9" x14ac:dyDescent="0.35">
      <c r="A58" s="8" t="s">
        <v>70</v>
      </c>
      <c r="B58" s="1">
        <v>350954</v>
      </c>
      <c r="C58" s="1">
        <v>243720</v>
      </c>
      <c r="D58" s="2">
        <v>348.96</v>
      </c>
      <c r="E58" s="1">
        <v>29766</v>
      </c>
      <c r="F58" s="1">
        <v>105338</v>
      </c>
      <c r="I58" s="1">
        <v>1896</v>
      </c>
    </row>
    <row r="59" spans="1:9" x14ac:dyDescent="0.35">
      <c r="A59" s="8" t="s">
        <v>71</v>
      </c>
      <c r="B59" s="1">
        <v>265931</v>
      </c>
      <c r="C59" s="1">
        <v>110928</v>
      </c>
      <c r="D59" s="2">
        <v>231.75</v>
      </c>
      <c r="E59" s="1">
        <v>1441</v>
      </c>
      <c r="F59" s="1">
        <v>155003</v>
      </c>
      <c r="I59" s="1" t="s">
        <v>32</v>
      </c>
    </row>
    <row r="60" spans="1:9" x14ac:dyDescent="0.35">
      <c r="A60" s="8" t="s">
        <v>72</v>
      </c>
      <c r="B60" s="1">
        <v>118590</v>
      </c>
      <c r="C60" s="1">
        <v>49736</v>
      </c>
      <c r="D60" s="2">
        <v>269.8</v>
      </c>
      <c r="E60" s="1">
        <v>15263</v>
      </c>
      <c r="F60" s="1">
        <v>68853</v>
      </c>
      <c r="I60" s="1" t="s">
        <v>32</v>
      </c>
    </row>
    <row r="61" spans="1:9" x14ac:dyDescent="0.35">
      <c r="A61" s="8" t="s">
        <v>73</v>
      </c>
      <c r="B61" s="1">
        <v>199324</v>
      </c>
      <c r="C61" s="1">
        <v>73994</v>
      </c>
      <c r="D61" s="2">
        <v>104.08</v>
      </c>
      <c r="E61" s="1" t="s">
        <v>32</v>
      </c>
      <c r="F61" s="1">
        <v>125330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140351</v>
      </c>
      <c r="C63" s="1">
        <v>63809</v>
      </c>
      <c r="D63" s="2">
        <v>208.99</v>
      </c>
      <c r="E63" s="1" t="s">
        <v>32</v>
      </c>
      <c r="F63" s="1">
        <v>76541</v>
      </c>
      <c r="I63" s="1" t="s">
        <v>32</v>
      </c>
    </row>
    <row r="64" spans="1:9" x14ac:dyDescent="0.35">
      <c r="A64" s="8" t="s">
        <v>52</v>
      </c>
      <c r="B64" s="1">
        <v>1044234</v>
      </c>
      <c r="C64" s="1">
        <v>565806</v>
      </c>
      <c r="D64" s="2">
        <v>274.83</v>
      </c>
      <c r="E64" s="1">
        <v>58302</v>
      </c>
      <c r="F64" s="1">
        <v>474697</v>
      </c>
      <c r="I64" s="1">
        <v>3731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1049941</v>
      </c>
      <c r="C67" s="1">
        <v>576773</v>
      </c>
      <c r="D67" s="2">
        <v>281.7</v>
      </c>
      <c r="E67" s="1">
        <v>58302</v>
      </c>
      <c r="F67" s="1">
        <v>469438</v>
      </c>
      <c r="I67" s="1">
        <v>3731</v>
      </c>
    </row>
    <row r="68" spans="1:9" x14ac:dyDescent="0.35">
      <c r="A68" s="8" t="s">
        <v>52</v>
      </c>
      <c r="B68" s="1">
        <v>132454</v>
      </c>
      <c r="C68" s="1">
        <v>52842</v>
      </c>
      <c r="D68" s="2">
        <v>128.22</v>
      </c>
      <c r="E68" s="1" t="s">
        <v>32</v>
      </c>
      <c r="F68" s="1">
        <v>79612</v>
      </c>
      <c r="I68" s="1" t="s">
        <v>32</v>
      </c>
    </row>
    <row r="69" spans="1:9" x14ac:dyDescent="0.35">
      <c r="A69" s="8" t="s">
        <v>45</v>
      </c>
      <c r="B69" s="1">
        <v>2189</v>
      </c>
      <c r="C69" s="1" t="s">
        <v>32</v>
      </c>
      <c r="D69" s="2" t="s">
        <v>32</v>
      </c>
      <c r="E69" s="1" t="s">
        <v>32</v>
      </c>
      <c r="F69" s="1">
        <v>2189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131133</v>
      </c>
      <c r="C71" s="1">
        <v>71695</v>
      </c>
      <c r="D71" s="2">
        <v>176.72</v>
      </c>
      <c r="E71" s="1">
        <v>24902</v>
      </c>
      <c r="F71" s="1">
        <v>59437</v>
      </c>
      <c r="I71" s="1" t="s">
        <v>32</v>
      </c>
    </row>
    <row r="72" spans="1:9" x14ac:dyDescent="0.35">
      <c r="A72" s="8" t="s">
        <v>75</v>
      </c>
      <c r="B72" s="1">
        <v>39138</v>
      </c>
      <c r="C72" s="1">
        <v>3655</v>
      </c>
      <c r="D72" s="2">
        <v>482.27</v>
      </c>
      <c r="E72" s="1" t="s">
        <v>32</v>
      </c>
      <c r="F72" s="1">
        <v>35483</v>
      </c>
      <c r="I72" s="1" t="s">
        <v>32</v>
      </c>
    </row>
    <row r="73" spans="1:9" x14ac:dyDescent="0.35">
      <c r="A73" s="8" t="s">
        <v>175</v>
      </c>
      <c r="C73" s="1">
        <f>SUM(C71:C72)</f>
        <v>75350</v>
      </c>
      <c r="D73" s="2">
        <f>AVERAGE(D71:D72)</f>
        <v>329.495</v>
      </c>
      <c r="F73" s="1">
        <f>SUM(F71:F72)</f>
        <v>94920</v>
      </c>
      <c r="G73" s="1">
        <f>C73+F73</f>
        <v>170270</v>
      </c>
      <c r="H73" s="10">
        <f>C73/G73</f>
        <v>0.44253244846420392</v>
      </c>
    </row>
    <row r="74" spans="1:9" x14ac:dyDescent="0.35">
      <c r="A74" s="8" t="s">
        <v>76</v>
      </c>
      <c r="B74" s="1">
        <v>74941</v>
      </c>
      <c r="C74" s="1">
        <v>41180</v>
      </c>
      <c r="D74" s="2">
        <v>161.30000000000001</v>
      </c>
      <c r="E74" s="1">
        <v>15263</v>
      </c>
      <c r="F74" s="1">
        <v>33761</v>
      </c>
      <c r="I74" s="1" t="s">
        <v>32</v>
      </c>
    </row>
    <row r="75" spans="1:9" x14ac:dyDescent="0.35">
      <c r="A75" s="8" t="s">
        <v>77</v>
      </c>
      <c r="B75" s="1">
        <v>227355</v>
      </c>
      <c r="C75" s="1">
        <v>70145</v>
      </c>
      <c r="D75" s="2">
        <v>204.33</v>
      </c>
      <c r="E75" s="1" t="s">
        <v>32</v>
      </c>
      <c r="F75" s="1">
        <v>157210</v>
      </c>
      <c r="I75" s="1" t="s">
        <v>32</v>
      </c>
    </row>
    <row r="76" spans="1:9" x14ac:dyDescent="0.35">
      <c r="A76" s="8" t="s">
        <v>78</v>
      </c>
      <c r="B76" s="1">
        <v>67393</v>
      </c>
      <c r="C76" s="1">
        <v>28522</v>
      </c>
      <c r="D76" s="2">
        <v>309.39</v>
      </c>
      <c r="E76" s="1" t="s">
        <v>32</v>
      </c>
      <c r="F76" s="1">
        <v>38871</v>
      </c>
      <c r="I76" s="1" t="s">
        <v>32</v>
      </c>
    </row>
    <row r="77" spans="1:9" x14ac:dyDescent="0.35">
      <c r="A77" s="8" t="s">
        <v>79</v>
      </c>
      <c r="B77" s="1">
        <v>159724</v>
      </c>
      <c r="C77" s="1">
        <v>102452</v>
      </c>
      <c r="D77" s="2">
        <v>267.14999999999998</v>
      </c>
      <c r="E77" s="1">
        <v>1443</v>
      </c>
      <c r="F77" s="1">
        <v>57272</v>
      </c>
      <c r="I77" s="1" t="s">
        <v>32</v>
      </c>
    </row>
    <row r="78" spans="1:9" x14ac:dyDescent="0.35">
      <c r="A78" s="8" t="s">
        <v>80</v>
      </c>
      <c r="B78" s="1">
        <v>150758</v>
      </c>
      <c r="C78" s="1">
        <v>103198</v>
      </c>
      <c r="D78" s="2">
        <v>241.72</v>
      </c>
      <c r="E78" s="1" t="s">
        <v>32</v>
      </c>
      <c r="F78" s="1">
        <v>47560</v>
      </c>
      <c r="I78" s="1" t="s">
        <v>32</v>
      </c>
    </row>
    <row r="79" spans="1:9" x14ac:dyDescent="0.35">
      <c r="A79" s="8" t="s">
        <v>81</v>
      </c>
      <c r="B79" s="1">
        <v>125311</v>
      </c>
      <c r="C79" s="1">
        <v>100273</v>
      </c>
      <c r="D79" s="2">
        <v>447.38</v>
      </c>
      <c r="E79" s="1">
        <v>5302</v>
      </c>
      <c r="F79" s="1">
        <v>25038</v>
      </c>
      <c r="G79" s="1">
        <f>C79+F79</f>
        <v>125311</v>
      </c>
      <c r="H79" s="10">
        <f>C79/G79</f>
        <v>0.80019311951863759</v>
      </c>
      <c r="I79" s="1" t="s">
        <v>32</v>
      </c>
    </row>
    <row r="80" spans="1:9" x14ac:dyDescent="0.35">
      <c r="A80" s="8" t="s">
        <v>45</v>
      </c>
      <c r="B80" s="1">
        <v>208831</v>
      </c>
      <c r="C80" s="1">
        <v>108494</v>
      </c>
      <c r="D80" s="2">
        <v>216.39</v>
      </c>
      <c r="E80" s="1">
        <v>11393</v>
      </c>
      <c r="F80" s="1">
        <v>96606</v>
      </c>
      <c r="I80" s="1">
        <v>3731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973123</v>
      </c>
      <c r="C82" s="1">
        <v>550412</v>
      </c>
      <c r="D82" s="2">
        <v>261.08999999999997</v>
      </c>
      <c r="E82" s="1">
        <v>33357</v>
      </c>
      <c r="F82" s="1">
        <v>422711</v>
      </c>
      <c r="I82" s="1" t="s">
        <v>32</v>
      </c>
    </row>
    <row r="83" spans="1:9" x14ac:dyDescent="0.35">
      <c r="A83" s="8" t="s">
        <v>83</v>
      </c>
      <c r="B83" s="1">
        <v>574667</v>
      </c>
      <c r="C83" s="1">
        <v>323606</v>
      </c>
      <c r="D83" s="2">
        <v>257.72000000000003</v>
      </c>
      <c r="E83" s="1">
        <v>41606</v>
      </c>
      <c r="F83" s="1">
        <v>251061</v>
      </c>
      <c r="I83" s="1" t="s">
        <v>32</v>
      </c>
    </row>
    <row r="84" spans="1:9" ht="43.5" x14ac:dyDescent="0.35">
      <c r="A84" s="8" t="s">
        <v>84</v>
      </c>
      <c r="B84" s="1">
        <v>301454</v>
      </c>
      <c r="C84" s="1">
        <v>205706</v>
      </c>
      <c r="D84" s="2">
        <v>259.08</v>
      </c>
      <c r="E84" s="1">
        <v>24902</v>
      </c>
      <c r="F84" s="1">
        <v>95748</v>
      </c>
      <c r="I84" s="1" t="s">
        <v>32</v>
      </c>
    </row>
    <row r="85" spans="1:9" x14ac:dyDescent="0.35">
      <c r="A85" s="8" t="s">
        <v>85</v>
      </c>
      <c r="B85" s="1">
        <v>237684</v>
      </c>
      <c r="C85" s="1">
        <v>106696</v>
      </c>
      <c r="D85" s="2">
        <v>227.62</v>
      </c>
      <c r="E85" s="1" t="s">
        <v>32</v>
      </c>
      <c r="F85" s="1">
        <v>130987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96709</v>
      </c>
      <c r="C87" s="1">
        <v>33535</v>
      </c>
      <c r="D87" s="2">
        <v>151.69999999999999</v>
      </c>
      <c r="E87" s="1" t="s">
        <v>32</v>
      </c>
      <c r="F87" s="1">
        <v>63173</v>
      </c>
      <c r="I87" s="1" t="s">
        <v>32</v>
      </c>
    </row>
    <row r="88" spans="1:9" x14ac:dyDescent="0.35">
      <c r="A88" s="8" t="s">
        <v>88</v>
      </c>
      <c r="B88" s="1">
        <v>270987</v>
      </c>
      <c r="C88" s="1">
        <v>105298</v>
      </c>
      <c r="D88" s="2">
        <v>155.41999999999999</v>
      </c>
      <c r="E88" s="1" t="s">
        <v>32</v>
      </c>
      <c r="F88" s="1">
        <v>165689</v>
      </c>
      <c r="I88" s="1" t="s">
        <v>32</v>
      </c>
    </row>
    <row r="89" spans="1:9" ht="29" x14ac:dyDescent="0.35">
      <c r="A89" s="8" t="s">
        <v>89</v>
      </c>
      <c r="B89" s="1">
        <v>36283</v>
      </c>
      <c r="C89" s="1">
        <v>5341</v>
      </c>
      <c r="D89" s="2">
        <v>100</v>
      </c>
      <c r="E89" s="1" t="s">
        <v>32</v>
      </c>
      <c r="F89" s="1">
        <v>30941</v>
      </c>
      <c r="I89" s="1" t="s">
        <v>32</v>
      </c>
    </row>
    <row r="90" spans="1:9" x14ac:dyDescent="0.35">
      <c r="A90" s="8" t="s">
        <v>90</v>
      </c>
      <c r="B90" s="1">
        <v>208654</v>
      </c>
      <c r="C90" s="1">
        <v>68446</v>
      </c>
      <c r="D90" s="2">
        <v>178.66</v>
      </c>
      <c r="E90" s="1">
        <v>24902</v>
      </c>
      <c r="F90" s="1">
        <v>140208</v>
      </c>
      <c r="I90" s="1" t="s">
        <v>32</v>
      </c>
    </row>
    <row r="91" spans="1:9" x14ac:dyDescent="0.35">
      <c r="A91" s="8" t="s">
        <v>91</v>
      </c>
      <c r="B91" s="1">
        <v>41158</v>
      </c>
      <c r="C91" s="1">
        <v>3169</v>
      </c>
      <c r="D91" s="2">
        <v>200</v>
      </c>
      <c r="E91" s="1" t="s">
        <v>32</v>
      </c>
      <c r="F91" s="1">
        <v>37989</v>
      </c>
      <c r="I91" s="1" t="s">
        <v>32</v>
      </c>
    </row>
    <row r="92" spans="1:9" x14ac:dyDescent="0.35">
      <c r="A92" s="8" t="s">
        <v>92</v>
      </c>
      <c r="B92" s="1">
        <v>63542</v>
      </c>
      <c r="C92" s="1" t="s">
        <v>32</v>
      </c>
      <c r="D92" s="2" t="s">
        <v>32</v>
      </c>
      <c r="E92" s="1" t="s">
        <v>32</v>
      </c>
      <c r="F92" s="1">
        <v>63542</v>
      </c>
      <c r="I92" s="1" t="s">
        <v>32</v>
      </c>
    </row>
    <row r="93" spans="1:9" x14ac:dyDescent="0.35">
      <c r="A93" s="8" t="s">
        <v>45</v>
      </c>
      <c r="B93" s="1">
        <v>56667</v>
      </c>
      <c r="C93" s="1">
        <v>18288</v>
      </c>
      <c r="D93" s="2">
        <v>229.01</v>
      </c>
      <c r="E93" s="1">
        <v>9682</v>
      </c>
      <c r="F93" s="1">
        <v>34649</v>
      </c>
      <c r="I93" s="1">
        <v>3731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56918</v>
      </c>
      <c r="C95" s="1" t="s">
        <v>32</v>
      </c>
      <c r="D95" s="2" t="s">
        <v>32</v>
      </c>
      <c r="E95" s="1" t="s">
        <v>32</v>
      </c>
      <c r="F95" s="1">
        <v>56918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6795</v>
      </c>
      <c r="C97" s="1" t="s">
        <v>32</v>
      </c>
      <c r="D97" s="2" t="s">
        <v>32</v>
      </c>
      <c r="E97" s="1" t="s">
        <v>32</v>
      </c>
      <c r="F97" s="1">
        <v>6795</v>
      </c>
      <c r="I97" s="1" t="s">
        <v>32</v>
      </c>
    </row>
    <row r="98" spans="1:9" x14ac:dyDescent="0.35">
      <c r="A98" s="8" t="s">
        <v>96</v>
      </c>
      <c r="B98" s="1">
        <v>4963</v>
      </c>
      <c r="C98" s="1">
        <v>4963</v>
      </c>
      <c r="D98" s="2">
        <v>100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1115908</v>
      </c>
      <c r="C99" s="1">
        <v>624652</v>
      </c>
      <c r="D99" s="2">
        <v>268.93</v>
      </c>
      <c r="E99" s="1">
        <v>58302</v>
      </c>
      <c r="F99" s="1">
        <v>487525</v>
      </c>
      <c r="I99" s="1">
        <v>3731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661425</v>
      </c>
      <c r="C102" s="1">
        <v>371065</v>
      </c>
      <c r="D102" s="2">
        <v>303.11</v>
      </c>
      <c r="E102" s="1">
        <v>23718</v>
      </c>
      <c r="F102" s="1">
        <v>290360</v>
      </c>
      <c r="I102" s="1" t="s">
        <v>32</v>
      </c>
    </row>
    <row r="103" spans="1:9" x14ac:dyDescent="0.35">
      <c r="A103" s="8" t="s">
        <v>99</v>
      </c>
      <c r="B103" s="1">
        <v>237914</v>
      </c>
      <c r="C103" s="1">
        <v>138880</v>
      </c>
      <c r="D103" s="2">
        <v>213.26</v>
      </c>
      <c r="E103" s="1" t="s">
        <v>32</v>
      </c>
      <c r="F103" s="1">
        <v>99034</v>
      </c>
      <c r="I103" s="1" t="s">
        <v>32</v>
      </c>
    </row>
    <row r="104" spans="1:9" x14ac:dyDescent="0.35">
      <c r="A104" s="8" t="s">
        <v>100</v>
      </c>
      <c r="B104" s="1">
        <v>113657</v>
      </c>
      <c r="C104" s="1">
        <v>48418</v>
      </c>
      <c r="D104" s="2">
        <v>110.27</v>
      </c>
      <c r="E104" s="1">
        <v>24902</v>
      </c>
      <c r="F104" s="1">
        <v>65239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171588</v>
      </c>
      <c r="C106" s="1">
        <v>71252</v>
      </c>
      <c r="D106" s="2">
        <v>249.81</v>
      </c>
      <c r="E106" s="1">
        <v>9682</v>
      </c>
      <c r="F106" s="1">
        <v>96606</v>
      </c>
      <c r="I106" s="1">
        <v>3731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799535</v>
      </c>
      <c r="C108" s="1">
        <v>488087</v>
      </c>
      <c r="D108" s="2">
        <v>268.39999999999998</v>
      </c>
      <c r="E108" s="1">
        <v>47179</v>
      </c>
      <c r="F108" s="1">
        <v>311448</v>
      </c>
      <c r="I108" s="1" t="s">
        <v>32</v>
      </c>
    </row>
    <row r="109" spans="1:9" x14ac:dyDescent="0.35">
      <c r="A109" s="8" t="s">
        <v>99</v>
      </c>
      <c r="B109" s="1">
        <v>139406</v>
      </c>
      <c r="C109" s="1">
        <v>61607</v>
      </c>
      <c r="D109" s="2">
        <v>289.41000000000003</v>
      </c>
      <c r="E109" s="1">
        <v>1441</v>
      </c>
      <c r="F109" s="1">
        <v>77799</v>
      </c>
      <c r="I109" s="1" t="s">
        <v>32</v>
      </c>
    </row>
    <row r="110" spans="1:9" x14ac:dyDescent="0.35">
      <c r="A110" s="8" t="s">
        <v>100</v>
      </c>
      <c r="B110" s="1">
        <v>64532</v>
      </c>
      <c r="C110" s="1">
        <v>3524</v>
      </c>
      <c r="D110" s="2">
        <v>400</v>
      </c>
      <c r="E110" s="1" t="s">
        <v>32</v>
      </c>
      <c r="F110" s="1">
        <v>61008</v>
      </c>
      <c r="I110" s="1" t="s">
        <v>32</v>
      </c>
    </row>
    <row r="111" spans="1:9" x14ac:dyDescent="0.35">
      <c r="A111" s="8" t="s">
        <v>101</v>
      </c>
      <c r="B111" s="1">
        <v>5146</v>
      </c>
      <c r="C111" s="1">
        <v>5146</v>
      </c>
      <c r="D111" s="2">
        <v>50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175966</v>
      </c>
      <c r="C112" s="1">
        <v>71252</v>
      </c>
      <c r="D112" s="2">
        <v>249.81</v>
      </c>
      <c r="E112" s="1">
        <v>9682</v>
      </c>
      <c r="F112" s="1">
        <v>100983</v>
      </c>
      <c r="I112" s="1">
        <v>3731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454336</v>
      </c>
      <c r="C114" s="1">
        <v>309707</v>
      </c>
      <c r="D114" s="2">
        <v>277.82</v>
      </c>
      <c r="E114" s="1">
        <v>22277</v>
      </c>
      <c r="F114" s="1">
        <v>144629</v>
      </c>
      <c r="I114" s="1" t="s">
        <v>32</v>
      </c>
    </row>
    <row r="115" spans="1:9" x14ac:dyDescent="0.35">
      <c r="A115" s="8" t="s">
        <v>99</v>
      </c>
      <c r="B115" s="1">
        <v>429729</v>
      </c>
      <c r="C115" s="1">
        <v>223709</v>
      </c>
      <c r="D115" s="2">
        <v>261.95999999999998</v>
      </c>
      <c r="E115" s="1">
        <v>26343</v>
      </c>
      <c r="F115" s="1">
        <v>206021</v>
      </c>
      <c r="I115" s="1" t="s">
        <v>32</v>
      </c>
    </row>
    <row r="116" spans="1:9" x14ac:dyDescent="0.35">
      <c r="A116" s="8" t="s">
        <v>100</v>
      </c>
      <c r="B116" s="1">
        <v>128931</v>
      </c>
      <c r="C116" s="1">
        <v>24948</v>
      </c>
      <c r="D116" s="2">
        <v>234.53</v>
      </c>
      <c r="E116" s="1" t="s">
        <v>32</v>
      </c>
      <c r="F116" s="1">
        <v>103983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171588</v>
      </c>
      <c r="C118" s="1">
        <v>71252</v>
      </c>
      <c r="D118" s="2">
        <v>249.81</v>
      </c>
      <c r="E118" s="1">
        <v>9682</v>
      </c>
      <c r="F118" s="1">
        <v>96606</v>
      </c>
      <c r="I118" s="1">
        <v>3731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805095</v>
      </c>
      <c r="C120" s="1">
        <v>472479</v>
      </c>
      <c r="D120" s="2">
        <v>299.67</v>
      </c>
      <c r="E120" s="1">
        <v>48620</v>
      </c>
      <c r="F120" s="1">
        <v>332615</v>
      </c>
      <c r="I120" s="1" t="s">
        <v>32</v>
      </c>
    </row>
    <row r="121" spans="1:9" x14ac:dyDescent="0.35">
      <c r="A121" s="8" t="s">
        <v>99</v>
      </c>
      <c r="B121" s="1">
        <v>116798</v>
      </c>
      <c r="C121" s="1">
        <v>75710</v>
      </c>
      <c r="D121" s="2">
        <v>114.53</v>
      </c>
      <c r="E121" s="1" t="s">
        <v>32</v>
      </c>
      <c r="F121" s="1">
        <v>41088</v>
      </c>
      <c r="I121" s="1" t="s">
        <v>32</v>
      </c>
    </row>
    <row r="122" spans="1:9" x14ac:dyDescent="0.35">
      <c r="A122" s="8" t="s">
        <v>100</v>
      </c>
      <c r="B122" s="1">
        <v>91103</v>
      </c>
      <c r="C122" s="1">
        <v>10174</v>
      </c>
      <c r="D122" s="2">
        <v>176.83</v>
      </c>
      <c r="E122" s="1" t="s">
        <v>32</v>
      </c>
      <c r="F122" s="1">
        <v>80929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171588</v>
      </c>
      <c r="C124" s="1">
        <v>71252</v>
      </c>
      <c r="D124" s="2">
        <v>249.81</v>
      </c>
      <c r="E124" s="1">
        <v>9682</v>
      </c>
      <c r="F124" s="1">
        <v>96606</v>
      </c>
      <c r="I124" s="1">
        <v>3731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884019</v>
      </c>
      <c r="C126" s="1">
        <v>504859</v>
      </c>
      <c r="D126" s="2">
        <v>279.11</v>
      </c>
      <c r="E126" s="1">
        <v>48620</v>
      </c>
      <c r="F126" s="1">
        <v>379160</v>
      </c>
      <c r="I126" s="1" t="s">
        <v>32</v>
      </c>
    </row>
    <row r="127" spans="1:9" x14ac:dyDescent="0.35">
      <c r="A127" s="8" t="s">
        <v>99</v>
      </c>
      <c r="B127" s="1">
        <v>60866</v>
      </c>
      <c r="C127" s="1">
        <v>48294</v>
      </c>
      <c r="D127" s="2">
        <v>182.21</v>
      </c>
      <c r="E127" s="1" t="s">
        <v>32</v>
      </c>
      <c r="F127" s="1">
        <v>12572</v>
      </c>
      <c r="I127" s="1" t="s">
        <v>32</v>
      </c>
    </row>
    <row r="128" spans="1:9" x14ac:dyDescent="0.35">
      <c r="A128" s="8" t="s">
        <v>100</v>
      </c>
      <c r="B128" s="1">
        <v>68111</v>
      </c>
      <c r="C128" s="1">
        <v>5211</v>
      </c>
      <c r="D128" s="2">
        <v>250</v>
      </c>
      <c r="E128" s="1" t="s">
        <v>32</v>
      </c>
      <c r="F128" s="1">
        <v>62900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171588</v>
      </c>
      <c r="C130" s="1">
        <v>71252</v>
      </c>
      <c r="D130" s="2">
        <v>249.81</v>
      </c>
      <c r="E130" s="1">
        <v>9682</v>
      </c>
      <c r="F130" s="1">
        <v>96606</v>
      </c>
      <c r="I130" s="1">
        <v>3731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929974</v>
      </c>
      <c r="C132" s="1">
        <v>544784</v>
      </c>
      <c r="D132" s="2">
        <v>271.64</v>
      </c>
      <c r="E132" s="1">
        <v>48620</v>
      </c>
      <c r="F132" s="1">
        <v>385189</v>
      </c>
      <c r="I132" s="1" t="s">
        <v>32</v>
      </c>
    </row>
    <row r="133" spans="1:9" x14ac:dyDescent="0.35">
      <c r="A133" s="8" t="s">
        <v>99</v>
      </c>
      <c r="B133" s="1">
        <v>20122</v>
      </c>
      <c r="C133" s="1">
        <v>13579</v>
      </c>
      <c r="D133" s="2">
        <v>195.06</v>
      </c>
      <c r="E133" s="1" t="s">
        <v>32</v>
      </c>
      <c r="F133" s="1">
        <v>6543</v>
      </c>
      <c r="I133" s="1" t="s">
        <v>32</v>
      </c>
    </row>
    <row r="134" spans="1:9" x14ac:dyDescent="0.35">
      <c r="A134" s="8" t="s">
        <v>100</v>
      </c>
      <c r="B134" s="1">
        <v>62900</v>
      </c>
      <c r="C134" s="1" t="s">
        <v>32</v>
      </c>
      <c r="D134" s="2" t="s">
        <v>32</v>
      </c>
      <c r="E134" s="1" t="s">
        <v>32</v>
      </c>
      <c r="F134" s="1">
        <v>62900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171588</v>
      </c>
      <c r="C136" s="1">
        <v>71252</v>
      </c>
      <c r="D136" s="2">
        <v>249.81</v>
      </c>
      <c r="E136" s="1">
        <v>9682</v>
      </c>
      <c r="F136" s="1">
        <v>96606</v>
      </c>
      <c r="I136" s="1">
        <v>3731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701605</v>
      </c>
      <c r="C138" s="1">
        <v>376037</v>
      </c>
      <c r="D138" s="2">
        <v>316.98</v>
      </c>
      <c r="E138" s="1">
        <v>27112</v>
      </c>
      <c r="F138" s="1">
        <v>323733</v>
      </c>
      <c r="I138" s="1">
        <v>1834</v>
      </c>
    </row>
    <row r="139" spans="1:9" x14ac:dyDescent="0.35">
      <c r="A139" s="8" t="s">
        <v>103</v>
      </c>
      <c r="B139" s="1">
        <v>638010</v>
      </c>
      <c r="C139" s="1">
        <v>348288</v>
      </c>
      <c r="D139" s="2">
        <v>225.97</v>
      </c>
      <c r="E139" s="1">
        <v>7999</v>
      </c>
      <c r="F139" s="1">
        <v>287825</v>
      </c>
      <c r="I139" s="1">
        <v>1896</v>
      </c>
    </row>
    <row r="140" spans="1:9" x14ac:dyDescent="0.35">
      <c r="A140" s="8" t="s">
        <v>104</v>
      </c>
      <c r="B140" s="1">
        <v>533082</v>
      </c>
      <c r="C140" s="1">
        <v>258017</v>
      </c>
      <c r="D140" s="2">
        <v>176.07</v>
      </c>
      <c r="E140" s="1">
        <v>40165</v>
      </c>
      <c r="F140" s="1">
        <v>275065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121395</v>
      </c>
      <c r="C9" s="1">
        <v>72608</v>
      </c>
      <c r="D9" s="2">
        <v>244.03</v>
      </c>
      <c r="E9" s="1">
        <v>6362</v>
      </c>
      <c r="F9" s="1">
        <v>48787</v>
      </c>
      <c r="G9" s="1">
        <f>C9+F9</f>
        <v>121395</v>
      </c>
      <c r="H9" s="10">
        <f>C9/G9</f>
        <v>0.59811359611186621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6698</v>
      </c>
      <c r="C11" s="1">
        <v>6698</v>
      </c>
      <c r="D11" s="2">
        <v>180.67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86383</v>
      </c>
      <c r="C12" s="1">
        <v>49719</v>
      </c>
      <c r="D12" s="2">
        <v>267.77</v>
      </c>
      <c r="E12" s="1">
        <v>5756</v>
      </c>
      <c r="F12" s="1">
        <v>36664</v>
      </c>
      <c r="I12" s="1" t="s">
        <v>32</v>
      </c>
    </row>
    <row r="13" spans="1:9" x14ac:dyDescent="0.35">
      <c r="A13" s="8" t="s">
        <v>36</v>
      </c>
      <c r="B13" s="1">
        <v>19849</v>
      </c>
      <c r="C13" s="1">
        <v>9569</v>
      </c>
      <c r="D13" s="2">
        <v>182.89</v>
      </c>
      <c r="E13" s="1">
        <v>605</v>
      </c>
      <c r="F13" s="1">
        <v>10280</v>
      </c>
      <c r="I13" s="1" t="s">
        <v>32</v>
      </c>
    </row>
    <row r="14" spans="1:9" x14ac:dyDescent="0.35">
      <c r="A14" s="8" t="s">
        <v>37</v>
      </c>
      <c r="B14" s="1">
        <v>7485</v>
      </c>
      <c r="C14" s="1">
        <v>6623</v>
      </c>
      <c r="D14" s="2">
        <v>233.3</v>
      </c>
      <c r="E14" s="1" t="s">
        <v>32</v>
      </c>
      <c r="F14" s="1">
        <v>862</v>
      </c>
      <c r="I14" s="1" t="s">
        <v>32</v>
      </c>
    </row>
    <row r="15" spans="1:9" x14ac:dyDescent="0.35">
      <c r="A15" s="8" t="s">
        <v>38</v>
      </c>
      <c r="B15" s="1">
        <v>981</v>
      </c>
      <c r="C15" s="1" t="s">
        <v>32</v>
      </c>
      <c r="D15" s="2" t="s">
        <v>32</v>
      </c>
      <c r="E15" s="1" t="s">
        <v>32</v>
      </c>
      <c r="F15" s="1">
        <v>981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39824</v>
      </c>
      <c r="C17" s="1">
        <v>25449</v>
      </c>
      <c r="D17" s="2">
        <v>270.27</v>
      </c>
      <c r="E17" s="1">
        <v>6362</v>
      </c>
      <c r="F17" s="1">
        <v>14375</v>
      </c>
      <c r="I17" s="1" t="s">
        <v>32</v>
      </c>
    </row>
    <row r="18" spans="1:9" x14ac:dyDescent="0.35">
      <c r="A18" s="8" t="s">
        <v>40</v>
      </c>
      <c r="B18" s="1">
        <v>81571</v>
      </c>
      <c r="C18" s="1">
        <v>47159</v>
      </c>
      <c r="D18" s="2">
        <v>233.41</v>
      </c>
      <c r="E18" s="1" t="s">
        <v>32</v>
      </c>
      <c r="F18" s="1">
        <v>34412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39824</v>
      </c>
      <c r="C20" s="1">
        <v>25449</v>
      </c>
      <c r="D20" s="2">
        <v>270.27</v>
      </c>
      <c r="E20" s="1">
        <v>6362</v>
      </c>
      <c r="F20" s="1">
        <v>14375</v>
      </c>
      <c r="I20" s="1" t="s">
        <v>32</v>
      </c>
    </row>
    <row r="21" spans="1:9" x14ac:dyDescent="0.35">
      <c r="A21" s="8" t="s">
        <v>42</v>
      </c>
      <c r="B21" s="1">
        <v>79618</v>
      </c>
      <c r="C21" s="1">
        <v>47159</v>
      </c>
      <c r="D21" s="2">
        <v>233.41</v>
      </c>
      <c r="E21" s="1" t="s">
        <v>32</v>
      </c>
      <c r="F21" s="1">
        <v>32459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1953</v>
      </c>
      <c r="C23" s="1" t="s">
        <v>32</v>
      </c>
      <c r="D23" s="2" t="s">
        <v>32</v>
      </c>
      <c r="E23" s="1" t="s">
        <v>32</v>
      </c>
      <c r="F23" s="1">
        <v>1953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106838</v>
      </c>
      <c r="C27" s="1">
        <v>62195</v>
      </c>
      <c r="D27" s="2">
        <v>257.27</v>
      </c>
      <c r="E27" s="1">
        <v>6362</v>
      </c>
      <c r="F27" s="1">
        <v>44643</v>
      </c>
      <c r="I27" s="1" t="s">
        <v>32</v>
      </c>
    </row>
    <row r="28" spans="1:9" x14ac:dyDescent="0.35">
      <c r="A28" s="8" t="s">
        <v>48</v>
      </c>
      <c r="B28" s="1">
        <v>11101</v>
      </c>
      <c r="C28" s="1">
        <v>8910</v>
      </c>
      <c r="D28" s="2">
        <v>175.8</v>
      </c>
      <c r="E28" s="1" t="s">
        <v>32</v>
      </c>
      <c r="F28" s="1">
        <v>2191</v>
      </c>
      <c r="I28" s="1" t="s">
        <v>32</v>
      </c>
    </row>
    <row r="29" spans="1:9" x14ac:dyDescent="0.35">
      <c r="A29" s="8" t="s">
        <v>49</v>
      </c>
      <c r="B29" s="1">
        <v>3457</v>
      </c>
      <c r="C29" s="1">
        <v>1503</v>
      </c>
      <c r="D29" s="2">
        <v>156.9</v>
      </c>
      <c r="E29" s="1" t="s">
        <v>32</v>
      </c>
      <c r="F29" s="1">
        <v>1953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11101</v>
      </c>
      <c r="C33" s="1">
        <v>8910</v>
      </c>
      <c r="D33" s="2">
        <v>175.8</v>
      </c>
      <c r="E33" s="1" t="s">
        <v>32</v>
      </c>
      <c r="F33" s="1">
        <v>2191</v>
      </c>
      <c r="I33" s="1" t="s">
        <v>32</v>
      </c>
    </row>
    <row r="34" spans="1:9" x14ac:dyDescent="0.35">
      <c r="A34" s="8" t="s">
        <v>52</v>
      </c>
      <c r="B34" s="1">
        <v>106838</v>
      </c>
      <c r="C34" s="1">
        <v>62195</v>
      </c>
      <c r="D34" s="2">
        <v>257.27</v>
      </c>
      <c r="E34" s="1">
        <v>6362</v>
      </c>
      <c r="F34" s="1">
        <v>44643</v>
      </c>
      <c r="I34" s="1" t="s">
        <v>32</v>
      </c>
    </row>
    <row r="35" spans="1:9" x14ac:dyDescent="0.35">
      <c r="A35" s="8" t="s">
        <v>53</v>
      </c>
      <c r="B35" s="1">
        <v>3457</v>
      </c>
      <c r="C35" s="1">
        <v>1503</v>
      </c>
      <c r="D35" s="2">
        <v>156.9</v>
      </c>
      <c r="E35" s="1" t="s">
        <v>32</v>
      </c>
      <c r="F35" s="1">
        <v>1953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16078</v>
      </c>
      <c r="C38" s="1">
        <v>16078</v>
      </c>
      <c r="D38" s="2">
        <v>138.05000000000001</v>
      </c>
      <c r="E38" s="1" t="s">
        <v>32</v>
      </c>
      <c r="F38" s="1" t="s">
        <v>32</v>
      </c>
      <c r="I38" s="1" t="s">
        <v>32</v>
      </c>
    </row>
    <row r="39" spans="1:9" x14ac:dyDescent="0.35">
      <c r="A39" s="8" t="s">
        <v>55</v>
      </c>
      <c r="B39" s="1">
        <v>73645</v>
      </c>
      <c r="C39" s="1">
        <v>49507</v>
      </c>
      <c r="D39" s="2">
        <v>271.42</v>
      </c>
      <c r="E39" s="1">
        <v>6362</v>
      </c>
      <c r="F39" s="1">
        <v>24138</v>
      </c>
      <c r="I39" s="1" t="s">
        <v>32</v>
      </c>
    </row>
    <row r="40" spans="1:9" x14ac:dyDescent="0.35">
      <c r="A40" s="8" t="s">
        <v>56</v>
      </c>
      <c r="B40" s="1">
        <v>15815</v>
      </c>
      <c r="C40" s="1">
        <v>1589</v>
      </c>
      <c r="D40" s="2">
        <v>349</v>
      </c>
      <c r="E40" s="1" t="s">
        <v>32</v>
      </c>
      <c r="F40" s="1">
        <v>14227</v>
      </c>
      <c r="I40" s="1" t="s">
        <v>32</v>
      </c>
    </row>
    <row r="41" spans="1:9" x14ac:dyDescent="0.35">
      <c r="A41" s="8" t="s">
        <v>57</v>
      </c>
      <c r="B41" s="1">
        <v>8272</v>
      </c>
      <c r="C41" s="1">
        <v>3325</v>
      </c>
      <c r="D41" s="2">
        <v>461.38</v>
      </c>
      <c r="E41" s="1" t="s">
        <v>32</v>
      </c>
      <c r="F41" s="1">
        <v>4947</v>
      </c>
      <c r="I41" s="1" t="s">
        <v>32</v>
      </c>
    </row>
    <row r="42" spans="1:9" x14ac:dyDescent="0.35">
      <c r="A42" s="8" t="s">
        <v>58</v>
      </c>
      <c r="B42" s="1">
        <v>7585</v>
      </c>
      <c r="C42" s="1">
        <v>2109</v>
      </c>
      <c r="D42" s="2">
        <v>70</v>
      </c>
      <c r="E42" s="1" t="s">
        <v>32</v>
      </c>
      <c r="F42" s="1">
        <v>5475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6121</v>
      </c>
      <c r="C44" s="1">
        <v>6121</v>
      </c>
      <c r="D44" s="2">
        <v>150</v>
      </c>
      <c r="E44" s="1" t="s">
        <v>32</v>
      </c>
      <c r="F44" s="1" t="s">
        <v>32</v>
      </c>
      <c r="I44" s="1" t="s">
        <v>32</v>
      </c>
    </row>
    <row r="45" spans="1:9" x14ac:dyDescent="0.35">
      <c r="A45" s="8" t="s">
        <v>60</v>
      </c>
      <c r="B45" s="1">
        <v>21815</v>
      </c>
      <c r="C45" s="1">
        <v>4848</v>
      </c>
      <c r="D45" s="2">
        <v>200</v>
      </c>
      <c r="E45" s="1" t="s">
        <v>32</v>
      </c>
      <c r="F45" s="1">
        <v>16967</v>
      </c>
      <c r="I45" s="1" t="s">
        <v>32</v>
      </c>
    </row>
    <row r="46" spans="1:9" x14ac:dyDescent="0.35">
      <c r="A46" s="8" t="s">
        <v>61</v>
      </c>
      <c r="B46" s="1">
        <v>44910</v>
      </c>
      <c r="C46" s="1">
        <v>24028</v>
      </c>
      <c r="D46" s="2">
        <v>171.47</v>
      </c>
      <c r="E46" s="1">
        <v>5756</v>
      </c>
      <c r="F46" s="1">
        <v>20882</v>
      </c>
      <c r="I46" s="1" t="s">
        <v>32</v>
      </c>
    </row>
    <row r="47" spans="1:9" x14ac:dyDescent="0.35">
      <c r="A47" s="8" t="s">
        <v>62</v>
      </c>
      <c r="B47" s="1">
        <v>48549</v>
      </c>
      <c r="C47" s="1">
        <v>37612</v>
      </c>
      <c r="D47" s="2">
        <v>301.18</v>
      </c>
      <c r="E47" s="1">
        <v>605</v>
      </c>
      <c r="F47" s="1">
        <v>10937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86412</v>
      </c>
      <c r="C49" s="1">
        <v>60116</v>
      </c>
      <c r="D49" s="2">
        <v>264.17</v>
      </c>
      <c r="E49" s="1">
        <v>6362</v>
      </c>
      <c r="F49" s="1">
        <v>26296</v>
      </c>
      <c r="I49" s="1" t="s">
        <v>32</v>
      </c>
    </row>
    <row r="50" spans="1:9" x14ac:dyDescent="0.35">
      <c r="A50" s="8" t="s">
        <v>64</v>
      </c>
      <c r="B50" s="1">
        <v>4104</v>
      </c>
      <c r="C50" s="1">
        <v>4104</v>
      </c>
      <c r="D50" s="2">
        <v>100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8636</v>
      </c>
      <c r="C51" s="1">
        <v>1897</v>
      </c>
      <c r="D51" s="2">
        <v>112.25</v>
      </c>
      <c r="E51" s="1" t="s">
        <v>32</v>
      </c>
      <c r="F51" s="1">
        <v>6739</v>
      </c>
      <c r="I51" s="1" t="s">
        <v>32</v>
      </c>
    </row>
    <row r="52" spans="1:9" x14ac:dyDescent="0.35">
      <c r="A52" s="8" t="s">
        <v>66</v>
      </c>
      <c r="B52" s="1">
        <v>22243</v>
      </c>
      <c r="C52" s="1">
        <v>6490</v>
      </c>
      <c r="D52" s="2">
        <v>206.84</v>
      </c>
      <c r="E52" s="1" t="s">
        <v>32</v>
      </c>
      <c r="F52" s="1">
        <v>15752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2391</v>
      </c>
      <c r="C56" s="1" t="s">
        <v>32</v>
      </c>
      <c r="D56" s="2" t="s">
        <v>32</v>
      </c>
      <c r="E56" s="1" t="s">
        <v>32</v>
      </c>
      <c r="F56" s="1">
        <v>2391</v>
      </c>
      <c r="I56" s="1" t="s">
        <v>32</v>
      </c>
    </row>
    <row r="57" spans="1:9" x14ac:dyDescent="0.35">
      <c r="A57" s="8" t="s">
        <v>69</v>
      </c>
      <c r="B57" s="1">
        <v>26893</v>
      </c>
      <c r="C57" s="1">
        <v>15033</v>
      </c>
      <c r="D57" s="2">
        <v>274.87</v>
      </c>
      <c r="E57" s="1" t="s">
        <v>32</v>
      </c>
      <c r="F57" s="1">
        <v>11860</v>
      </c>
      <c r="I57" s="1" t="s">
        <v>32</v>
      </c>
    </row>
    <row r="58" spans="1:9" x14ac:dyDescent="0.35">
      <c r="A58" s="8" t="s">
        <v>70</v>
      </c>
      <c r="B58" s="1">
        <v>34534</v>
      </c>
      <c r="C58" s="1">
        <v>26196</v>
      </c>
      <c r="D58" s="2">
        <v>343.35</v>
      </c>
      <c r="E58" s="1">
        <v>6362</v>
      </c>
      <c r="F58" s="1">
        <v>8338</v>
      </c>
      <c r="I58" s="1" t="s">
        <v>32</v>
      </c>
    </row>
    <row r="59" spans="1:9" x14ac:dyDescent="0.35">
      <c r="A59" s="8" t="s">
        <v>71</v>
      </c>
      <c r="B59" s="1">
        <v>36513</v>
      </c>
      <c r="C59" s="1">
        <v>13387</v>
      </c>
      <c r="D59" s="2">
        <v>185.43</v>
      </c>
      <c r="E59" s="1" t="s">
        <v>32</v>
      </c>
      <c r="F59" s="1">
        <v>23127</v>
      </c>
      <c r="I59" s="1" t="s">
        <v>32</v>
      </c>
    </row>
    <row r="60" spans="1:9" x14ac:dyDescent="0.35">
      <c r="A60" s="8" t="s">
        <v>72</v>
      </c>
      <c r="B60" s="1">
        <v>13386</v>
      </c>
      <c r="C60" s="1">
        <v>12824</v>
      </c>
      <c r="D60" s="2">
        <v>137.26</v>
      </c>
      <c r="E60" s="1" t="s">
        <v>32</v>
      </c>
      <c r="F60" s="1">
        <v>562</v>
      </c>
      <c r="I60" s="1" t="s">
        <v>32</v>
      </c>
    </row>
    <row r="61" spans="1:9" x14ac:dyDescent="0.35">
      <c r="A61" s="8" t="s">
        <v>73</v>
      </c>
      <c r="B61" s="1">
        <v>7678</v>
      </c>
      <c r="C61" s="1">
        <v>5168</v>
      </c>
      <c r="D61" s="2">
        <v>189.9</v>
      </c>
      <c r="E61" s="1" t="s">
        <v>32</v>
      </c>
      <c r="F61" s="1">
        <v>2510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14757</v>
      </c>
      <c r="C63" s="1">
        <v>14757</v>
      </c>
      <c r="D63" s="2">
        <v>124.36</v>
      </c>
      <c r="E63" s="1">
        <v>605</v>
      </c>
      <c r="F63" s="1" t="s">
        <v>32</v>
      </c>
      <c r="I63" s="1" t="s">
        <v>32</v>
      </c>
    </row>
    <row r="64" spans="1:9" x14ac:dyDescent="0.35">
      <c r="A64" s="8" t="s">
        <v>52</v>
      </c>
      <c r="B64" s="1">
        <v>106638</v>
      </c>
      <c r="C64" s="1">
        <v>57851</v>
      </c>
      <c r="D64" s="2">
        <v>276.54000000000002</v>
      </c>
      <c r="E64" s="1">
        <v>5756</v>
      </c>
      <c r="F64" s="1">
        <v>48787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104123</v>
      </c>
      <c r="C67" s="1">
        <v>60403</v>
      </c>
      <c r="D67" s="2">
        <v>266.51</v>
      </c>
      <c r="E67" s="1">
        <v>6362</v>
      </c>
      <c r="F67" s="1">
        <v>43720</v>
      </c>
      <c r="I67" s="1" t="s">
        <v>32</v>
      </c>
    </row>
    <row r="68" spans="1:9" x14ac:dyDescent="0.35">
      <c r="A68" s="8" t="s">
        <v>52</v>
      </c>
      <c r="B68" s="1">
        <v>17272</v>
      </c>
      <c r="C68" s="1">
        <v>12205</v>
      </c>
      <c r="D68" s="2">
        <v>144.5</v>
      </c>
      <c r="E68" s="1" t="s">
        <v>32</v>
      </c>
      <c r="F68" s="1">
        <v>5067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12454</v>
      </c>
      <c r="C71" s="1">
        <v>5436</v>
      </c>
      <c r="D71" s="2">
        <v>81.14</v>
      </c>
      <c r="E71" s="1" t="s">
        <v>32</v>
      </c>
      <c r="F71" s="1">
        <v>7018</v>
      </c>
      <c r="I71" s="1" t="s">
        <v>32</v>
      </c>
    </row>
    <row r="72" spans="1:9" x14ac:dyDescent="0.35">
      <c r="A72" s="8" t="s">
        <v>75</v>
      </c>
      <c r="B72" s="1">
        <v>6955</v>
      </c>
      <c r="C72" s="1">
        <v>6121</v>
      </c>
      <c r="D72" s="2">
        <v>150</v>
      </c>
      <c r="E72" s="1" t="s">
        <v>32</v>
      </c>
      <c r="F72" s="1">
        <v>834</v>
      </c>
      <c r="I72" s="1" t="s">
        <v>32</v>
      </c>
    </row>
    <row r="73" spans="1:9" x14ac:dyDescent="0.35">
      <c r="A73" s="8" t="s">
        <v>175</v>
      </c>
      <c r="C73" s="1">
        <f>SUM(C71:C72)</f>
        <v>11557</v>
      </c>
      <c r="D73" s="2">
        <f>AVERAGE(D71:D72)</f>
        <v>115.57</v>
      </c>
      <c r="F73" s="1">
        <f>SUM(F71:F72)</f>
        <v>7852</v>
      </c>
      <c r="G73" s="1">
        <f>C73+F73</f>
        <v>19409</v>
      </c>
      <c r="H73" s="10">
        <f>C73/G73</f>
        <v>0.59544541192230405</v>
      </c>
    </row>
    <row r="74" spans="1:9" x14ac:dyDescent="0.35">
      <c r="A74" s="8" t="s">
        <v>76</v>
      </c>
      <c r="B74" s="1">
        <v>314</v>
      </c>
      <c r="C74" s="1" t="s">
        <v>32</v>
      </c>
      <c r="D74" s="2" t="s">
        <v>32</v>
      </c>
      <c r="E74" s="1" t="s">
        <v>32</v>
      </c>
      <c r="F74" s="1">
        <v>314</v>
      </c>
      <c r="I74" s="1" t="s">
        <v>32</v>
      </c>
    </row>
    <row r="75" spans="1:9" x14ac:dyDescent="0.35">
      <c r="A75" s="8" t="s">
        <v>77</v>
      </c>
      <c r="B75" s="1">
        <v>13473</v>
      </c>
      <c r="C75" s="1">
        <v>6093</v>
      </c>
      <c r="D75" s="2">
        <v>216.2</v>
      </c>
      <c r="E75" s="1" t="s">
        <v>32</v>
      </c>
      <c r="F75" s="1">
        <v>7380</v>
      </c>
      <c r="I75" s="1" t="s">
        <v>32</v>
      </c>
    </row>
    <row r="76" spans="1:9" x14ac:dyDescent="0.35">
      <c r="A76" s="8" t="s">
        <v>78</v>
      </c>
      <c r="B76" s="1">
        <v>6755</v>
      </c>
      <c r="C76" s="1">
        <v>6755</v>
      </c>
      <c r="D76" s="2">
        <v>275.26</v>
      </c>
      <c r="E76" s="1">
        <v>605</v>
      </c>
      <c r="F76" s="1" t="s">
        <v>32</v>
      </c>
      <c r="I76" s="1" t="s">
        <v>32</v>
      </c>
    </row>
    <row r="77" spans="1:9" x14ac:dyDescent="0.35">
      <c r="A77" s="8" t="s">
        <v>79</v>
      </c>
      <c r="B77" s="1">
        <v>40021</v>
      </c>
      <c r="C77" s="1">
        <v>18387</v>
      </c>
      <c r="D77" s="2">
        <v>222.17</v>
      </c>
      <c r="E77" s="1">
        <v>5756</v>
      </c>
      <c r="F77" s="1">
        <v>21634</v>
      </c>
      <c r="I77" s="1" t="s">
        <v>32</v>
      </c>
    </row>
    <row r="78" spans="1:9" x14ac:dyDescent="0.35">
      <c r="A78" s="8" t="s">
        <v>80</v>
      </c>
      <c r="B78" s="1">
        <v>7449</v>
      </c>
      <c r="C78" s="1">
        <v>5579</v>
      </c>
      <c r="D78" s="2">
        <v>285.91000000000003</v>
      </c>
      <c r="E78" s="1" t="s">
        <v>32</v>
      </c>
      <c r="F78" s="1">
        <v>1870</v>
      </c>
      <c r="I78" s="1" t="s">
        <v>32</v>
      </c>
    </row>
    <row r="79" spans="1:9" x14ac:dyDescent="0.35">
      <c r="A79" s="8" t="s">
        <v>81</v>
      </c>
      <c r="B79" s="1">
        <v>11836</v>
      </c>
      <c r="C79" s="1">
        <v>10480</v>
      </c>
      <c r="D79" s="2">
        <v>394.13</v>
      </c>
      <c r="E79" s="1" t="s">
        <v>32</v>
      </c>
      <c r="F79" s="1">
        <v>1356</v>
      </c>
      <c r="G79" s="1">
        <f>C79+F79</f>
        <v>11836</v>
      </c>
      <c r="H79" s="10">
        <f>C79/G79</f>
        <v>0.8854342683338966</v>
      </c>
      <c r="I79" s="1" t="s">
        <v>32</v>
      </c>
    </row>
    <row r="80" spans="1:9" x14ac:dyDescent="0.35">
      <c r="A80" s="8" t="s">
        <v>45</v>
      </c>
      <c r="B80" s="1">
        <v>22138</v>
      </c>
      <c r="C80" s="1">
        <v>13757</v>
      </c>
      <c r="D80" s="2">
        <v>237.35</v>
      </c>
      <c r="E80" s="1" t="s">
        <v>32</v>
      </c>
      <c r="F80" s="1">
        <v>8381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107678</v>
      </c>
      <c r="C82" s="1">
        <v>63957</v>
      </c>
      <c r="D82" s="2">
        <v>252.65</v>
      </c>
      <c r="E82" s="1">
        <v>6362</v>
      </c>
      <c r="F82" s="1">
        <v>43720</v>
      </c>
      <c r="I82" s="1" t="s">
        <v>32</v>
      </c>
    </row>
    <row r="83" spans="1:9" x14ac:dyDescent="0.35">
      <c r="A83" s="8" t="s">
        <v>83</v>
      </c>
      <c r="B83" s="1">
        <v>52507</v>
      </c>
      <c r="C83" s="1">
        <v>34515</v>
      </c>
      <c r="D83" s="2">
        <v>248.29</v>
      </c>
      <c r="E83" s="1" t="s">
        <v>32</v>
      </c>
      <c r="F83" s="1">
        <v>17992</v>
      </c>
      <c r="I83" s="1" t="s">
        <v>32</v>
      </c>
    </row>
    <row r="84" spans="1:9" ht="43.5" x14ac:dyDescent="0.35">
      <c r="A84" s="8" t="s">
        <v>84</v>
      </c>
      <c r="B84" s="1">
        <v>39662</v>
      </c>
      <c r="C84" s="1">
        <v>21568</v>
      </c>
      <c r="D84" s="2">
        <v>189.62</v>
      </c>
      <c r="E84" s="1" t="s">
        <v>32</v>
      </c>
      <c r="F84" s="1">
        <v>18094</v>
      </c>
      <c r="I84" s="1" t="s">
        <v>32</v>
      </c>
    </row>
    <row r="85" spans="1:9" x14ac:dyDescent="0.35">
      <c r="A85" s="8" t="s">
        <v>85</v>
      </c>
      <c r="B85" s="1">
        <v>13742</v>
      </c>
      <c r="C85" s="1">
        <v>12866</v>
      </c>
      <c r="D85" s="2">
        <v>163.27000000000001</v>
      </c>
      <c r="E85" s="1" t="s">
        <v>32</v>
      </c>
      <c r="F85" s="1">
        <v>876</v>
      </c>
      <c r="I85" s="1" t="s">
        <v>32</v>
      </c>
    </row>
    <row r="86" spans="1:9" x14ac:dyDescent="0.35">
      <c r="A86" s="8" t="s">
        <v>86</v>
      </c>
      <c r="B86" s="1">
        <v>4104</v>
      </c>
      <c r="C86" s="1">
        <v>4104</v>
      </c>
      <c r="D86" s="2">
        <v>100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5410</v>
      </c>
      <c r="C87" s="1">
        <v>4848</v>
      </c>
      <c r="D87" s="2">
        <v>200</v>
      </c>
      <c r="E87" s="1" t="s">
        <v>32</v>
      </c>
      <c r="F87" s="1">
        <v>562</v>
      </c>
      <c r="I87" s="1" t="s">
        <v>32</v>
      </c>
    </row>
    <row r="88" spans="1:9" x14ac:dyDescent="0.35">
      <c r="A88" s="8" t="s">
        <v>88</v>
      </c>
      <c r="B88" s="1">
        <v>16971</v>
      </c>
      <c r="C88" s="1">
        <v>10279</v>
      </c>
      <c r="D88" s="2">
        <v>138.5</v>
      </c>
      <c r="E88" s="1" t="s">
        <v>32</v>
      </c>
      <c r="F88" s="1">
        <v>6692</v>
      </c>
      <c r="I88" s="1" t="s">
        <v>32</v>
      </c>
    </row>
    <row r="89" spans="1:9" ht="29" x14ac:dyDescent="0.35">
      <c r="A89" s="8" t="s">
        <v>89</v>
      </c>
      <c r="B89" s="1">
        <v>7766</v>
      </c>
      <c r="C89" s="1">
        <v>7453</v>
      </c>
      <c r="D89" s="2">
        <v>127.31</v>
      </c>
      <c r="E89" s="1" t="s">
        <v>32</v>
      </c>
      <c r="F89" s="1">
        <v>314</v>
      </c>
      <c r="I89" s="1" t="s">
        <v>32</v>
      </c>
    </row>
    <row r="90" spans="1:9" x14ac:dyDescent="0.35">
      <c r="A90" s="8" t="s">
        <v>90</v>
      </c>
      <c r="B90" s="1">
        <v>4152</v>
      </c>
      <c r="C90" s="1">
        <v>2974</v>
      </c>
      <c r="D90" s="2">
        <v>135.68</v>
      </c>
      <c r="E90" s="1" t="s">
        <v>32</v>
      </c>
      <c r="F90" s="1">
        <v>1178</v>
      </c>
      <c r="I90" s="1" t="s">
        <v>32</v>
      </c>
    </row>
    <row r="91" spans="1:9" x14ac:dyDescent="0.35">
      <c r="A91" s="8" t="s">
        <v>91</v>
      </c>
      <c r="B91" s="1">
        <v>6121</v>
      </c>
      <c r="C91" s="1">
        <v>6121</v>
      </c>
      <c r="D91" s="2">
        <v>150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981</v>
      </c>
      <c r="C92" s="1" t="s">
        <v>32</v>
      </c>
      <c r="D92" s="2" t="s">
        <v>32</v>
      </c>
      <c r="E92" s="1" t="s">
        <v>32</v>
      </c>
      <c r="F92" s="1">
        <v>981</v>
      </c>
      <c r="I92" s="1" t="s">
        <v>32</v>
      </c>
    </row>
    <row r="93" spans="1:9" x14ac:dyDescent="0.35">
      <c r="A93" s="8" t="s">
        <v>45</v>
      </c>
      <c r="B93" s="1">
        <v>3199</v>
      </c>
      <c r="C93" s="1" t="s">
        <v>32</v>
      </c>
      <c r="D93" s="2" t="s">
        <v>32</v>
      </c>
      <c r="E93" s="1" t="s">
        <v>32</v>
      </c>
      <c r="F93" s="1">
        <v>3199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121395</v>
      </c>
      <c r="C99" s="1">
        <v>72608</v>
      </c>
      <c r="D99" s="2">
        <v>244.03</v>
      </c>
      <c r="E99" s="1">
        <v>6362</v>
      </c>
      <c r="F99" s="1">
        <v>48787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79349</v>
      </c>
      <c r="C102" s="1">
        <v>50453</v>
      </c>
      <c r="D102" s="2">
        <v>269.38</v>
      </c>
      <c r="E102" s="1">
        <v>6362</v>
      </c>
      <c r="F102" s="1">
        <v>28896</v>
      </c>
      <c r="I102" s="1" t="s">
        <v>32</v>
      </c>
    </row>
    <row r="103" spans="1:9" x14ac:dyDescent="0.35">
      <c r="A103" s="8" t="s">
        <v>99</v>
      </c>
      <c r="B103" s="1">
        <v>17157</v>
      </c>
      <c r="C103" s="1">
        <v>6195</v>
      </c>
      <c r="D103" s="2">
        <v>166.85</v>
      </c>
      <c r="E103" s="1" t="s">
        <v>32</v>
      </c>
      <c r="F103" s="1">
        <v>10961</v>
      </c>
      <c r="I103" s="1" t="s">
        <v>32</v>
      </c>
    </row>
    <row r="104" spans="1:9" x14ac:dyDescent="0.35">
      <c r="A104" s="8" t="s">
        <v>100</v>
      </c>
      <c r="B104" s="1">
        <v>6058</v>
      </c>
      <c r="C104" s="1">
        <v>4104</v>
      </c>
      <c r="D104" s="2">
        <v>100</v>
      </c>
      <c r="E104" s="1" t="s">
        <v>32</v>
      </c>
      <c r="F104" s="1">
        <v>1953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18832</v>
      </c>
      <c r="C106" s="1">
        <v>11856</v>
      </c>
      <c r="D106" s="2">
        <v>239.97</v>
      </c>
      <c r="E106" s="1" t="s">
        <v>32</v>
      </c>
      <c r="F106" s="1">
        <v>6977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76618</v>
      </c>
      <c r="C108" s="1">
        <v>43342</v>
      </c>
      <c r="D108" s="2">
        <v>248.52</v>
      </c>
      <c r="E108" s="1">
        <v>605</v>
      </c>
      <c r="F108" s="1">
        <v>33277</v>
      </c>
      <c r="I108" s="1" t="s">
        <v>32</v>
      </c>
    </row>
    <row r="109" spans="1:9" x14ac:dyDescent="0.35">
      <c r="A109" s="8" t="s">
        <v>99</v>
      </c>
      <c r="B109" s="1">
        <v>21841</v>
      </c>
      <c r="C109" s="1">
        <v>13307</v>
      </c>
      <c r="D109" s="2">
        <v>303.29000000000002</v>
      </c>
      <c r="E109" s="1">
        <v>5756</v>
      </c>
      <c r="F109" s="1">
        <v>8534</v>
      </c>
      <c r="I109" s="1" t="s">
        <v>32</v>
      </c>
    </row>
    <row r="110" spans="1:9" x14ac:dyDescent="0.35">
      <c r="A110" s="8" t="s">
        <v>100</v>
      </c>
      <c r="B110" s="1">
        <v>4104</v>
      </c>
      <c r="C110" s="1">
        <v>4104</v>
      </c>
      <c r="D110" s="2">
        <v>100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18832</v>
      </c>
      <c r="C112" s="1">
        <v>11856</v>
      </c>
      <c r="D112" s="2">
        <v>239.97</v>
      </c>
      <c r="E112" s="1" t="s">
        <v>32</v>
      </c>
      <c r="F112" s="1">
        <v>6977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51013</v>
      </c>
      <c r="C114" s="1">
        <v>30795</v>
      </c>
      <c r="D114" s="2">
        <v>293.87</v>
      </c>
      <c r="E114" s="1">
        <v>605</v>
      </c>
      <c r="F114" s="1">
        <v>20218</v>
      </c>
      <c r="I114" s="1" t="s">
        <v>32</v>
      </c>
    </row>
    <row r="115" spans="1:9" x14ac:dyDescent="0.35">
      <c r="A115" s="8" t="s">
        <v>99</v>
      </c>
      <c r="B115" s="1">
        <v>44184</v>
      </c>
      <c r="C115" s="1">
        <v>23988</v>
      </c>
      <c r="D115" s="2">
        <v>179.62</v>
      </c>
      <c r="E115" s="1">
        <v>5756</v>
      </c>
      <c r="F115" s="1">
        <v>20197</v>
      </c>
      <c r="I115" s="1" t="s">
        <v>32</v>
      </c>
    </row>
    <row r="116" spans="1:9" x14ac:dyDescent="0.35">
      <c r="A116" s="8" t="s">
        <v>100</v>
      </c>
      <c r="B116" s="1">
        <v>7366</v>
      </c>
      <c r="C116" s="1">
        <v>5970</v>
      </c>
      <c r="D116" s="2">
        <v>196.78</v>
      </c>
      <c r="E116" s="1" t="s">
        <v>32</v>
      </c>
      <c r="F116" s="1">
        <v>1396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18832</v>
      </c>
      <c r="C118" s="1">
        <v>11856</v>
      </c>
      <c r="D118" s="2">
        <v>239.97</v>
      </c>
      <c r="E118" s="1" t="s">
        <v>32</v>
      </c>
      <c r="F118" s="1">
        <v>6977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96501</v>
      </c>
      <c r="C120" s="1">
        <v>56086</v>
      </c>
      <c r="D120" s="2">
        <v>254</v>
      </c>
      <c r="E120" s="1">
        <v>6362</v>
      </c>
      <c r="F120" s="1">
        <v>40414</v>
      </c>
      <c r="I120" s="1" t="s">
        <v>32</v>
      </c>
    </row>
    <row r="121" spans="1:9" x14ac:dyDescent="0.35">
      <c r="A121" s="8" t="s">
        <v>99</v>
      </c>
      <c r="B121" s="1">
        <v>1958</v>
      </c>
      <c r="C121" s="1">
        <v>562</v>
      </c>
      <c r="D121" s="2">
        <v>500</v>
      </c>
      <c r="E121" s="1" t="s">
        <v>32</v>
      </c>
      <c r="F121" s="1">
        <v>1396</v>
      </c>
      <c r="I121" s="1" t="s">
        <v>32</v>
      </c>
    </row>
    <row r="122" spans="1:9" x14ac:dyDescent="0.35">
      <c r="A122" s="8" t="s">
        <v>100</v>
      </c>
      <c r="B122" s="1">
        <v>4104</v>
      </c>
      <c r="C122" s="1">
        <v>4104</v>
      </c>
      <c r="D122" s="2">
        <v>100</v>
      </c>
      <c r="E122" s="1" t="s">
        <v>32</v>
      </c>
      <c r="F122" s="1" t="s">
        <v>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18832</v>
      </c>
      <c r="C124" s="1">
        <v>11856</v>
      </c>
      <c r="D124" s="2">
        <v>239.97</v>
      </c>
      <c r="E124" s="1" t="s">
        <v>32</v>
      </c>
      <c r="F124" s="1">
        <v>6977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93645</v>
      </c>
      <c r="C126" s="1">
        <v>51834</v>
      </c>
      <c r="D126" s="2">
        <v>256.45999999999998</v>
      </c>
      <c r="E126" s="1">
        <v>6362</v>
      </c>
      <c r="F126" s="1">
        <v>41811</v>
      </c>
      <c r="I126" s="1" t="s">
        <v>32</v>
      </c>
    </row>
    <row r="127" spans="1:9" x14ac:dyDescent="0.35">
      <c r="A127" s="8" t="s">
        <v>99</v>
      </c>
      <c r="B127" s="1">
        <v>4814</v>
      </c>
      <c r="C127" s="1">
        <v>4814</v>
      </c>
      <c r="D127" s="2">
        <v>259.43</v>
      </c>
      <c r="E127" s="1" t="s">
        <v>32</v>
      </c>
      <c r="F127" s="1" t="s">
        <v>32</v>
      </c>
      <c r="I127" s="1" t="s">
        <v>32</v>
      </c>
    </row>
    <row r="128" spans="1:9" x14ac:dyDescent="0.35">
      <c r="A128" s="8" t="s">
        <v>100</v>
      </c>
      <c r="B128" s="1">
        <v>4104</v>
      </c>
      <c r="C128" s="1">
        <v>4104</v>
      </c>
      <c r="D128" s="2">
        <v>100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18832</v>
      </c>
      <c r="C130" s="1">
        <v>11856</v>
      </c>
      <c r="D130" s="2">
        <v>239.97</v>
      </c>
      <c r="E130" s="1" t="s">
        <v>32</v>
      </c>
      <c r="F130" s="1">
        <v>6977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98459</v>
      </c>
      <c r="C132" s="1">
        <v>56648</v>
      </c>
      <c r="D132" s="2">
        <v>256.74</v>
      </c>
      <c r="E132" s="1">
        <v>6362</v>
      </c>
      <c r="F132" s="1">
        <v>41811</v>
      </c>
      <c r="I132" s="1" t="s">
        <v>32</v>
      </c>
    </row>
    <row r="133" spans="1:9" x14ac:dyDescent="0.35">
      <c r="A133" s="8" t="s">
        <v>99</v>
      </c>
      <c r="B133" s="1" t="s">
        <v>32</v>
      </c>
      <c r="C133" s="1" t="s">
        <v>32</v>
      </c>
      <c r="D133" s="2" t="s">
        <v>32</v>
      </c>
      <c r="E133" s="1" t="s">
        <v>32</v>
      </c>
      <c r="F133" s="1" t="s">
        <v>32</v>
      </c>
      <c r="I133" s="1" t="s">
        <v>32</v>
      </c>
    </row>
    <row r="134" spans="1:9" x14ac:dyDescent="0.35">
      <c r="A134" s="8" t="s">
        <v>100</v>
      </c>
      <c r="B134" s="1">
        <v>4104</v>
      </c>
      <c r="C134" s="1">
        <v>4104</v>
      </c>
      <c r="D134" s="2">
        <v>100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18832</v>
      </c>
      <c r="C136" s="1">
        <v>11856</v>
      </c>
      <c r="D136" s="2">
        <v>239.97</v>
      </c>
      <c r="E136" s="1" t="s">
        <v>32</v>
      </c>
      <c r="F136" s="1">
        <v>6977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78994</v>
      </c>
      <c r="C138" s="1">
        <v>57337</v>
      </c>
      <c r="D138" s="2">
        <v>277.19</v>
      </c>
      <c r="E138" s="1">
        <v>6362</v>
      </c>
      <c r="F138" s="1">
        <v>21658</v>
      </c>
      <c r="I138" s="1" t="s">
        <v>32</v>
      </c>
    </row>
    <row r="139" spans="1:9" x14ac:dyDescent="0.35">
      <c r="A139" s="8" t="s">
        <v>103</v>
      </c>
      <c r="B139" s="1">
        <v>70871</v>
      </c>
      <c r="C139" s="1">
        <v>40073</v>
      </c>
      <c r="D139" s="2">
        <v>206.47</v>
      </c>
      <c r="E139" s="1">
        <v>605</v>
      </c>
      <c r="F139" s="1">
        <v>30798</v>
      </c>
      <c r="I139" s="1" t="s">
        <v>32</v>
      </c>
    </row>
    <row r="140" spans="1:9" x14ac:dyDescent="0.35">
      <c r="A140" s="8" t="s">
        <v>104</v>
      </c>
      <c r="B140" s="1">
        <v>48276</v>
      </c>
      <c r="C140" s="1">
        <v>23426</v>
      </c>
      <c r="D140" s="2">
        <v>150.97</v>
      </c>
      <c r="E140" s="1" t="s">
        <v>32</v>
      </c>
      <c r="F140" s="1">
        <v>24850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376138</v>
      </c>
      <c r="C9" s="1">
        <v>231798</v>
      </c>
      <c r="D9" s="2">
        <v>261.82</v>
      </c>
      <c r="E9" s="1">
        <v>3542</v>
      </c>
      <c r="F9" s="1">
        <v>144341</v>
      </c>
      <c r="G9" s="1">
        <f>C9+F9</f>
        <v>376139</v>
      </c>
      <c r="H9" s="10">
        <f>C9/G9</f>
        <v>0.61625622442767169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15551</v>
      </c>
      <c r="C11" s="1">
        <v>8829</v>
      </c>
      <c r="D11" s="2">
        <v>200</v>
      </c>
      <c r="E11" s="1" t="s">
        <v>32</v>
      </c>
      <c r="F11" s="1">
        <v>6723</v>
      </c>
      <c r="I11" s="1" t="s">
        <v>32</v>
      </c>
    </row>
    <row r="12" spans="1:9" x14ac:dyDescent="0.35">
      <c r="A12" s="8" t="s">
        <v>35</v>
      </c>
      <c r="B12" s="1">
        <v>179141</v>
      </c>
      <c r="C12" s="1">
        <v>128095</v>
      </c>
      <c r="D12" s="2">
        <v>289.62</v>
      </c>
      <c r="E12" s="1">
        <v>3542</v>
      </c>
      <c r="F12" s="1">
        <v>51046</v>
      </c>
      <c r="I12" s="1" t="s">
        <v>32</v>
      </c>
    </row>
    <row r="13" spans="1:9" x14ac:dyDescent="0.35">
      <c r="A13" s="8" t="s">
        <v>36</v>
      </c>
      <c r="B13" s="1">
        <v>163376</v>
      </c>
      <c r="C13" s="1">
        <v>92314</v>
      </c>
      <c r="D13" s="2">
        <v>231.34</v>
      </c>
      <c r="E13" s="1" t="s">
        <v>32</v>
      </c>
      <c r="F13" s="1">
        <v>71063</v>
      </c>
      <c r="I13" s="1" t="s">
        <v>32</v>
      </c>
    </row>
    <row r="14" spans="1:9" x14ac:dyDescent="0.35">
      <c r="A14" s="8" t="s">
        <v>37</v>
      </c>
      <c r="B14" s="1">
        <v>18070</v>
      </c>
      <c r="C14" s="1">
        <v>2560</v>
      </c>
      <c r="D14" s="2">
        <v>285</v>
      </c>
      <c r="E14" s="1" t="s">
        <v>32</v>
      </c>
      <c r="F14" s="1">
        <v>15509</v>
      </c>
      <c r="I14" s="1" t="s">
        <v>32</v>
      </c>
    </row>
    <row r="15" spans="1:9" x14ac:dyDescent="0.35">
      <c r="A15" s="8" t="s">
        <v>38</v>
      </c>
      <c r="B15" s="1" t="s">
        <v>32</v>
      </c>
      <c r="C15" s="1" t="s">
        <v>32</v>
      </c>
      <c r="D15" s="2" t="s">
        <v>32</v>
      </c>
      <c r="E15" s="1" t="s">
        <v>32</v>
      </c>
      <c r="F15" s="1" t="s">
        <v>32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116374</v>
      </c>
      <c r="C17" s="1">
        <v>88854</v>
      </c>
      <c r="D17" s="2">
        <v>286.54000000000002</v>
      </c>
      <c r="E17" s="1">
        <v>3542</v>
      </c>
      <c r="F17" s="1">
        <v>27519</v>
      </c>
      <c r="I17" s="1" t="s">
        <v>32</v>
      </c>
    </row>
    <row r="18" spans="1:9" x14ac:dyDescent="0.35">
      <c r="A18" s="8" t="s">
        <v>40</v>
      </c>
      <c r="B18" s="1">
        <v>259764</v>
      </c>
      <c r="C18" s="1">
        <v>142943</v>
      </c>
      <c r="D18" s="2">
        <v>246.43</v>
      </c>
      <c r="E18" s="1" t="s">
        <v>32</v>
      </c>
      <c r="F18" s="1">
        <v>116821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111490</v>
      </c>
      <c r="C20" s="1">
        <v>88854</v>
      </c>
      <c r="D20" s="2">
        <v>286.54000000000002</v>
      </c>
      <c r="E20" s="1">
        <v>3542</v>
      </c>
      <c r="F20" s="1">
        <v>22636</v>
      </c>
      <c r="I20" s="1" t="s">
        <v>32</v>
      </c>
    </row>
    <row r="21" spans="1:9" x14ac:dyDescent="0.35">
      <c r="A21" s="8" t="s">
        <v>42</v>
      </c>
      <c r="B21" s="1">
        <v>259764</v>
      </c>
      <c r="C21" s="1">
        <v>142943</v>
      </c>
      <c r="D21" s="2">
        <v>246.43</v>
      </c>
      <c r="E21" s="1" t="s">
        <v>32</v>
      </c>
      <c r="F21" s="1">
        <v>116821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4883</v>
      </c>
      <c r="C24" s="1" t="s">
        <v>32</v>
      </c>
      <c r="D24" s="2" t="s">
        <v>32</v>
      </c>
      <c r="E24" s="1" t="s">
        <v>32</v>
      </c>
      <c r="F24" s="1">
        <v>4883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3360</v>
      </c>
      <c r="C26" s="1">
        <v>3360</v>
      </c>
      <c r="D26" s="2">
        <v>596.08000000000004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350186</v>
      </c>
      <c r="C27" s="1">
        <v>210729</v>
      </c>
      <c r="D27" s="2">
        <v>266.18</v>
      </c>
      <c r="E27" s="1">
        <v>3542</v>
      </c>
      <c r="F27" s="1">
        <v>139457</v>
      </c>
      <c r="I27" s="1" t="s">
        <v>32</v>
      </c>
    </row>
    <row r="28" spans="1:9" x14ac:dyDescent="0.35">
      <c r="A28" s="8" t="s">
        <v>48</v>
      </c>
      <c r="B28" s="1">
        <v>8880</v>
      </c>
      <c r="C28" s="1">
        <v>8880</v>
      </c>
      <c r="D28" s="2">
        <v>97.81</v>
      </c>
      <c r="E28" s="1" t="s">
        <v>32</v>
      </c>
      <c r="F28" s="1" t="s">
        <v>32</v>
      </c>
      <c r="I28" s="1" t="s">
        <v>32</v>
      </c>
    </row>
    <row r="29" spans="1:9" x14ac:dyDescent="0.35">
      <c r="A29" s="8" t="s">
        <v>49</v>
      </c>
      <c r="B29" s="1">
        <v>8829</v>
      </c>
      <c r="C29" s="1">
        <v>8829</v>
      </c>
      <c r="D29" s="2">
        <v>200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4883</v>
      </c>
      <c r="C30" s="1" t="s">
        <v>32</v>
      </c>
      <c r="D30" s="2" t="s">
        <v>32</v>
      </c>
      <c r="E30" s="1" t="s">
        <v>32</v>
      </c>
      <c r="F30" s="1">
        <v>4883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12240</v>
      </c>
      <c r="C33" s="1">
        <v>12240</v>
      </c>
      <c r="D33" s="2">
        <v>234.58</v>
      </c>
      <c r="E33" s="1" t="s">
        <v>32</v>
      </c>
      <c r="F33" s="1" t="s">
        <v>32</v>
      </c>
      <c r="I33" s="1" t="s">
        <v>32</v>
      </c>
    </row>
    <row r="34" spans="1:9" x14ac:dyDescent="0.35">
      <c r="A34" s="8" t="s">
        <v>52</v>
      </c>
      <c r="B34" s="1">
        <v>350186</v>
      </c>
      <c r="C34" s="1">
        <v>210729</v>
      </c>
      <c r="D34" s="2">
        <v>266.18</v>
      </c>
      <c r="E34" s="1">
        <v>3542</v>
      </c>
      <c r="F34" s="1">
        <v>139457</v>
      </c>
      <c r="I34" s="1" t="s">
        <v>32</v>
      </c>
    </row>
    <row r="35" spans="1:9" x14ac:dyDescent="0.35">
      <c r="A35" s="8" t="s">
        <v>53</v>
      </c>
      <c r="B35" s="1">
        <v>8829</v>
      </c>
      <c r="C35" s="1">
        <v>8829</v>
      </c>
      <c r="D35" s="2">
        <v>200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>
        <v>4883</v>
      </c>
      <c r="C36" s="1" t="s">
        <v>32</v>
      </c>
      <c r="D36" s="2" t="s">
        <v>32</v>
      </c>
      <c r="E36" s="1" t="s">
        <v>32</v>
      </c>
      <c r="F36" s="1">
        <v>4883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34715</v>
      </c>
      <c r="C38" s="1">
        <v>25460</v>
      </c>
      <c r="D38" s="2">
        <v>188.54</v>
      </c>
      <c r="E38" s="1" t="s">
        <v>32</v>
      </c>
      <c r="F38" s="1">
        <v>9255</v>
      </c>
      <c r="I38" s="1" t="s">
        <v>32</v>
      </c>
    </row>
    <row r="39" spans="1:9" x14ac:dyDescent="0.35">
      <c r="A39" s="8" t="s">
        <v>55</v>
      </c>
      <c r="B39" s="1">
        <v>235280</v>
      </c>
      <c r="C39" s="1">
        <v>144771</v>
      </c>
      <c r="D39" s="2">
        <v>274.91000000000003</v>
      </c>
      <c r="E39" s="1">
        <v>3542</v>
      </c>
      <c r="F39" s="1">
        <v>90509</v>
      </c>
      <c r="I39" s="1" t="s">
        <v>32</v>
      </c>
    </row>
    <row r="40" spans="1:9" x14ac:dyDescent="0.35">
      <c r="A40" s="8" t="s">
        <v>56</v>
      </c>
      <c r="B40" s="1">
        <v>76411</v>
      </c>
      <c r="C40" s="1">
        <v>48276</v>
      </c>
      <c r="D40" s="2">
        <v>298.62</v>
      </c>
      <c r="E40" s="1" t="s">
        <v>32</v>
      </c>
      <c r="F40" s="1">
        <v>28134</v>
      </c>
      <c r="I40" s="1" t="s">
        <v>32</v>
      </c>
    </row>
    <row r="41" spans="1:9" x14ac:dyDescent="0.35">
      <c r="A41" s="8" t="s">
        <v>57</v>
      </c>
      <c r="B41" s="1">
        <v>5271</v>
      </c>
      <c r="C41" s="1">
        <v>5271</v>
      </c>
      <c r="D41" s="2">
        <v>174.87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24462</v>
      </c>
      <c r="C42" s="1">
        <v>8020</v>
      </c>
      <c r="D42" s="2">
        <v>126.49</v>
      </c>
      <c r="E42" s="1" t="s">
        <v>32</v>
      </c>
      <c r="F42" s="1">
        <v>16442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15016</v>
      </c>
      <c r="C44" s="1">
        <v>4483</v>
      </c>
      <c r="D44" s="2">
        <v>50</v>
      </c>
      <c r="E44" s="1" t="s">
        <v>32</v>
      </c>
      <c r="F44" s="1">
        <v>10533</v>
      </c>
      <c r="I44" s="1" t="s">
        <v>32</v>
      </c>
    </row>
    <row r="45" spans="1:9" x14ac:dyDescent="0.35">
      <c r="A45" s="8" t="s">
        <v>60</v>
      </c>
      <c r="B45" s="1">
        <v>87673</v>
      </c>
      <c r="C45" s="1">
        <v>46593</v>
      </c>
      <c r="D45" s="2">
        <v>243.9</v>
      </c>
      <c r="E45" s="1" t="s">
        <v>32</v>
      </c>
      <c r="F45" s="1">
        <v>41080</v>
      </c>
      <c r="I45" s="1" t="s">
        <v>32</v>
      </c>
    </row>
    <row r="46" spans="1:9" x14ac:dyDescent="0.35">
      <c r="A46" s="8" t="s">
        <v>61</v>
      </c>
      <c r="B46" s="1">
        <v>128385</v>
      </c>
      <c r="C46" s="1">
        <v>70818</v>
      </c>
      <c r="D46" s="2">
        <v>207.77</v>
      </c>
      <c r="E46" s="1" t="s">
        <v>32</v>
      </c>
      <c r="F46" s="1">
        <v>57567</v>
      </c>
      <c r="I46" s="1" t="s">
        <v>32</v>
      </c>
    </row>
    <row r="47" spans="1:9" x14ac:dyDescent="0.35">
      <c r="A47" s="8" t="s">
        <v>62</v>
      </c>
      <c r="B47" s="1">
        <v>145063</v>
      </c>
      <c r="C47" s="1">
        <v>109903</v>
      </c>
      <c r="D47" s="2">
        <v>311.58999999999997</v>
      </c>
      <c r="E47" s="1">
        <v>3542</v>
      </c>
      <c r="F47" s="1">
        <v>35160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245229</v>
      </c>
      <c r="C49" s="1">
        <v>156192</v>
      </c>
      <c r="D49" s="2">
        <v>258.5</v>
      </c>
      <c r="E49" s="1">
        <v>3542</v>
      </c>
      <c r="F49" s="1">
        <v>89037</v>
      </c>
      <c r="I49" s="1" t="s">
        <v>32</v>
      </c>
    </row>
    <row r="50" spans="1:9" x14ac:dyDescent="0.35">
      <c r="A50" s="8" t="s">
        <v>64</v>
      </c>
      <c r="B50" s="1">
        <v>8045</v>
      </c>
      <c r="C50" s="1">
        <v>8045</v>
      </c>
      <c r="D50" s="2">
        <v>558.29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41914</v>
      </c>
      <c r="C51" s="1">
        <v>15429</v>
      </c>
      <c r="D51" s="2">
        <v>182.85</v>
      </c>
      <c r="E51" s="1" t="s">
        <v>32</v>
      </c>
      <c r="F51" s="1">
        <v>26485</v>
      </c>
      <c r="I51" s="1" t="s">
        <v>32</v>
      </c>
    </row>
    <row r="52" spans="1:9" x14ac:dyDescent="0.35">
      <c r="A52" s="8" t="s">
        <v>66</v>
      </c>
      <c r="B52" s="1">
        <v>80951</v>
      </c>
      <c r="C52" s="1">
        <v>52131</v>
      </c>
      <c r="D52" s="2">
        <v>247.55</v>
      </c>
      <c r="E52" s="1" t="s">
        <v>32</v>
      </c>
      <c r="F52" s="1">
        <v>28819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13640</v>
      </c>
      <c r="C56" s="1">
        <v>6519</v>
      </c>
      <c r="D56" s="2">
        <v>107.59</v>
      </c>
      <c r="E56" s="1" t="s">
        <v>32</v>
      </c>
      <c r="F56" s="1">
        <v>7121</v>
      </c>
      <c r="I56" s="1" t="s">
        <v>32</v>
      </c>
    </row>
    <row r="57" spans="1:9" x14ac:dyDescent="0.35">
      <c r="A57" s="8" t="s">
        <v>69</v>
      </c>
      <c r="B57" s="1">
        <v>84046</v>
      </c>
      <c r="C57" s="1">
        <v>67955</v>
      </c>
      <c r="D57" s="2">
        <v>191.88</v>
      </c>
      <c r="E57" s="1" t="s">
        <v>32</v>
      </c>
      <c r="F57" s="1">
        <v>16090</v>
      </c>
      <c r="I57" s="1" t="s">
        <v>32</v>
      </c>
    </row>
    <row r="58" spans="1:9" x14ac:dyDescent="0.35">
      <c r="A58" s="8" t="s">
        <v>70</v>
      </c>
      <c r="B58" s="1">
        <v>135295</v>
      </c>
      <c r="C58" s="1">
        <v>66029</v>
      </c>
      <c r="D58" s="2">
        <v>345.52</v>
      </c>
      <c r="E58" s="1" t="s">
        <v>32</v>
      </c>
      <c r="F58" s="1">
        <v>69265</v>
      </c>
      <c r="I58" s="1" t="s">
        <v>32</v>
      </c>
    </row>
    <row r="59" spans="1:9" x14ac:dyDescent="0.35">
      <c r="A59" s="8" t="s">
        <v>71</v>
      </c>
      <c r="B59" s="1">
        <v>61231</v>
      </c>
      <c r="C59" s="1">
        <v>45314</v>
      </c>
      <c r="D59" s="2">
        <v>258.68</v>
      </c>
      <c r="E59" s="1">
        <v>3542</v>
      </c>
      <c r="F59" s="1">
        <v>15917</v>
      </c>
      <c r="I59" s="1" t="s">
        <v>32</v>
      </c>
    </row>
    <row r="60" spans="1:9" x14ac:dyDescent="0.35">
      <c r="A60" s="8" t="s">
        <v>72</v>
      </c>
      <c r="B60" s="1">
        <v>46893</v>
      </c>
      <c r="C60" s="1">
        <v>20456</v>
      </c>
      <c r="D60" s="2">
        <v>196.97</v>
      </c>
      <c r="E60" s="1" t="s">
        <v>32</v>
      </c>
      <c r="F60" s="1">
        <v>26437</v>
      </c>
      <c r="I60" s="1" t="s">
        <v>32</v>
      </c>
    </row>
    <row r="61" spans="1:9" x14ac:dyDescent="0.35">
      <c r="A61" s="8" t="s">
        <v>73</v>
      </c>
      <c r="B61" s="1">
        <v>35034</v>
      </c>
      <c r="C61" s="1">
        <v>25524</v>
      </c>
      <c r="D61" s="2">
        <v>311.86</v>
      </c>
      <c r="E61" s="1" t="s">
        <v>32</v>
      </c>
      <c r="F61" s="1">
        <v>9510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65309</v>
      </c>
      <c r="C63" s="1">
        <v>25975</v>
      </c>
      <c r="D63" s="2">
        <v>305.54000000000002</v>
      </c>
      <c r="E63" s="1" t="s">
        <v>32</v>
      </c>
      <c r="F63" s="1">
        <v>39334</v>
      </c>
      <c r="I63" s="1" t="s">
        <v>32</v>
      </c>
    </row>
    <row r="64" spans="1:9" x14ac:dyDescent="0.35">
      <c r="A64" s="8" t="s">
        <v>52</v>
      </c>
      <c r="B64" s="1">
        <v>310829</v>
      </c>
      <c r="C64" s="1">
        <v>205822</v>
      </c>
      <c r="D64" s="2">
        <v>256.04000000000002</v>
      </c>
      <c r="E64" s="1">
        <v>3542</v>
      </c>
      <c r="F64" s="1">
        <v>105007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314243</v>
      </c>
      <c r="C67" s="1">
        <v>204885</v>
      </c>
      <c r="D67" s="2">
        <v>250.6</v>
      </c>
      <c r="E67" s="1">
        <v>3542</v>
      </c>
      <c r="F67" s="1">
        <v>109358</v>
      </c>
      <c r="I67" s="1" t="s">
        <v>32</v>
      </c>
    </row>
    <row r="68" spans="1:9" x14ac:dyDescent="0.35">
      <c r="A68" s="8" t="s">
        <v>52</v>
      </c>
      <c r="B68" s="1">
        <v>61895</v>
      </c>
      <c r="C68" s="1">
        <v>26912</v>
      </c>
      <c r="D68" s="2">
        <v>343.27</v>
      </c>
      <c r="E68" s="1" t="s">
        <v>32</v>
      </c>
      <c r="F68" s="1">
        <v>34982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44085</v>
      </c>
      <c r="C71" s="1">
        <v>16795</v>
      </c>
      <c r="D71" s="2">
        <v>191.04</v>
      </c>
      <c r="E71" s="1" t="s">
        <v>32</v>
      </c>
      <c r="F71" s="1">
        <v>27290</v>
      </c>
      <c r="I71" s="1" t="s">
        <v>32</v>
      </c>
    </row>
    <row r="72" spans="1:9" x14ac:dyDescent="0.35">
      <c r="A72" s="8" t="s">
        <v>75</v>
      </c>
      <c r="B72" s="1">
        <v>20943</v>
      </c>
      <c r="C72" s="1">
        <v>4286</v>
      </c>
      <c r="D72" s="2">
        <v>111.51</v>
      </c>
      <c r="E72" s="1" t="s">
        <v>32</v>
      </c>
      <c r="F72" s="1">
        <v>16657</v>
      </c>
      <c r="I72" s="1" t="s">
        <v>32</v>
      </c>
    </row>
    <row r="73" spans="1:9" x14ac:dyDescent="0.35">
      <c r="A73" s="8" t="s">
        <v>175</v>
      </c>
      <c r="C73" s="1">
        <f>SUM(C71:C72)</f>
        <v>21081</v>
      </c>
      <c r="D73" s="2">
        <f>AVERAGE(D71:D72)</f>
        <v>151.27500000000001</v>
      </c>
      <c r="F73" s="1">
        <f>SUM(F71:F72)</f>
        <v>43947</v>
      </c>
      <c r="G73" s="1">
        <f>C73+F73</f>
        <v>65028</v>
      </c>
      <c r="H73" s="10">
        <f>C73/G73</f>
        <v>0.32418342867687766</v>
      </c>
    </row>
    <row r="74" spans="1:9" x14ac:dyDescent="0.35">
      <c r="A74" s="8" t="s">
        <v>76</v>
      </c>
      <c r="B74" s="1">
        <v>34725</v>
      </c>
      <c r="C74" s="1">
        <v>26924</v>
      </c>
      <c r="D74" s="2">
        <v>132.97999999999999</v>
      </c>
      <c r="E74" s="1" t="s">
        <v>32</v>
      </c>
      <c r="F74" s="1">
        <v>7801</v>
      </c>
      <c r="I74" s="1" t="s">
        <v>32</v>
      </c>
    </row>
    <row r="75" spans="1:9" x14ac:dyDescent="0.35">
      <c r="A75" s="8" t="s">
        <v>77</v>
      </c>
      <c r="B75" s="1">
        <v>56614</v>
      </c>
      <c r="C75" s="1">
        <v>23247</v>
      </c>
      <c r="D75" s="2">
        <v>191.2</v>
      </c>
      <c r="E75" s="1" t="s">
        <v>32</v>
      </c>
      <c r="F75" s="1">
        <v>33367</v>
      </c>
      <c r="I75" s="1" t="s">
        <v>32</v>
      </c>
    </row>
    <row r="76" spans="1:9" x14ac:dyDescent="0.35">
      <c r="A76" s="8" t="s">
        <v>78</v>
      </c>
      <c r="B76" s="1">
        <v>36814</v>
      </c>
      <c r="C76" s="1">
        <v>27073</v>
      </c>
      <c r="D76" s="2">
        <v>281.64</v>
      </c>
      <c r="E76" s="1" t="s">
        <v>32</v>
      </c>
      <c r="F76" s="1">
        <v>9742</v>
      </c>
      <c r="I76" s="1" t="s">
        <v>32</v>
      </c>
    </row>
    <row r="77" spans="1:9" x14ac:dyDescent="0.35">
      <c r="A77" s="8" t="s">
        <v>79</v>
      </c>
      <c r="B77" s="1">
        <v>59393</v>
      </c>
      <c r="C77" s="1">
        <v>40270</v>
      </c>
      <c r="D77" s="2">
        <v>199.42</v>
      </c>
      <c r="E77" s="1">
        <v>3542</v>
      </c>
      <c r="F77" s="1">
        <v>19123</v>
      </c>
      <c r="I77" s="1" t="s">
        <v>32</v>
      </c>
    </row>
    <row r="78" spans="1:9" x14ac:dyDescent="0.35">
      <c r="A78" s="8" t="s">
        <v>80</v>
      </c>
      <c r="B78" s="1">
        <v>29583</v>
      </c>
      <c r="C78" s="1">
        <v>23072</v>
      </c>
      <c r="D78" s="2">
        <v>262.68</v>
      </c>
      <c r="E78" s="1" t="s">
        <v>32</v>
      </c>
      <c r="F78" s="1">
        <v>6511</v>
      </c>
      <c r="I78" s="1" t="s">
        <v>32</v>
      </c>
    </row>
    <row r="79" spans="1:9" x14ac:dyDescent="0.35">
      <c r="A79" s="8" t="s">
        <v>81</v>
      </c>
      <c r="B79" s="1">
        <v>27628</v>
      </c>
      <c r="C79" s="1">
        <v>24276</v>
      </c>
      <c r="D79" s="2">
        <v>402.64</v>
      </c>
      <c r="E79" s="1" t="s">
        <v>32</v>
      </c>
      <c r="F79" s="1">
        <v>3352</v>
      </c>
      <c r="G79" s="1">
        <f>C79+F79</f>
        <v>27628</v>
      </c>
      <c r="H79" s="10">
        <f>C79/G79</f>
        <v>0.87867380917909366</v>
      </c>
      <c r="I79" s="1" t="s">
        <v>32</v>
      </c>
    </row>
    <row r="80" spans="1:9" x14ac:dyDescent="0.35">
      <c r="A80" s="8" t="s">
        <v>45</v>
      </c>
      <c r="B80" s="1">
        <v>66353</v>
      </c>
      <c r="C80" s="1">
        <v>45855</v>
      </c>
      <c r="D80" s="2">
        <v>360</v>
      </c>
      <c r="E80" s="1" t="s">
        <v>32</v>
      </c>
      <c r="F80" s="1">
        <v>20498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290007</v>
      </c>
      <c r="C82" s="1">
        <v>181895</v>
      </c>
      <c r="D82" s="2">
        <v>264.60000000000002</v>
      </c>
      <c r="E82" s="1">
        <v>3542</v>
      </c>
      <c r="F82" s="1">
        <v>108112</v>
      </c>
      <c r="I82" s="1" t="s">
        <v>32</v>
      </c>
    </row>
    <row r="83" spans="1:9" x14ac:dyDescent="0.35">
      <c r="A83" s="8" t="s">
        <v>83</v>
      </c>
      <c r="B83" s="1">
        <v>162527</v>
      </c>
      <c r="C83" s="1">
        <v>99069</v>
      </c>
      <c r="D83" s="2">
        <v>256.95999999999998</v>
      </c>
      <c r="E83" s="1">
        <v>3542</v>
      </c>
      <c r="F83" s="1">
        <v>63459</v>
      </c>
      <c r="I83" s="1" t="s">
        <v>32</v>
      </c>
    </row>
    <row r="84" spans="1:9" ht="43.5" x14ac:dyDescent="0.35">
      <c r="A84" s="8" t="s">
        <v>84</v>
      </c>
      <c r="B84" s="1">
        <v>71129</v>
      </c>
      <c r="C84" s="1">
        <v>41340</v>
      </c>
      <c r="D84" s="2">
        <v>230.59</v>
      </c>
      <c r="E84" s="1">
        <v>3542</v>
      </c>
      <c r="F84" s="1">
        <v>29789</v>
      </c>
      <c r="I84" s="1" t="s">
        <v>32</v>
      </c>
    </row>
    <row r="85" spans="1:9" x14ac:dyDescent="0.35">
      <c r="A85" s="8" t="s">
        <v>85</v>
      </c>
      <c r="B85" s="1">
        <v>49311</v>
      </c>
      <c r="C85" s="1">
        <v>29730</v>
      </c>
      <c r="D85" s="2">
        <v>377.1</v>
      </c>
      <c r="E85" s="1" t="s">
        <v>32</v>
      </c>
      <c r="F85" s="1">
        <v>19581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11266</v>
      </c>
      <c r="C87" s="1">
        <v>7597</v>
      </c>
      <c r="D87" s="2">
        <v>184.54</v>
      </c>
      <c r="E87" s="1" t="s">
        <v>32</v>
      </c>
      <c r="F87" s="1">
        <v>3669</v>
      </c>
      <c r="I87" s="1" t="s">
        <v>32</v>
      </c>
    </row>
    <row r="88" spans="1:9" x14ac:dyDescent="0.35">
      <c r="A88" s="8" t="s">
        <v>88</v>
      </c>
      <c r="B88" s="1">
        <v>34118</v>
      </c>
      <c r="C88" s="1">
        <v>19734</v>
      </c>
      <c r="D88" s="2">
        <v>365.36</v>
      </c>
      <c r="E88" s="1" t="s">
        <v>32</v>
      </c>
      <c r="F88" s="1">
        <v>14385</v>
      </c>
      <c r="I88" s="1" t="s">
        <v>32</v>
      </c>
    </row>
    <row r="89" spans="1:9" ht="29" x14ac:dyDescent="0.35">
      <c r="A89" s="8" t="s">
        <v>89</v>
      </c>
      <c r="B89" s="1">
        <v>32413</v>
      </c>
      <c r="C89" s="1">
        <v>17301</v>
      </c>
      <c r="D89" s="2">
        <v>447.82</v>
      </c>
      <c r="E89" s="1" t="s">
        <v>32</v>
      </c>
      <c r="F89" s="1">
        <v>15112</v>
      </c>
      <c r="I89" s="1" t="s">
        <v>32</v>
      </c>
    </row>
    <row r="90" spans="1:9" x14ac:dyDescent="0.35">
      <c r="A90" s="8" t="s">
        <v>90</v>
      </c>
      <c r="B90" s="1">
        <v>49777</v>
      </c>
      <c r="C90" s="1">
        <v>23488</v>
      </c>
      <c r="D90" s="2">
        <v>351.52</v>
      </c>
      <c r="E90" s="1" t="s">
        <v>32</v>
      </c>
      <c r="F90" s="1">
        <v>26289</v>
      </c>
      <c r="I90" s="1" t="s">
        <v>32</v>
      </c>
    </row>
    <row r="91" spans="1:9" x14ac:dyDescent="0.35">
      <c r="A91" s="8" t="s">
        <v>91</v>
      </c>
      <c r="B91" s="1">
        <v>8195</v>
      </c>
      <c r="C91" s="1">
        <v>2313</v>
      </c>
      <c r="D91" s="2">
        <v>350</v>
      </c>
      <c r="E91" s="1" t="s">
        <v>32</v>
      </c>
      <c r="F91" s="1">
        <v>5881</v>
      </c>
      <c r="I91" s="1" t="s">
        <v>32</v>
      </c>
    </row>
    <row r="92" spans="1:9" x14ac:dyDescent="0.35">
      <c r="A92" s="8" t="s">
        <v>92</v>
      </c>
      <c r="B92" s="1">
        <v>18797</v>
      </c>
      <c r="C92" s="1">
        <v>1157</v>
      </c>
      <c r="D92" s="2">
        <v>150</v>
      </c>
      <c r="E92" s="1" t="s">
        <v>32</v>
      </c>
      <c r="F92" s="1">
        <v>17640</v>
      </c>
      <c r="I92" s="1" t="s">
        <v>32</v>
      </c>
    </row>
    <row r="93" spans="1:9" x14ac:dyDescent="0.35">
      <c r="A93" s="8" t="s">
        <v>45</v>
      </c>
      <c r="B93" s="1">
        <v>27965</v>
      </c>
      <c r="C93" s="1">
        <v>26147</v>
      </c>
      <c r="D93" s="2">
        <v>262.76</v>
      </c>
      <c r="E93" s="1" t="s">
        <v>32</v>
      </c>
      <c r="F93" s="1">
        <v>1818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2533</v>
      </c>
      <c r="C95" s="1">
        <v>2533</v>
      </c>
      <c r="D95" s="2">
        <v>195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2313</v>
      </c>
      <c r="C98" s="1">
        <v>2313</v>
      </c>
      <c r="D98" s="2">
        <v>100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371292</v>
      </c>
      <c r="C99" s="1">
        <v>226951</v>
      </c>
      <c r="D99" s="2">
        <v>264.32</v>
      </c>
      <c r="E99" s="1">
        <v>3542</v>
      </c>
      <c r="F99" s="1">
        <v>144341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236889</v>
      </c>
      <c r="C102" s="1">
        <v>151060</v>
      </c>
      <c r="D102" s="2">
        <v>264.60000000000002</v>
      </c>
      <c r="E102" s="1">
        <v>3542</v>
      </c>
      <c r="F102" s="1">
        <v>85829</v>
      </c>
      <c r="I102" s="1" t="s">
        <v>32</v>
      </c>
    </row>
    <row r="103" spans="1:9" x14ac:dyDescent="0.35">
      <c r="A103" s="8" t="s">
        <v>99</v>
      </c>
      <c r="B103" s="1">
        <v>65650</v>
      </c>
      <c r="C103" s="1">
        <v>37242</v>
      </c>
      <c r="D103" s="2">
        <v>213.95</v>
      </c>
      <c r="E103" s="1" t="s">
        <v>32</v>
      </c>
      <c r="F103" s="1">
        <v>28407</v>
      </c>
      <c r="I103" s="1" t="s">
        <v>32</v>
      </c>
    </row>
    <row r="104" spans="1:9" x14ac:dyDescent="0.35">
      <c r="A104" s="8" t="s">
        <v>100</v>
      </c>
      <c r="B104" s="1">
        <v>10781</v>
      </c>
      <c r="C104" s="1">
        <v>5728</v>
      </c>
      <c r="D104" s="2">
        <v>298.26</v>
      </c>
      <c r="E104" s="1" t="s">
        <v>32</v>
      </c>
      <c r="F104" s="1">
        <v>5053</v>
      </c>
      <c r="I104" s="1" t="s">
        <v>32</v>
      </c>
    </row>
    <row r="105" spans="1:9" x14ac:dyDescent="0.35">
      <c r="A105" s="8" t="s">
        <v>101</v>
      </c>
      <c r="B105" s="1">
        <v>4553</v>
      </c>
      <c r="C105" s="1" t="s">
        <v>32</v>
      </c>
      <c r="D105" s="2" t="s">
        <v>32</v>
      </c>
      <c r="E105" s="1" t="s">
        <v>32</v>
      </c>
      <c r="F105" s="1">
        <v>4553</v>
      </c>
      <c r="I105" s="1" t="s">
        <v>32</v>
      </c>
    </row>
    <row r="106" spans="1:9" x14ac:dyDescent="0.35">
      <c r="A106" s="8" t="s">
        <v>45</v>
      </c>
      <c r="B106" s="1">
        <v>58266</v>
      </c>
      <c r="C106" s="1">
        <v>37768</v>
      </c>
      <c r="D106" s="2">
        <v>293.06</v>
      </c>
      <c r="E106" s="1" t="s">
        <v>32</v>
      </c>
      <c r="F106" s="1">
        <v>20498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294499</v>
      </c>
      <c r="C108" s="1">
        <v>180786</v>
      </c>
      <c r="D108" s="2">
        <v>258.51</v>
      </c>
      <c r="E108" s="1">
        <v>3542</v>
      </c>
      <c r="F108" s="1">
        <v>113713</v>
      </c>
      <c r="I108" s="1" t="s">
        <v>32</v>
      </c>
    </row>
    <row r="109" spans="1:9" x14ac:dyDescent="0.35">
      <c r="A109" s="8" t="s">
        <v>99</v>
      </c>
      <c r="B109" s="1">
        <v>26894</v>
      </c>
      <c r="C109" s="1">
        <v>9072</v>
      </c>
      <c r="D109" s="2">
        <v>213.22</v>
      </c>
      <c r="E109" s="1" t="s">
        <v>32</v>
      </c>
      <c r="F109" s="1">
        <v>17823</v>
      </c>
      <c r="I109" s="1" t="s">
        <v>32</v>
      </c>
    </row>
    <row r="110" spans="1:9" x14ac:dyDescent="0.35">
      <c r="A110" s="8" t="s">
        <v>100</v>
      </c>
      <c r="B110" s="1">
        <v>4172</v>
      </c>
      <c r="C110" s="1">
        <v>4172</v>
      </c>
      <c r="D110" s="2">
        <v>220.61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4553</v>
      </c>
      <c r="C111" s="1" t="s">
        <v>32</v>
      </c>
      <c r="D111" s="2" t="s">
        <v>32</v>
      </c>
      <c r="E111" s="1" t="s">
        <v>32</v>
      </c>
      <c r="F111" s="1">
        <v>4553</v>
      </c>
      <c r="I111" s="1" t="s">
        <v>32</v>
      </c>
    </row>
    <row r="112" spans="1:9" x14ac:dyDescent="0.35">
      <c r="A112" s="8" t="s">
        <v>45</v>
      </c>
      <c r="B112" s="1">
        <v>46020</v>
      </c>
      <c r="C112" s="1">
        <v>37768</v>
      </c>
      <c r="D112" s="2">
        <v>293.06</v>
      </c>
      <c r="E112" s="1" t="s">
        <v>32</v>
      </c>
      <c r="F112" s="1">
        <v>8252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251277</v>
      </c>
      <c r="C114" s="1">
        <v>158552</v>
      </c>
      <c r="D114" s="2">
        <v>253.65</v>
      </c>
      <c r="E114" s="1">
        <v>3542</v>
      </c>
      <c r="F114" s="1">
        <v>92726</v>
      </c>
      <c r="I114" s="1" t="s">
        <v>32</v>
      </c>
    </row>
    <row r="115" spans="1:9" x14ac:dyDescent="0.35">
      <c r="A115" s="8" t="s">
        <v>99</v>
      </c>
      <c r="B115" s="1">
        <v>72067</v>
      </c>
      <c r="C115" s="1">
        <v>31687</v>
      </c>
      <c r="D115" s="2">
        <v>268.7</v>
      </c>
      <c r="E115" s="1" t="s">
        <v>32</v>
      </c>
      <c r="F115" s="1">
        <v>40380</v>
      </c>
      <c r="I115" s="1" t="s">
        <v>32</v>
      </c>
    </row>
    <row r="116" spans="1:9" x14ac:dyDescent="0.35">
      <c r="A116" s="8" t="s">
        <v>100</v>
      </c>
      <c r="B116" s="1">
        <v>10038</v>
      </c>
      <c r="C116" s="1">
        <v>3791</v>
      </c>
      <c r="D116" s="2">
        <v>214.19</v>
      </c>
      <c r="E116" s="1" t="s">
        <v>32</v>
      </c>
      <c r="F116" s="1">
        <v>6247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42756</v>
      </c>
      <c r="C118" s="1">
        <v>37768</v>
      </c>
      <c r="D118" s="2">
        <v>293.06</v>
      </c>
      <c r="E118" s="1" t="s">
        <v>32</v>
      </c>
      <c r="F118" s="1">
        <v>4988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294149</v>
      </c>
      <c r="C120" s="1">
        <v>180938</v>
      </c>
      <c r="D120" s="2">
        <v>259.77999999999997</v>
      </c>
      <c r="E120" s="1">
        <v>3542</v>
      </c>
      <c r="F120" s="1">
        <v>113210</v>
      </c>
      <c r="I120" s="1" t="s">
        <v>32</v>
      </c>
    </row>
    <row r="121" spans="1:9" x14ac:dyDescent="0.35">
      <c r="A121" s="8" t="s">
        <v>99</v>
      </c>
      <c r="B121" s="1">
        <v>23210</v>
      </c>
      <c r="C121" s="1">
        <v>11339</v>
      </c>
      <c r="D121" s="2">
        <v>201.25</v>
      </c>
      <c r="E121" s="1" t="s">
        <v>32</v>
      </c>
      <c r="F121" s="1">
        <v>11871</v>
      </c>
      <c r="I121" s="1" t="s">
        <v>32</v>
      </c>
    </row>
    <row r="122" spans="1:9" x14ac:dyDescent="0.35">
      <c r="A122" s="8" t="s">
        <v>100</v>
      </c>
      <c r="B122" s="1">
        <v>16023</v>
      </c>
      <c r="C122" s="1">
        <v>1752</v>
      </c>
      <c r="D122" s="2">
        <v>180</v>
      </c>
      <c r="E122" s="1" t="s">
        <v>32</v>
      </c>
      <c r="F122" s="1">
        <v>14271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42756</v>
      </c>
      <c r="C124" s="1">
        <v>37768</v>
      </c>
      <c r="D124" s="2">
        <v>293.06</v>
      </c>
      <c r="E124" s="1" t="s">
        <v>32</v>
      </c>
      <c r="F124" s="1">
        <v>4988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295517</v>
      </c>
      <c r="C126" s="1">
        <v>180710</v>
      </c>
      <c r="D126" s="2">
        <v>260.39</v>
      </c>
      <c r="E126" s="1">
        <v>3542</v>
      </c>
      <c r="F126" s="1">
        <v>114807</v>
      </c>
      <c r="I126" s="1" t="s">
        <v>32</v>
      </c>
    </row>
    <row r="127" spans="1:9" x14ac:dyDescent="0.35">
      <c r="A127" s="8" t="s">
        <v>99</v>
      </c>
      <c r="B127" s="1">
        <v>37865</v>
      </c>
      <c r="C127" s="1">
        <v>13320</v>
      </c>
      <c r="D127" s="2">
        <v>191.63</v>
      </c>
      <c r="E127" s="1" t="s">
        <v>32</v>
      </c>
      <c r="F127" s="1">
        <v>24545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42756</v>
      </c>
      <c r="C130" s="1">
        <v>37768</v>
      </c>
      <c r="D130" s="2">
        <v>293.06</v>
      </c>
      <c r="E130" s="1" t="s">
        <v>32</v>
      </c>
      <c r="F130" s="1">
        <v>4988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326752</v>
      </c>
      <c r="C132" s="1">
        <v>187400</v>
      </c>
      <c r="D132" s="2">
        <v>253.78</v>
      </c>
      <c r="E132" s="1">
        <v>3542</v>
      </c>
      <c r="F132" s="1">
        <v>139352</v>
      </c>
      <c r="I132" s="1" t="s">
        <v>32</v>
      </c>
    </row>
    <row r="133" spans="1:9" x14ac:dyDescent="0.35">
      <c r="A133" s="8" t="s">
        <v>99</v>
      </c>
      <c r="B133" s="1">
        <v>6630</v>
      </c>
      <c r="C133" s="1">
        <v>6630</v>
      </c>
      <c r="D133" s="2">
        <v>299.73</v>
      </c>
      <c r="E133" s="1" t="s">
        <v>32</v>
      </c>
      <c r="F133" s="1" t="s">
        <v>32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42756</v>
      </c>
      <c r="C136" s="1">
        <v>37768</v>
      </c>
      <c r="D136" s="2">
        <v>293.06</v>
      </c>
      <c r="E136" s="1" t="s">
        <v>32</v>
      </c>
      <c r="F136" s="1">
        <v>4988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226273</v>
      </c>
      <c r="C138" s="1">
        <v>153270</v>
      </c>
      <c r="D138" s="2">
        <v>309.08999999999997</v>
      </c>
      <c r="E138" s="1">
        <v>3542</v>
      </c>
      <c r="F138" s="1">
        <v>73003</v>
      </c>
      <c r="I138" s="1" t="s">
        <v>32</v>
      </c>
    </row>
    <row r="139" spans="1:9" x14ac:dyDescent="0.35">
      <c r="A139" s="8" t="s">
        <v>103</v>
      </c>
      <c r="B139" s="1">
        <v>215983</v>
      </c>
      <c r="C139" s="1">
        <v>135650</v>
      </c>
      <c r="D139" s="2">
        <v>230.77</v>
      </c>
      <c r="E139" s="1">
        <v>3542</v>
      </c>
      <c r="F139" s="1">
        <v>80333</v>
      </c>
      <c r="I139" s="1" t="s">
        <v>32</v>
      </c>
    </row>
    <row r="140" spans="1:9" x14ac:dyDescent="0.35">
      <c r="A140" s="8" t="s">
        <v>104</v>
      </c>
      <c r="B140" s="1">
        <v>129661</v>
      </c>
      <c r="C140" s="1">
        <v>69023</v>
      </c>
      <c r="D140" s="2">
        <v>214.87</v>
      </c>
      <c r="E140" s="1" t="s">
        <v>32</v>
      </c>
      <c r="F140" s="1">
        <v>60638</v>
      </c>
      <c r="I140" s="1" t="s">
        <v>32</v>
      </c>
    </row>
    <row r="141" spans="1:9" x14ac:dyDescent="0.35">
      <c r="A141" s="8" t="s">
        <v>45</v>
      </c>
      <c r="B141" s="1">
        <v>4309</v>
      </c>
      <c r="C141" s="1">
        <v>4309</v>
      </c>
      <c r="D141" s="2">
        <v>175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92378</v>
      </c>
      <c r="C9" s="1">
        <v>49659</v>
      </c>
      <c r="D9" s="2">
        <v>177.92</v>
      </c>
      <c r="E9" s="1">
        <v>2092</v>
      </c>
      <c r="F9" s="1">
        <v>42719</v>
      </c>
      <c r="G9" s="1">
        <f>C9+F9</f>
        <v>92378</v>
      </c>
      <c r="H9" s="10">
        <f>C9/G9</f>
        <v>0.53756305613890754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3303</v>
      </c>
      <c r="C11" s="1">
        <v>1218</v>
      </c>
      <c r="D11" s="2">
        <v>156</v>
      </c>
      <c r="E11" s="1" t="s">
        <v>32</v>
      </c>
      <c r="F11" s="1">
        <v>2085</v>
      </c>
      <c r="I11" s="1" t="s">
        <v>32</v>
      </c>
    </row>
    <row r="12" spans="1:9" x14ac:dyDescent="0.35">
      <c r="A12" s="8" t="s">
        <v>35</v>
      </c>
      <c r="B12" s="1">
        <v>75608</v>
      </c>
      <c r="C12" s="1">
        <v>40471</v>
      </c>
      <c r="D12" s="2">
        <v>186.29</v>
      </c>
      <c r="E12" s="1">
        <v>2092</v>
      </c>
      <c r="F12" s="1">
        <v>35137</v>
      </c>
      <c r="I12" s="1" t="s">
        <v>32</v>
      </c>
    </row>
    <row r="13" spans="1:9" x14ac:dyDescent="0.35">
      <c r="A13" s="8" t="s">
        <v>36</v>
      </c>
      <c r="B13" s="1">
        <v>11486</v>
      </c>
      <c r="C13" s="1">
        <v>7970</v>
      </c>
      <c r="D13" s="2">
        <v>141.62</v>
      </c>
      <c r="E13" s="1" t="s">
        <v>32</v>
      </c>
      <c r="F13" s="1">
        <v>3516</v>
      </c>
      <c r="I13" s="1" t="s">
        <v>32</v>
      </c>
    </row>
    <row r="14" spans="1:9" x14ac:dyDescent="0.35">
      <c r="A14" s="8" t="s">
        <v>37</v>
      </c>
      <c r="B14" s="1">
        <v>1981</v>
      </c>
      <c r="C14" s="1" t="s">
        <v>32</v>
      </c>
      <c r="D14" s="2" t="s">
        <v>32</v>
      </c>
      <c r="E14" s="1" t="s">
        <v>32</v>
      </c>
      <c r="F14" s="1">
        <v>1981</v>
      </c>
      <c r="I14" s="1" t="s">
        <v>32</v>
      </c>
    </row>
    <row r="15" spans="1:9" x14ac:dyDescent="0.35">
      <c r="A15" s="8" t="s">
        <v>38</v>
      </c>
      <c r="B15" s="1" t="s">
        <v>32</v>
      </c>
      <c r="C15" s="1" t="s">
        <v>32</v>
      </c>
      <c r="D15" s="2" t="s">
        <v>32</v>
      </c>
      <c r="E15" s="1" t="s">
        <v>32</v>
      </c>
      <c r="F15" s="1" t="s">
        <v>32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50540</v>
      </c>
      <c r="C17" s="1">
        <v>19590</v>
      </c>
      <c r="D17" s="2">
        <v>190.88</v>
      </c>
      <c r="E17" s="1">
        <v>1674</v>
      </c>
      <c r="F17" s="1">
        <v>30950</v>
      </c>
      <c r="I17" s="1" t="s">
        <v>32</v>
      </c>
    </row>
    <row r="18" spans="1:9" x14ac:dyDescent="0.35">
      <c r="A18" s="8" t="s">
        <v>40</v>
      </c>
      <c r="B18" s="1">
        <v>41838</v>
      </c>
      <c r="C18" s="1">
        <v>30069</v>
      </c>
      <c r="D18" s="2">
        <v>169.92</v>
      </c>
      <c r="E18" s="1">
        <v>417</v>
      </c>
      <c r="F18" s="1">
        <v>11769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50540</v>
      </c>
      <c r="C20" s="1">
        <v>19590</v>
      </c>
      <c r="D20" s="2">
        <v>190.88</v>
      </c>
      <c r="E20" s="1">
        <v>1674</v>
      </c>
      <c r="F20" s="1">
        <v>30950</v>
      </c>
      <c r="I20" s="1" t="s">
        <v>32</v>
      </c>
    </row>
    <row r="21" spans="1:9" x14ac:dyDescent="0.35">
      <c r="A21" s="8" t="s">
        <v>42</v>
      </c>
      <c r="B21" s="1">
        <v>41838</v>
      </c>
      <c r="C21" s="1">
        <v>30069</v>
      </c>
      <c r="D21" s="2">
        <v>169.92</v>
      </c>
      <c r="E21" s="1">
        <v>417</v>
      </c>
      <c r="F21" s="1">
        <v>11769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87774</v>
      </c>
      <c r="C27" s="1">
        <v>47379</v>
      </c>
      <c r="D27" s="2">
        <v>178.56</v>
      </c>
      <c r="E27" s="1">
        <v>2092</v>
      </c>
      <c r="F27" s="1">
        <v>40395</v>
      </c>
      <c r="I27" s="1" t="s">
        <v>32</v>
      </c>
    </row>
    <row r="28" spans="1:9" x14ac:dyDescent="0.35">
      <c r="A28" s="8" t="s">
        <v>48</v>
      </c>
      <c r="B28" s="1">
        <v>4382</v>
      </c>
      <c r="C28" s="1">
        <v>2058</v>
      </c>
      <c r="D28" s="2">
        <v>172.5</v>
      </c>
      <c r="E28" s="1" t="s">
        <v>32</v>
      </c>
      <c r="F28" s="1">
        <v>2324</v>
      </c>
      <c r="I28" s="1" t="s">
        <v>32</v>
      </c>
    </row>
    <row r="29" spans="1:9" x14ac:dyDescent="0.35">
      <c r="A29" s="8" t="s">
        <v>49</v>
      </c>
      <c r="B29" s="1">
        <v>222</v>
      </c>
      <c r="C29" s="1">
        <v>222</v>
      </c>
      <c r="D29" s="2">
        <v>100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4382</v>
      </c>
      <c r="C33" s="1">
        <v>2058</v>
      </c>
      <c r="D33" s="2">
        <v>172.5</v>
      </c>
      <c r="E33" s="1" t="s">
        <v>32</v>
      </c>
      <c r="F33" s="1">
        <v>2324</v>
      </c>
      <c r="I33" s="1" t="s">
        <v>32</v>
      </c>
    </row>
    <row r="34" spans="1:9" x14ac:dyDescent="0.35">
      <c r="A34" s="8" t="s">
        <v>52</v>
      </c>
      <c r="B34" s="1">
        <v>87774</v>
      </c>
      <c r="C34" s="1">
        <v>47379</v>
      </c>
      <c r="D34" s="2">
        <v>178.56</v>
      </c>
      <c r="E34" s="1">
        <v>2092</v>
      </c>
      <c r="F34" s="1">
        <v>40395</v>
      </c>
      <c r="I34" s="1" t="s">
        <v>32</v>
      </c>
    </row>
    <row r="35" spans="1:9" x14ac:dyDescent="0.35">
      <c r="A35" s="8" t="s">
        <v>53</v>
      </c>
      <c r="B35" s="1">
        <v>222</v>
      </c>
      <c r="C35" s="1">
        <v>222</v>
      </c>
      <c r="D35" s="2">
        <v>100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1498</v>
      </c>
      <c r="C38" s="1">
        <v>1498</v>
      </c>
      <c r="D38" s="2">
        <v>171.4</v>
      </c>
      <c r="E38" s="1" t="s">
        <v>32</v>
      </c>
      <c r="F38" s="1" t="s">
        <v>32</v>
      </c>
      <c r="I38" s="1" t="s">
        <v>32</v>
      </c>
    </row>
    <row r="39" spans="1:9" x14ac:dyDescent="0.35">
      <c r="A39" s="8" t="s">
        <v>55</v>
      </c>
      <c r="B39" s="1">
        <v>67366</v>
      </c>
      <c r="C39" s="1">
        <v>42525</v>
      </c>
      <c r="D39" s="2">
        <v>179.88</v>
      </c>
      <c r="E39" s="1">
        <v>1523</v>
      </c>
      <c r="F39" s="1">
        <v>24841</v>
      </c>
      <c r="I39" s="1" t="s">
        <v>32</v>
      </c>
    </row>
    <row r="40" spans="1:9" x14ac:dyDescent="0.35">
      <c r="A40" s="8" t="s">
        <v>56</v>
      </c>
      <c r="B40" s="1" t="s">
        <v>32</v>
      </c>
      <c r="C40" s="1" t="s">
        <v>32</v>
      </c>
      <c r="D40" s="2" t="s">
        <v>32</v>
      </c>
      <c r="E40" s="1" t="s">
        <v>32</v>
      </c>
      <c r="F40" s="1" t="s">
        <v>32</v>
      </c>
      <c r="I40" s="1" t="s">
        <v>32</v>
      </c>
    </row>
    <row r="41" spans="1:9" x14ac:dyDescent="0.35">
      <c r="A41" s="8" t="s">
        <v>57</v>
      </c>
      <c r="B41" s="1">
        <v>730</v>
      </c>
      <c r="C41" s="1" t="s">
        <v>32</v>
      </c>
      <c r="D41" s="2" t="s">
        <v>32</v>
      </c>
      <c r="E41" s="1" t="s">
        <v>32</v>
      </c>
      <c r="F41" s="1">
        <v>730</v>
      </c>
      <c r="I41" s="1" t="s">
        <v>32</v>
      </c>
    </row>
    <row r="42" spans="1:9" x14ac:dyDescent="0.35">
      <c r="A42" s="8" t="s">
        <v>58</v>
      </c>
      <c r="B42" s="1">
        <v>22785</v>
      </c>
      <c r="C42" s="1">
        <v>5636</v>
      </c>
      <c r="D42" s="2">
        <v>164.18</v>
      </c>
      <c r="E42" s="1">
        <v>568</v>
      </c>
      <c r="F42" s="1">
        <v>17148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x14ac:dyDescent="0.35">
      <c r="A45" s="8" t="s">
        <v>60</v>
      </c>
      <c r="B45" s="1">
        <v>25779</v>
      </c>
      <c r="C45" s="1">
        <v>5717</v>
      </c>
      <c r="D45" s="2">
        <v>95.38</v>
      </c>
      <c r="E45" s="1" t="s">
        <v>32</v>
      </c>
      <c r="F45" s="1">
        <v>20061</v>
      </c>
      <c r="I45" s="1" t="s">
        <v>32</v>
      </c>
    </row>
    <row r="46" spans="1:9" x14ac:dyDescent="0.35">
      <c r="A46" s="8" t="s">
        <v>61</v>
      </c>
      <c r="B46" s="1">
        <v>32370</v>
      </c>
      <c r="C46" s="1">
        <v>17911</v>
      </c>
      <c r="D46" s="2">
        <v>201.43</v>
      </c>
      <c r="E46" s="1">
        <v>1106</v>
      </c>
      <c r="F46" s="1">
        <v>14459</v>
      </c>
      <c r="I46" s="1" t="s">
        <v>32</v>
      </c>
    </row>
    <row r="47" spans="1:9" x14ac:dyDescent="0.35">
      <c r="A47" s="8" t="s">
        <v>62</v>
      </c>
      <c r="B47" s="1">
        <v>34229</v>
      </c>
      <c r="C47" s="1">
        <v>26030</v>
      </c>
      <c r="D47" s="2">
        <v>181.06</v>
      </c>
      <c r="E47" s="1">
        <v>986</v>
      </c>
      <c r="F47" s="1">
        <v>8199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55729</v>
      </c>
      <c r="C49" s="1">
        <v>38501</v>
      </c>
      <c r="D49" s="2">
        <v>188.38</v>
      </c>
      <c r="E49" s="1">
        <v>2092</v>
      </c>
      <c r="F49" s="1">
        <v>17229</v>
      </c>
      <c r="I49" s="1" t="s">
        <v>32</v>
      </c>
    </row>
    <row r="50" spans="1:9" x14ac:dyDescent="0.35">
      <c r="A50" s="8" t="s">
        <v>64</v>
      </c>
      <c r="B50" s="1">
        <v>537</v>
      </c>
      <c r="C50" s="1" t="s">
        <v>32</v>
      </c>
      <c r="D50" s="2" t="s">
        <v>32</v>
      </c>
      <c r="E50" s="1" t="s">
        <v>32</v>
      </c>
      <c r="F50" s="1">
        <v>537</v>
      </c>
      <c r="I50" s="1" t="s">
        <v>32</v>
      </c>
    </row>
    <row r="51" spans="1:9" x14ac:dyDescent="0.35">
      <c r="A51" s="8" t="s">
        <v>65</v>
      </c>
      <c r="B51" s="1">
        <v>7570</v>
      </c>
      <c r="C51" s="1">
        <v>3533</v>
      </c>
      <c r="D51" s="2">
        <v>185</v>
      </c>
      <c r="E51" s="1" t="s">
        <v>32</v>
      </c>
      <c r="F51" s="1">
        <v>4037</v>
      </c>
      <c r="I51" s="1" t="s">
        <v>32</v>
      </c>
    </row>
    <row r="52" spans="1:9" x14ac:dyDescent="0.35">
      <c r="A52" s="8" t="s">
        <v>66</v>
      </c>
      <c r="B52" s="1">
        <v>28542</v>
      </c>
      <c r="C52" s="1">
        <v>7625</v>
      </c>
      <c r="D52" s="2">
        <v>125.55</v>
      </c>
      <c r="E52" s="1" t="s">
        <v>32</v>
      </c>
      <c r="F52" s="1">
        <v>20917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1408</v>
      </c>
      <c r="C56" s="1">
        <v>1086</v>
      </c>
      <c r="D56" s="2">
        <v>188.81</v>
      </c>
      <c r="E56" s="1" t="s">
        <v>32</v>
      </c>
      <c r="F56" s="1">
        <v>322</v>
      </c>
      <c r="I56" s="1" t="s">
        <v>32</v>
      </c>
    </row>
    <row r="57" spans="1:9" x14ac:dyDescent="0.35">
      <c r="A57" s="8" t="s">
        <v>69</v>
      </c>
      <c r="B57" s="1">
        <v>23732</v>
      </c>
      <c r="C57" s="1">
        <v>17526</v>
      </c>
      <c r="D57" s="2">
        <v>138.46</v>
      </c>
      <c r="E57" s="1">
        <v>986</v>
      </c>
      <c r="F57" s="1">
        <v>6206</v>
      </c>
      <c r="I57" s="1" t="s">
        <v>32</v>
      </c>
    </row>
    <row r="58" spans="1:9" x14ac:dyDescent="0.35">
      <c r="A58" s="8" t="s">
        <v>70</v>
      </c>
      <c r="B58" s="1">
        <v>25299</v>
      </c>
      <c r="C58" s="1">
        <v>17517</v>
      </c>
      <c r="D58" s="2">
        <v>195.2</v>
      </c>
      <c r="E58" s="1">
        <v>1106</v>
      </c>
      <c r="F58" s="1">
        <v>7782</v>
      </c>
      <c r="I58" s="1" t="s">
        <v>32</v>
      </c>
    </row>
    <row r="59" spans="1:9" x14ac:dyDescent="0.35">
      <c r="A59" s="8" t="s">
        <v>71</v>
      </c>
      <c r="B59" s="1">
        <v>12616</v>
      </c>
      <c r="C59" s="1">
        <v>9328</v>
      </c>
      <c r="D59" s="2">
        <v>174.9</v>
      </c>
      <c r="E59" s="1" t="s">
        <v>32</v>
      </c>
      <c r="F59" s="1">
        <v>3288</v>
      </c>
      <c r="I59" s="1" t="s">
        <v>32</v>
      </c>
    </row>
    <row r="60" spans="1:9" x14ac:dyDescent="0.35">
      <c r="A60" s="8" t="s">
        <v>72</v>
      </c>
      <c r="B60" s="1">
        <v>10358</v>
      </c>
      <c r="C60" s="1">
        <v>3575</v>
      </c>
      <c r="D60" s="2">
        <v>285.7</v>
      </c>
      <c r="E60" s="1" t="s">
        <v>32</v>
      </c>
      <c r="F60" s="1">
        <v>6783</v>
      </c>
      <c r="I60" s="1" t="s">
        <v>32</v>
      </c>
    </row>
    <row r="61" spans="1:9" x14ac:dyDescent="0.35">
      <c r="A61" s="8" t="s">
        <v>73</v>
      </c>
      <c r="B61" s="1">
        <v>18964</v>
      </c>
      <c r="C61" s="1">
        <v>626</v>
      </c>
      <c r="D61" s="2" t="s">
        <v>32</v>
      </c>
      <c r="E61" s="1" t="s">
        <v>32</v>
      </c>
      <c r="F61" s="1">
        <v>18338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5057</v>
      </c>
      <c r="C63" s="1">
        <v>1239</v>
      </c>
      <c r="D63" s="2">
        <v>201.56</v>
      </c>
      <c r="E63" s="1" t="s">
        <v>32</v>
      </c>
      <c r="F63" s="1">
        <v>3818</v>
      </c>
      <c r="I63" s="1" t="s">
        <v>32</v>
      </c>
    </row>
    <row r="64" spans="1:9" x14ac:dyDescent="0.35">
      <c r="A64" s="8" t="s">
        <v>52</v>
      </c>
      <c r="B64" s="1">
        <v>87321</v>
      </c>
      <c r="C64" s="1">
        <v>48420</v>
      </c>
      <c r="D64" s="2">
        <v>177.28</v>
      </c>
      <c r="E64" s="1">
        <v>2092</v>
      </c>
      <c r="F64" s="1">
        <v>38901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81346</v>
      </c>
      <c r="C67" s="1">
        <v>45169</v>
      </c>
      <c r="D67" s="2">
        <v>184.49</v>
      </c>
      <c r="E67" s="1">
        <v>2092</v>
      </c>
      <c r="F67" s="1">
        <v>36176</v>
      </c>
      <c r="I67" s="1" t="s">
        <v>32</v>
      </c>
    </row>
    <row r="68" spans="1:9" x14ac:dyDescent="0.35">
      <c r="A68" s="8" t="s">
        <v>52</v>
      </c>
      <c r="B68" s="1">
        <v>8894</v>
      </c>
      <c r="C68" s="1">
        <v>2351</v>
      </c>
      <c r="D68" s="2">
        <v>159.19999999999999</v>
      </c>
      <c r="E68" s="1" t="s">
        <v>32</v>
      </c>
      <c r="F68" s="1">
        <v>6543</v>
      </c>
      <c r="I68" s="1" t="s">
        <v>32</v>
      </c>
    </row>
    <row r="69" spans="1:9" x14ac:dyDescent="0.35">
      <c r="A69" s="8" t="s">
        <v>45</v>
      </c>
      <c r="B69" s="1">
        <v>2139</v>
      </c>
      <c r="C69" s="1">
        <v>2139</v>
      </c>
      <c r="D69" s="2">
        <v>68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18691</v>
      </c>
      <c r="C71" s="1" t="s">
        <v>32</v>
      </c>
      <c r="D71" s="2" t="s">
        <v>32</v>
      </c>
      <c r="E71" s="1" t="s">
        <v>32</v>
      </c>
      <c r="F71" s="1">
        <v>18691</v>
      </c>
      <c r="I71" s="1" t="s">
        <v>32</v>
      </c>
    </row>
    <row r="72" spans="1:9" x14ac:dyDescent="0.35">
      <c r="A72" s="8" t="s">
        <v>75</v>
      </c>
      <c r="B72" s="1">
        <v>4926</v>
      </c>
      <c r="C72" s="1">
        <v>1774</v>
      </c>
      <c r="D72" s="2">
        <v>65.010000000000005</v>
      </c>
      <c r="E72" s="1" t="s">
        <v>32</v>
      </c>
      <c r="F72" s="1">
        <v>3152</v>
      </c>
      <c r="I72" s="1" t="s">
        <v>32</v>
      </c>
    </row>
    <row r="73" spans="1:9" x14ac:dyDescent="0.35">
      <c r="A73" s="8" t="s">
        <v>175</v>
      </c>
      <c r="C73" s="1">
        <f>SUM(C71:C72)</f>
        <v>1774</v>
      </c>
      <c r="D73" s="2">
        <f>AVERAGE(D71:D72)</f>
        <v>65.010000000000005</v>
      </c>
      <c r="F73" s="1">
        <f>SUM(F71:F72)</f>
        <v>21843</v>
      </c>
      <c r="G73" s="1">
        <f>C73+F73</f>
        <v>23617</v>
      </c>
      <c r="H73" s="10">
        <f>C73/G73</f>
        <v>7.5115382986831514E-2</v>
      </c>
    </row>
    <row r="74" spans="1:9" x14ac:dyDescent="0.35">
      <c r="A74" s="8" t="s">
        <v>76</v>
      </c>
      <c r="B74" s="1">
        <v>7779</v>
      </c>
      <c r="C74" s="1">
        <v>3893</v>
      </c>
      <c r="D74" s="2">
        <v>178.28</v>
      </c>
      <c r="E74" s="1" t="s">
        <v>32</v>
      </c>
      <c r="F74" s="1">
        <v>3886</v>
      </c>
      <c r="I74" s="1" t="s">
        <v>32</v>
      </c>
    </row>
    <row r="75" spans="1:9" x14ac:dyDescent="0.35">
      <c r="A75" s="8" t="s">
        <v>77</v>
      </c>
      <c r="B75" s="1">
        <v>8639</v>
      </c>
      <c r="C75" s="1">
        <v>3540</v>
      </c>
      <c r="D75" s="2">
        <v>159.37</v>
      </c>
      <c r="E75" s="1" t="s">
        <v>32</v>
      </c>
      <c r="F75" s="1">
        <v>5099</v>
      </c>
      <c r="I75" s="1" t="s">
        <v>32</v>
      </c>
    </row>
    <row r="76" spans="1:9" x14ac:dyDescent="0.35">
      <c r="A76" s="8" t="s">
        <v>78</v>
      </c>
      <c r="B76" s="1">
        <v>9847</v>
      </c>
      <c r="C76" s="1">
        <v>5937</v>
      </c>
      <c r="D76" s="2">
        <v>205.03</v>
      </c>
      <c r="E76" s="1" t="s">
        <v>32</v>
      </c>
      <c r="F76" s="1">
        <v>3910</v>
      </c>
      <c r="I76" s="1" t="s">
        <v>32</v>
      </c>
    </row>
    <row r="77" spans="1:9" x14ac:dyDescent="0.35">
      <c r="A77" s="8" t="s">
        <v>79</v>
      </c>
      <c r="B77" s="1">
        <v>16747</v>
      </c>
      <c r="C77" s="1">
        <v>14810</v>
      </c>
      <c r="D77" s="2">
        <v>200.59</v>
      </c>
      <c r="E77" s="1" t="s">
        <v>32</v>
      </c>
      <c r="F77" s="1">
        <v>1937</v>
      </c>
      <c r="I77" s="1" t="s">
        <v>32</v>
      </c>
    </row>
    <row r="78" spans="1:9" x14ac:dyDescent="0.35">
      <c r="A78" s="8" t="s">
        <v>80</v>
      </c>
      <c r="B78" s="1">
        <v>6776</v>
      </c>
      <c r="C78" s="1">
        <v>5157</v>
      </c>
      <c r="D78" s="2">
        <v>130.37</v>
      </c>
      <c r="E78" s="1" t="s">
        <v>32</v>
      </c>
      <c r="F78" s="1">
        <v>1619</v>
      </c>
      <c r="I78" s="1" t="s">
        <v>32</v>
      </c>
    </row>
    <row r="79" spans="1:9" x14ac:dyDescent="0.35">
      <c r="A79" s="8" t="s">
        <v>81</v>
      </c>
      <c r="B79" s="1">
        <v>2996</v>
      </c>
      <c r="C79" s="1">
        <v>2996</v>
      </c>
      <c r="D79" s="2">
        <v>202.14</v>
      </c>
      <c r="E79" s="1" t="s">
        <v>32</v>
      </c>
      <c r="F79" s="1" t="s">
        <v>32</v>
      </c>
      <c r="G79" s="1" t="e">
        <f>C79+F79</f>
        <v>#VALUE!</v>
      </c>
      <c r="H79" s="10" t="e">
        <f>C79/G79</f>
        <v>#VALUE!</v>
      </c>
      <c r="I79" s="1" t="s">
        <v>32</v>
      </c>
    </row>
    <row r="80" spans="1:9" x14ac:dyDescent="0.35">
      <c r="A80" s="8" t="s">
        <v>45</v>
      </c>
      <c r="B80" s="1">
        <v>15977</v>
      </c>
      <c r="C80" s="1">
        <v>11552</v>
      </c>
      <c r="D80" s="2">
        <v>171.17</v>
      </c>
      <c r="E80" s="1">
        <v>2092</v>
      </c>
      <c r="F80" s="1">
        <v>4426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82514</v>
      </c>
      <c r="C82" s="1">
        <v>40898</v>
      </c>
      <c r="D82" s="2">
        <v>183.48</v>
      </c>
      <c r="E82" s="1">
        <v>417</v>
      </c>
      <c r="F82" s="1">
        <v>41616</v>
      </c>
      <c r="I82" s="1" t="s">
        <v>32</v>
      </c>
    </row>
    <row r="83" spans="1:9" x14ac:dyDescent="0.35">
      <c r="A83" s="8" t="s">
        <v>83</v>
      </c>
      <c r="B83" s="1">
        <v>26325</v>
      </c>
      <c r="C83" s="1">
        <v>18154</v>
      </c>
      <c r="D83" s="2">
        <v>190.81</v>
      </c>
      <c r="E83" s="1">
        <v>417</v>
      </c>
      <c r="F83" s="1">
        <v>8171</v>
      </c>
      <c r="I83" s="1" t="s">
        <v>32</v>
      </c>
    </row>
    <row r="84" spans="1:9" ht="43.5" x14ac:dyDescent="0.35">
      <c r="A84" s="8" t="s">
        <v>84</v>
      </c>
      <c r="B84" s="1">
        <v>17556</v>
      </c>
      <c r="C84" s="1">
        <v>11235</v>
      </c>
      <c r="D84" s="2">
        <v>203.79</v>
      </c>
      <c r="E84" s="1" t="s">
        <v>32</v>
      </c>
      <c r="F84" s="1">
        <v>6321</v>
      </c>
      <c r="I84" s="1" t="s">
        <v>32</v>
      </c>
    </row>
    <row r="85" spans="1:9" x14ac:dyDescent="0.35">
      <c r="A85" s="8" t="s">
        <v>85</v>
      </c>
      <c r="B85" s="1">
        <v>24324</v>
      </c>
      <c r="C85" s="1">
        <v>4853</v>
      </c>
      <c r="D85" s="2">
        <v>180.69</v>
      </c>
      <c r="E85" s="1" t="s">
        <v>32</v>
      </c>
      <c r="F85" s="1">
        <v>19470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3612</v>
      </c>
      <c r="C87" s="1">
        <v>3151</v>
      </c>
      <c r="D87" s="2">
        <v>223.11</v>
      </c>
      <c r="E87" s="1" t="s">
        <v>32</v>
      </c>
      <c r="F87" s="1">
        <v>460</v>
      </c>
      <c r="I87" s="1" t="s">
        <v>32</v>
      </c>
    </row>
    <row r="88" spans="1:9" x14ac:dyDescent="0.35">
      <c r="A88" s="8" t="s">
        <v>88</v>
      </c>
      <c r="B88" s="1">
        <v>19894</v>
      </c>
      <c r="C88" s="1" t="s">
        <v>32</v>
      </c>
      <c r="D88" s="2" t="s">
        <v>32</v>
      </c>
      <c r="E88" s="1" t="s">
        <v>32</v>
      </c>
      <c r="F88" s="1">
        <v>19894</v>
      </c>
      <c r="I88" s="1" t="s">
        <v>32</v>
      </c>
    </row>
    <row r="89" spans="1:9" ht="29" x14ac:dyDescent="0.35">
      <c r="A89" s="8" t="s">
        <v>89</v>
      </c>
      <c r="B89" s="1">
        <v>5351</v>
      </c>
      <c r="C89" s="1">
        <v>1029</v>
      </c>
      <c r="D89" s="2">
        <v>165</v>
      </c>
      <c r="E89" s="1" t="s">
        <v>32</v>
      </c>
      <c r="F89" s="1">
        <v>4322</v>
      </c>
      <c r="I89" s="1" t="s">
        <v>32</v>
      </c>
    </row>
    <row r="90" spans="1:9" x14ac:dyDescent="0.35">
      <c r="A90" s="8" t="s">
        <v>90</v>
      </c>
      <c r="B90" s="1">
        <v>2745</v>
      </c>
      <c r="C90" s="1" t="s">
        <v>32</v>
      </c>
      <c r="D90" s="2" t="s">
        <v>32</v>
      </c>
      <c r="E90" s="1" t="s">
        <v>32</v>
      </c>
      <c r="F90" s="1">
        <v>2745</v>
      </c>
      <c r="I90" s="1" t="s">
        <v>32</v>
      </c>
    </row>
    <row r="91" spans="1:9" x14ac:dyDescent="0.35">
      <c r="A91" s="8" t="s">
        <v>91</v>
      </c>
      <c r="B91" s="1">
        <v>1218</v>
      </c>
      <c r="C91" s="1" t="s">
        <v>32</v>
      </c>
      <c r="D91" s="2" t="s">
        <v>32</v>
      </c>
      <c r="E91" s="1" t="s">
        <v>32</v>
      </c>
      <c r="F91" s="1">
        <v>1218</v>
      </c>
      <c r="I91" s="1" t="s">
        <v>32</v>
      </c>
    </row>
    <row r="92" spans="1:9" x14ac:dyDescent="0.35">
      <c r="A92" s="8" t="s">
        <v>92</v>
      </c>
      <c r="B92" s="1">
        <v>930</v>
      </c>
      <c r="C92" s="1">
        <v>200</v>
      </c>
      <c r="D92" s="2">
        <v>50</v>
      </c>
      <c r="E92" s="1" t="s">
        <v>32</v>
      </c>
      <c r="F92" s="1">
        <v>730</v>
      </c>
      <c r="I92" s="1" t="s">
        <v>32</v>
      </c>
    </row>
    <row r="93" spans="1:9" x14ac:dyDescent="0.35">
      <c r="A93" s="8" t="s">
        <v>45</v>
      </c>
      <c r="B93" s="1">
        <v>6358</v>
      </c>
      <c r="C93" s="1">
        <v>6358</v>
      </c>
      <c r="D93" s="2">
        <v>129.4</v>
      </c>
      <c r="E93" s="1">
        <v>1674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322</v>
      </c>
      <c r="C96" s="1" t="s">
        <v>32</v>
      </c>
      <c r="D96" s="2" t="s">
        <v>32</v>
      </c>
      <c r="E96" s="1" t="s">
        <v>32</v>
      </c>
      <c r="F96" s="1">
        <v>322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551</v>
      </c>
      <c r="C98" s="1">
        <v>551</v>
      </c>
      <c r="D98" s="2">
        <v>250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91505</v>
      </c>
      <c r="C99" s="1">
        <v>49107</v>
      </c>
      <c r="D99" s="2">
        <v>177.06</v>
      </c>
      <c r="E99" s="1">
        <v>2092</v>
      </c>
      <c r="F99" s="1">
        <v>42397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60477</v>
      </c>
      <c r="C102" s="1">
        <v>29375</v>
      </c>
      <c r="D102" s="2">
        <v>189.26</v>
      </c>
      <c r="E102" s="1" t="s">
        <v>32</v>
      </c>
      <c r="F102" s="1">
        <v>31102</v>
      </c>
      <c r="I102" s="1" t="s">
        <v>32</v>
      </c>
    </row>
    <row r="103" spans="1:9" x14ac:dyDescent="0.35">
      <c r="A103" s="8" t="s">
        <v>99</v>
      </c>
      <c r="B103" s="1">
        <v>17789</v>
      </c>
      <c r="C103" s="1">
        <v>10275</v>
      </c>
      <c r="D103" s="2">
        <v>154.44</v>
      </c>
      <c r="E103" s="1" t="s">
        <v>32</v>
      </c>
      <c r="F103" s="1">
        <v>7514</v>
      </c>
      <c r="I103" s="1" t="s">
        <v>32</v>
      </c>
    </row>
    <row r="104" spans="1:9" x14ac:dyDescent="0.35">
      <c r="A104" s="8" t="s">
        <v>100</v>
      </c>
      <c r="B104" s="1" t="s">
        <v>32</v>
      </c>
      <c r="C104" s="1" t="s">
        <v>32</v>
      </c>
      <c r="D104" s="2" t="s">
        <v>32</v>
      </c>
      <c r="E104" s="1" t="s">
        <v>32</v>
      </c>
      <c r="F104" s="1" t="s">
        <v>32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14113</v>
      </c>
      <c r="C106" s="1">
        <v>10009</v>
      </c>
      <c r="D106" s="2">
        <v>165.3</v>
      </c>
      <c r="E106" s="1">
        <v>2092</v>
      </c>
      <c r="F106" s="1">
        <v>4104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73822</v>
      </c>
      <c r="C108" s="1">
        <v>36363</v>
      </c>
      <c r="D108" s="2">
        <v>187.76</v>
      </c>
      <c r="E108" s="1" t="s">
        <v>32</v>
      </c>
      <c r="F108" s="1">
        <v>37459</v>
      </c>
      <c r="I108" s="1" t="s">
        <v>32</v>
      </c>
    </row>
    <row r="109" spans="1:9" x14ac:dyDescent="0.35">
      <c r="A109" s="8" t="s">
        <v>99</v>
      </c>
      <c r="B109" s="1">
        <v>4443</v>
      </c>
      <c r="C109" s="1">
        <v>3286</v>
      </c>
      <c r="D109" s="2">
        <v>97.07</v>
      </c>
      <c r="E109" s="1" t="s">
        <v>32</v>
      </c>
      <c r="F109" s="1">
        <v>1157</v>
      </c>
      <c r="I109" s="1" t="s">
        <v>32</v>
      </c>
    </row>
    <row r="110" spans="1:9" x14ac:dyDescent="0.35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14113</v>
      </c>
      <c r="C112" s="1">
        <v>10009</v>
      </c>
      <c r="D112" s="2">
        <v>165.3</v>
      </c>
      <c r="E112" s="1">
        <v>2092</v>
      </c>
      <c r="F112" s="1">
        <v>4104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47897</v>
      </c>
      <c r="C114" s="1">
        <v>20825</v>
      </c>
      <c r="D114" s="2">
        <v>192.07</v>
      </c>
      <c r="E114" s="1" t="s">
        <v>32</v>
      </c>
      <c r="F114" s="1">
        <v>27071</v>
      </c>
      <c r="I114" s="1" t="s">
        <v>32</v>
      </c>
    </row>
    <row r="115" spans="1:9" x14ac:dyDescent="0.35">
      <c r="A115" s="8" t="s">
        <v>99</v>
      </c>
      <c r="B115" s="1">
        <v>22813</v>
      </c>
      <c r="C115" s="1">
        <v>13300</v>
      </c>
      <c r="D115" s="2">
        <v>184.26</v>
      </c>
      <c r="E115" s="1" t="s">
        <v>32</v>
      </c>
      <c r="F115" s="1">
        <v>9513</v>
      </c>
      <c r="I115" s="1" t="s">
        <v>32</v>
      </c>
    </row>
    <row r="116" spans="1:9" x14ac:dyDescent="0.35">
      <c r="A116" s="8" t="s">
        <v>100</v>
      </c>
      <c r="B116" s="1">
        <v>6678</v>
      </c>
      <c r="C116" s="1">
        <v>5107</v>
      </c>
      <c r="D116" s="2">
        <v>108.46</v>
      </c>
      <c r="E116" s="1" t="s">
        <v>32</v>
      </c>
      <c r="F116" s="1">
        <v>1571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14990</v>
      </c>
      <c r="C118" s="1">
        <v>10426</v>
      </c>
      <c r="D118" s="2">
        <v>174.76</v>
      </c>
      <c r="E118" s="1">
        <v>2092</v>
      </c>
      <c r="F118" s="1">
        <v>4564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72611</v>
      </c>
      <c r="C120" s="1">
        <v>37625</v>
      </c>
      <c r="D120" s="2">
        <v>179.77</v>
      </c>
      <c r="E120" s="1" t="s">
        <v>32</v>
      </c>
      <c r="F120" s="1">
        <v>34986</v>
      </c>
      <c r="I120" s="1" t="s">
        <v>32</v>
      </c>
    </row>
    <row r="121" spans="1:9" x14ac:dyDescent="0.35">
      <c r="A121" s="8" t="s">
        <v>99</v>
      </c>
      <c r="B121" s="1">
        <v>3082</v>
      </c>
      <c r="C121" s="1">
        <v>222</v>
      </c>
      <c r="D121" s="2">
        <v>100</v>
      </c>
      <c r="E121" s="1" t="s">
        <v>32</v>
      </c>
      <c r="F121" s="1">
        <v>2860</v>
      </c>
      <c r="I121" s="1" t="s">
        <v>32</v>
      </c>
    </row>
    <row r="122" spans="1:9" x14ac:dyDescent="0.35">
      <c r="A122" s="8" t="s">
        <v>100</v>
      </c>
      <c r="B122" s="1">
        <v>2573</v>
      </c>
      <c r="C122" s="1">
        <v>1803</v>
      </c>
      <c r="D122" s="2">
        <v>200</v>
      </c>
      <c r="E122" s="1" t="s">
        <v>32</v>
      </c>
      <c r="F122" s="1">
        <v>770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14113</v>
      </c>
      <c r="C124" s="1">
        <v>10009</v>
      </c>
      <c r="D124" s="2">
        <v>165.3</v>
      </c>
      <c r="E124" s="1">
        <v>2092</v>
      </c>
      <c r="F124" s="1">
        <v>4104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73315</v>
      </c>
      <c r="C126" s="1">
        <v>36688</v>
      </c>
      <c r="D126" s="2">
        <v>181.89</v>
      </c>
      <c r="E126" s="1" t="s">
        <v>32</v>
      </c>
      <c r="F126" s="1">
        <v>36627</v>
      </c>
      <c r="I126" s="1" t="s">
        <v>32</v>
      </c>
    </row>
    <row r="127" spans="1:9" x14ac:dyDescent="0.35">
      <c r="A127" s="8" t="s">
        <v>99</v>
      </c>
      <c r="B127" s="1">
        <v>4951</v>
      </c>
      <c r="C127" s="1">
        <v>2962</v>
      </c>
      <c r="D127" s="2">
        <v>159.84</v>
      </c>
      <c r="E127" s="1" t="s">
        <v>32</v>
      </c>
      <c r="F127" s="1">
        <v>1989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14113</v>
      </c>
      <c r="C130" s="1">
        <v>10009</v>
      </c>
      <c r="D130" s="2">
        <v>165.3</v>
      </c>
      <c r="E130" s="1">
        <v>2092</v>
      </c>
      <c r="F130" s="1">
        <v>4104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76369</v>
      </c>
      <c r="C132" s="1">
        <v>37753</v>
      </c>
      <c r="D132" s="2">
        <v>179.35</v>
      </c>
      <c r="E132" s="1" t="s">
        <v>32</v>
      </c>
      <c r="F132" s="1">
        <v>38616</v>
      </c>
      <c r="I132" s="1" t="s">
        <v>32</v>
      </c>
    </row>
    <row r="133" spans="1:9" x14ac:dyDescent="0.35">
      <c r="A133" s="8" t="s">
        <v>99</v>
      </c>
      <c r="B133" s="1">
        <v>1896</v>
      </c>
      <c r="C133" s="1">
        <v>1896</v>
      </c>
      <c r="D133" s="2">
        <v>197.94</v>
      </c>
      <c r="E133" s="1" t="s">
        <v>32</v>
      </c>
      <c r="F133" s="1" t="s">
        <v>32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14113</v>
      </c>
      <c r="C136" s="1">
        <v>10009</v>
      </c>
      <c r="D136" s="2">
        <v>165.3</v>
      </c>
      <c r="E136" s="1">
        <v>2092</v>
      </c>
      <c r="F136" s="1">
        <v>4104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50884</v>
      </c>
      <c r="C138" s="1">
        <v>36363</v>
      </c>
      <c r="D138" s="2">
        <v>192.07</v>
      </c>
      <c r="E138" s="1">
        <v>568</v>
      </c>
      <c r="F138" s="1">
        <v>14521</v>
      </c>
      <c r="I138" s="1" t="s">
        <v>32</v>
      </c>
    </row>
    <row r="139" spans="1:9" x14ac:dyDescent="0.35">
      <c r="A139" s="8" t="s">
        <v>103</v>
      </c>
      <c r="B139" s="1">
        <v>39745</v>
      </c>
      <c r="C139" s="1">
        <v>26679</v>
      </c>
      <c r="D139" s="2">
        <v>174.6</v>
      </c>
      <c r="E139" s="1">
        <v>1523</v>
      </c>
      <c r="F139" s="1">
        <v>13066</v>
      </c>
      <c r="I139" s="1" t="s">
        <v>32</v>
      </c>
    </row>
    <row r="140" spans="1:9" x14ac:dyDescent="0.35">
      <c r="A140" s="8" t="s">
        <v>104</v>
      </c>
      <c r="B140" s="1">
        <v>36113</v>
      </c>
      <c r="C140" s="1">
        <v>14286</v>
      </c>
      <c r="D140" s="2">
        <v>147.13</v>
      </c>
      <c r="E140" s="1">
        <v>1106</v>
      </c>
      <c r="F140" s="1">
        <v>21826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149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722462</v>
      </c>
      <c r="C9" s="1">
        <v>371996</v>
      </c>
      <c r="D9" s="2">
        <v>237.15</v>
      </c>
      <c r="E9" s="1">
        <v>9217</v>
      </c>
      <c r="F9" s="1">
        <v>350466</v>
      </c>
      <c r="G9" s="1">
        <f>C9+F9</f>
        <v>722462</v>
      </c>
      <c r="H9" s="10">
        <f>C9/G9</f>
        <v>0.5149004376700782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46677</v>
      </c>
      <c r="C11" s="1">
        <v>14609</v>
      </c>
      <c r="D11" s="2">
        <v>199.85</v>
      </c>
      <c r="E11" s="1" t="s">
        <v>32</v>
      </c>
      <c r="F11" s="1">
        <v>32067</v>
      </c>
      <c r="I11" s="1" t="s">
        <v>32</v>
      </c>
    </row>
    <row r="12" spans="1:9" x14ac:dyDescent="0.35">
      <c r="A12" s="8" t="s">
        <v>35</v>
      </c>
      <c r="B12" s="1">
        <v>409091</v>
      </c>
      <c r="C12" s="1">
        <v>232300</v>
      </c>
      <c r="D12" s="2">
        <v>219.87</v>
      </c>
      <c r="E12" s="1">
        <v>6257</v>
      </c>
      <c r="F12" s="1">
        <v>176791</v>
      </c>
      <c r="I12" s="1" t="s">
        <v>32</v>
      </c>
    </row>
    <row r="13" spans="1:9" x14ac:dyDescent="0.35">
      <c r="A13" s="8" t="s">
        <v>36</v>
      </c>
      <c r="B13" s="1">
        <v>200781</v>
      </c>
      <c r="C13" s="1">
        <v>96931</v>
      </c>
      <c r="D13" s="2">
        <v>275.5</v>
      </c>
      <c r="E13" s="1">
        <v>2960</v>
      </c>
      <c r="F13" s="1">
        <v>103849</v>
      </c>
      <c r="I13" s="1" t="s">
        <v>32</v>
      </c>
    </row>
    <row r="14" spans="1:9" x14ac:dyDescent="0.35">
      <c r="A14" s="8" t="s">
        <v>37</v>
      </c>
      <c r="B14" s="1">
        <v>46624</v>
      </c>
      <c r="C14" s="1">
        <v>8865</v>
      </c>
      <c r="D14" s="2">
        <v>104.46</v>
      </c>
      <c r="E14" s="1" t="s">
        <v>32</v>
      </c>
      <c r="F14" s="1">
        <v>37759</v>
      </c>
      <c r="I14" s="1" t="s">
        <v>32</v>
      </c>
    </row>
    <row r="15" spans="1:9" x14ac:dyDescent="0.35">
      <c r="A15" s="8" t="s">
        <v>38</v>
      </c>
      <c r="B15" s="1">
        <v>19290</v>
      </c>
      <c r="C15" s="1">
        <v>19290</v>
      </c>
      <c r="D15" s="2">
        <v>349.76</v>
      </c>
      <c r="E15" s="1" t="s">
        <v>32</v>
      </c>
      <c r="F15" s="1" t="s">
        <v>32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288543</v>
      </c>
      <c r="C17" s="1">
        <v>157184</v>
      </c>
      <c r="D17" s="2">
        <v>216.82</v>
      </c>
      <c r="E17" s="1">
        <v>1131</v>
      </c>
      <c r="F17" s="1">
        <v>131359</v>
      </c>
      <c r="I17" s="1" t="s">
        <v>32</v>
      </c>
    </row>
    <row r="18" spans="1:9" x14ac:dyDescent="0.35">
      <c r="A18" s="8" t="s">
        <v>40</v>
      </c>
      <c r="B18" s="1">
        <v>433919</v>
      </c>
      <c r="C18" s="1">
        <v>214812</v>
      </c>
      <c r="D18" s="2">
        <v>252.79</v>
      </c>
      <c r="E18" s="1">
        <v>8087</v>
      </c>
      <c r="F18" s="1">
        <v>219107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276124</v>
      </c>
      <c r="C20" s="1">
        <v>157184</v>
      </c>
      <c r="D20" s="2">
        <v>216.82</v>
      </c>
      <c r="E20" s="1">
        <v>1131</v>
      </c>
      <c r="F20" s="1">
        <v>118940</v>
      </c>
      <c r="I20" s="1" t="s">
        <v>32</v>
      </c>
    </row>
    <row r="21" spans="1:9" x14ac:dyDescent="0.35">
      <c r="A21" s="8" t="s">
        <v>42</v>
      </c>
      <c r="B21" s="1">
        <v>428468</v>
      </c>
      <c r="C21" s="1">
        <v>209361</v>
      </c>
      <c r="D21" s="2">
        <v>255.38</v>
      </c>
      <c r="E21" s="1">
        <v>8087</v>
      </c>
      <c r="F21" s="1">
        <v>219107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3391</v>
      </c>
      <c r="C23" s="1">
        <v>3391</v>
      </c>
      <c r="D23" s="2">
        <v>195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14479</v>
      </c>
      <c r="C24" s="1">
        <v>2060</v>
      </c>
      <c r="D24" s="2">
        <v>100</v>
      </c>
      <c r="E24" s="1" t="s">
        <v>32</v>
      </c>
      <c r="F24" s="1">
        <v>12419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3392</v>
      </c>
      <c r="C26" s="1">
        <v>2261</v>
      </c>
      <c r="D26" s="2">
        <v>325</v>
      </c>
      <c r="E26" s="1" t="s">
        <v>32</v>
      </c>
      <c r="F26" s="1">
        <v>1131</v>
      </c>
      <c r="I26" s="1" t="s">
        <v>32</v>
      </c>
    </row>
    <row r="27" spans="1:9" x14ac:dyDescent="0.35">
      <c r="A27" s="8" t="s">
        <v>47</v>
      </c>
      <c r="B27" s="1">
        <v>651207</v>
      </c>
      <c r="C27" s="1">
        <v>362264</v>
      </c>
      <c r="D27" s="2">
        <v>238.47</v>
      </c>
      <c r="E27" s="1">
        <v>9217</v>
      </c>
      <c r="F27" s="1">
        <v>288943</v>
      </c>
      <c r="I27" s="1" t="s">
        <v>32</v>
      </c>
    </row>
    <row r="28" spans="1:9" x14ac:dyDescent="0.35">
      <c r="A28" s="8" t="s">
        <v>48</v>
      </c>
      <c r="B28" s="1">
        <v>35834</v>
      </c>
      <c r="C28" s="1">
        <v>7470</v>
      </c>
      <c r="D28" s="2">
        <v>149.13999999999999</v>
      </c>
      <c r="E28" s="1" t="s">
        <v>32</v>
      </c>
      <c r="F28" s="1">
        <v>28364</v>
      </c>
      <c r="I28" s="1" t="s">
        <v>32</v>
      </c>
    </row>
    <row r="29" spans="1:9" x14ac:dyDescent="0.35">
      <c r="A29" s="8" t="s">
        <v>49</v>
      </c>
      <c r="B29" s="1">
        <v>4035</v>
      </c>
      <c r="C29" s="1" t="s">
        <v>32</v>
      </c>
      <c r="D29" s="2" t="s">
        <v>32</v>
      </c>
      <c r="E29" s="1" t="s">
        <v>32</v>
      </c>
      <c r="F29" s="1">
        <v>4035</v>
      </c>
      <c r="I29" s="1" t="s">
        <v>32</v>
      </c>
    </row>
    <row r="30" spans="1:9" x14ac:dyDescent="0.35">
      <c r="A30" s="8" t="s">
        <v>50</v>
      </c>
      <c r="B30" s="1">
        <v>9620</v>
      </c>
      <c r="C30" s="1" t="s">
        <v>32</v>
      </c>
      <c r="D30" s="2" t="s">
        <v>32</v>
      </c>
      <c r="E30" s="1" t="s">
        <v>32</v>
      </c>
      <c r="F30" s="1">
        <v>9620</v>
      </c>
      <c r="I30" s="1" t="s">
        <v>32</v>
      </c>
    </row>
    <row r="31" spans="1:9" x14ac:dyDescent="0.35">
      <c r="A31" s="8" t="s">
        <v>45</v>
      </c>
      <c r="B31" s="1">
        <v>18374</v>
      </c>
      <c r="C31" s="1" t="s">
        <v>32</v>
      </c>
      <c r="D31" s="2" t="s">
        <v>32</v>
      </c>
      <c r="E31" s="1" t="s">
        <v>32</v>
      </c>
      <c r="F31" s="1">
        <v>18374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39226</v>
      </c>
      <c r="C33" s="1">
        <v>9731</v>
      </c>
      <c r="D33" s="2">
        <v>190</v>
      </c>
      <c r="E33" s="1" t="s">
        <v>32</v>
      </c>
      <c r="F33" s="1">
        <v>29494</v>
      </c>
      <c r="I33" s="1" t="s">
        <v>32</v>
      </c>
    </row>
    <row r="34" spans="1:9" x14ac:dyDescent="0.35">
      <c r="A34" s="8" t="s">
        <v>52</v>
      </c>
      <c r="B34" s="1">
        <v>633337</v>
      </c>
      <c r="C34" s="1">
        <v>356814</v>
      </c>
      <c r="D34" s="2">
        <v>239.72</v>
      </c>
      <c r="E34" s="1">
        <v>9217</v>
      </c>
      <c r="F34" s="1">
        <v>276523</v>
      </c>
      <c r="I34" s="1" t="s">
        <v>32</v>
      </c>
    </row>
    <row r="35" spans="1:9" x14ac:dyDescent="0.35">
      <c r="A35" s="8" t="s">
        <v>53</v>
      </c>
      <c r="B35" s="1">
        <v>17046</v>
      </c>
      <c r="C35" s="1">
        <v>3391</v>
      </c>
      <c r="D35" s="2">
        <v>195</v>
      </c>
      <c r="E35" s="1" t="s">
        <v>32</v>
      </c>
      <c r="F35" s="1">
        <v>13655</v>
      </c>
      <c r="I35" s="1" t="s">
        <v>32</v>
      </c>
    </row>
    <row r="36" spans="1:9" x14ac:dyDescent="0.35">
      <c r="A36" s="8" t="s">
        <v>45</v>
      </c>
      <c r="B36" s="1">
        <v>32853</v>
      </c>
      <c r="C36" s="1">
        <v>2060</v>
      </c>
      <c r="D36" s="2">
        <v>100</v>
      </c>
      <c r="E36" s="1" t="s">
        <v>32</v>
      </c>
      <c r="F36" s="1">
        <v>30793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37113</v>
      </c>
      <c r="C38" s="1">
        <v>7203</v>
      </c>
      <c r="D38" s="2">
        <v>416.62</v>
      </c>
      <c r="E38" s="1" t="s">
        <v>32</v>
      </c>
      <c r="F38" s="1">
        <v>29911</v>
      </c>
      <c r="I38" s="1" t="s">
        <v>32</v>
      </c>
    </row>
    <row r="39" spans="1:9" x14ac:dyDescent="0.35">
      <c r="A39" s="8" t="s">
        <v>55</v>
      </c>
      <c r="B39" s="1">
        <v>542668</v>
      </c>
      <c r="C39" s="1">
        <v>299480</v>
      </c>
      <c r="D39" s="2">
        <v>221.87</v>
      </c>
      <c r="E39" s="1">
        <v>6352</v>
      </c>
      <c r="F39" s="1">
        <v>243189</v>
      </c>
      <c r="I39" s="1" t="s">
        <v>32</v>
      </c>
    </row>
    <row r="40" spans="1:9" x14ac:dyDescent="0.35">
      <c r="A40" s="8" t="s">
        <v>56</v>
      </c>
      <c r="B40" s="1">
        <v>90590</v>
      </c>
      <c r="C40" s="1">
        <v>35483</v>
      </c>
      <c r="D40" s="2">
        <v>342.79</v>
      </c>
      <c r="E40" s="1" t="s">
        <v>32</v>
      </c>
      <c r="F40" s="1">
        <v>55107</v>
      </c>
      <c r="I40" s="1" t="s">
        <v>32</v>
      </c>
    </row>
    <row r="41" spans="1:9" x14ac:dyDescent="0.35">
      <c r="A41" s="8" t="s">
        <v>57</v>
      </c>
      <c r="B41" s="1">
        <v>19499</v>
      </c>
      <c r="C41" s="1">
        <v>8149</v>
      </c>
      <c r="D41" s="2">
        <v>223.54</v>
      </c>
      <c r="E41" s="1">
        <v>2866</v>
      </c>
      <c r="F41" s="1">
        <v>11350</v>
      </c>
      <c r="I41" s="1" t="s">
        <v>32</v>
      </c>
    </row>
    <row r="42" spans="1:9" x14ac:dyDescent="0.35">
      <c r="A42" s="8" t="s">
        <v>58</v>
      </c>
      <c r="B42" s="1">
        <v>32591</v>
      </c>
      <c r="C42" s="1">
        <v>21681</v>
      </c>
      <c r="D42" s="2">
        <v>211.88</v>
      </c>
      <c r="E42" s="1" t="s">
        <v>32</v>
      </c>
      <c r="F42" s="1">
        <v>10910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52787</v>
      </c>
      <c r="C44" s="1">
        <v>3539</v>
      </c>
      <c r="D44" s="2">
        <v>200</v>
      </c>
      <c r="E44" s="1" t="s">
        <v>32</v>
      </c>
      <c r="F44" s="1">
        <v>49248</v>
      </c>
      <c r="I44" s="1" t="s">
        <v>32</v>
      </c>
    </row>
    <row r="45" spans="1:9" x14ac:dyDescent="0.35">
      <c r="A45" s="8" t="s">
        <v>60</v>
      </c>
      <c r="B45" s="1">
        <v>161551</v>
      </c>
      <c r="C45" s="1">
        <v>84646</v>
      </c>
      <c r="D45" s="2">
        <v>223.57</v>
      </c>
      <c r="E45" s="1" t="s">
        <v>32</v>
      </c>
      <c r="F45" s="1">
        <v>76905</v>
      </c>
      <c r="I45" s="1" t="s">
        <v>32</v>
      </c>
    </row>
    <row r="46" spans="1:9" x14ac:dyDescent="0.35">
      <c r="A46" s="8" t="s">
        <v>61</v>
      </c>
      <c r="B46" s="1">
        <v>232537</v>
      </c>
      <c r="C46" s="1">
        <v>109160</v>
      </c>
      <c r="D46" s="2">
        <v>211.62</v>
      </c>
      <c r="E46" s="1">
        <v>3391</v>
      </c>
      <c r="F46" s="1">
        <v>123377</v>
      </c>
      <c r="I46" s="1" t="s">
        <v>32</v>
      </c>
    </row>
    <row r="47" spans="1:9" x14ac:dyDescent="0.35">
      <c r="A47" s="8" t="s">
        <v>62</v>
      </c>
      <c r="B47" s="1">
        <v>275586</v>
      </c>
      <c r="C47" s="1">
        <v>174651</v>
      </c>
      <c r="D47" s="2">
        <v>260.14999999999998</v>
      </c>
      <c r="E47" s="1">
        <v>5826</v>
      </c>
      <c r="F47" s="1">
        <v>100936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460811</v>
      </c>
      <c r="C49" s="1">
        <v>289938</v>
      </c>
      <c r="D49" s="2">
        <v>263.27</v>
      </c>
      <c r="E49" s="1">
        <v>8087</v>
      </c>
      <c r="F49" s="1">
        <v>170873</v>
      </c>
      <c r="I49" s="1" t="s">
        <v>32</v>
      </c>
    </row>
    <row r="50" spans="1:9" x14ac:dyDescent="0.35">
      <c r="A50" s="8" t="s">
        <v>64</v>
      </c>
      <c r="B50" s="1">
        <v>9805</v>
      </c>
      <c r="C50" s="1" t="s">
        <v>32</v>
      </c>
      <c r="D50" s="2" t="s">
        <v>32</v>
      </c>
      <c r="E50" s="1" t="s">
        <v>32</v>
      </c>
      <c r="F50" s="1">
        <v>9805</v>
      </c>
      <c r="I50" s="1" t="s">
        <v>32</v>
      </c>
    </row>
    <row r="51" spans="1:9" x14ac:dyDescent="0.35">
      <c r="A51" s="8" t="s">
        <v>65</v>
      </c>
      <c r="B51" s="1">
        <v>121140</v>
      </c>
      <c r="C51" s="1">
        <v>49225</v>
      </c>
      <c r="D51" s="2">
        <v>121.17</v>
      </c>
      <c r="E51" s="1">
        <v>1131</v>
      </c>
      <c r="F51" s="1">
        <v>71915</v>
      </c>
      <c r="I51" s="1" t="s">
        <v>32</v>
      </c>
    </row>
    <row r="52" spans="1:9" x14ac:dyDescent="0.35">
      <c r="A52" s="8" t="s">
        <v>66</v>
      </c>
      <c r="B52" s="1">
        <v>130705</v>
      </c>
      <c r="C52" s="1">
        <v>32832</v>
      </c>
      <c r="D52" s="2">
        <v>185.9</v>
      </c>
      <c r="E52" s="1" t="s">
        <v>32</v>
      </c>
      <c r="F52" s="1">
        <v>97873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22136</v>
      </c>
      <c r="C56" s="1">
        <v>17099</v>
      </c>
      <c r="D56" s="2">
        <v>134.08000000000001</v>
      </c>
      <c r="E56" s="1">
        <v>1131</v>
      </c>
      <c r="F56" s="1">
        <v>5037</v>
      </c>
      <c r="I56" s="1" t="s">
        <v>32</v>
      </c>
    </row>
    <row r="57" spans="1:9" x14ac:dyDescent="0.35">
      <c r="A57" s="8" t="s">
        <v>69</v>
      </c>
      <c r="B57" s="1">
        <v>180370</v>
      </c>
      <c r="C57" s="1">
        <v>73477</v>
      </c>
      <c r="D57" s="2">
        <v>230.05</v>
      </c>
      <c r="E57" s="1">
        <v>3391</v>
      </c>
      <c r="F57" s="1">
        <v>106893</v>
      </c>
      <c r="I57" s="1" t="s">
        <v>32</v>
      </c>
    </row>
    <row r="58" spans="1:9" x14ac:dyDescent="0.35">
      <c r="A58" s="8" t="s">
        <v>70</v>
      </c>
      <c r="B58" s="1">
        <v>294132</v>
      </c>
      <c r="C58" s="1">
        <v>170049</v>
      </c>
      <c r="D58" s="2">
        <v>220.9</v>
      </c>
      <c r="E58" s="1">
        <v>4696</v>
      </c>
      <c r="F58" s="1">
        <v>124084</v>
      </c>
      <c r="I58" s="1" t="s">
        <v>32</v>
      </c>
    </row>
    <row r="59" spans="1:9" x14ac:dyDescent="0.35">
      <c r="A59" s="8" t="s">
        <v>71</v>
      </c>
      <c r="B59" s="1">
        <v>90918</v>
      </c>
      <c r="C59" s="1">
        <v>58656</v>
      </c>
      <c r="D59" s="2">
        <v>288.86</v>
      </c>
      <c r="E59" s="1" t="s">
        <v>32</v>
      </c>
      <c r="F59" s="1">
        <v>32262</v>
      </c>
      <c r="I59" s="1" t="s">
        <v>32</v>
      </c>
    </row>
    <row r="60" spans="1:9" x14ac:dyDescent="0.35">
      <c r="A60" s="8" t="s">
        <v>72</v>
      </c>
      <c r="B60" s="1">
        <v>43702</v>
      </c>
      <c r="C60" s="1">
        <v>28875</v>
      </c>
      <c r="D60" s="2">
        <v>179.15</v>
      </c>
      <c r="E60" s="1" t="s">
        <v>32</v>
      </c>
      <c r="F60" s="1">
        <v>14827</v>
      </c>
      <c r="I60" s="1" t="s">
        <v>32</v>
      </c>
    </row>
    <row r="61" spans="1:9" x14ac:dyDescent="0.35">
      <c r="A61" s="8" t="s">
        <v>73</v>
      </c>
      <c r="B61" s="1">
        <v>91204</v>
      </c>
      <c r="C61" s="1">
        <v>23840</v>
      </c>
      <c r="D61" s="2">
        <v>380.18</v>
      </c>
      <c r="E61" s="1" t="s">
        <v>32</v>
      </c>
      <c r="F61" s="1">
        <v>67363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63692</v>
      </c>
      <c r="C63" s="1">
        <v>24418</v>
      </c>
      <c r="D63" s="2">
        <v>467.58</v>
      </c>
      <c r="E63" s="1" t="s">
        <v>32</v>
      </c>
      <c r="F63" s="1">
        <v>39274</v>
      </c>
      <c r="I63" s="1" t="s">
        <v>32</v>
      </c>
    </row>
    <row r="64" spans="1:9" x14ac:dyDescent="0.35">
      <c r="A64" s="8" t="s">
        <v>52</v>
      </c>
      <c r="B64" s="1">
        <v>658770</v>
      </c>
      <c r="C64" s="1">
        <v>347577</v>
      </c>
      <c r="D64" s="2">
        <v>220.33</v>
      </c>
      <c r="E64" s="1">
        <v>9217</v>
      </c>
      <c r="F64" s="1">
        <v>311192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563452</v>
      </c>
      <c r="C67" s="1">
        <v>328545</v>
      </c>
      <c r="D67" s="2">
        <v>232.71</v>
      </c>
      <c r="E67" s="1">
        <v>9217</v>
      </c>
      <c r="F67" s="1">
        <v>234907</v>
      </c>
      <c r="I67" s="1" t="s">
        <v>32</v>
      </c>
    </row>
    <row r="68" spans="1:9" x14ac:dyDescent="0.35">
      <c r="A68" s="8" t="s">
        <v>52</v>
      </c>
      <c r="B68" s="1">
        <v>124541</v>
      </c>
      <c r="C68" s="1">
        <v>43451</v>
      </c>
      <c r="D68" s="2">
        <v>269.39999999999998</v>
      </c>
      <c r="E68" s="1" t="s">
        <v>32</v>
      </c>
      <c r="F68" s="1">
        <v>81090</v>
      </c>
      <c r="I68" s="1" t="s">
        <v>32</v>
      </c>
    </row>
    <row r="69" spans="1:9" x14ac:dyDescent="0.35">
      <c r="A69" s="8" t="s">
        <v>45</v>
      </c>
      <c r="B69" s="1">
        <v>34468</v>
      </c>
      <c r="C69" s="1" t="s">
        <v>32</v>
      </c>
      <c r="D69" s="2" t="s">
        <v>32</v>
      </c>
      <c r="E69" s="1" t="s">
        <v>32</v>
      </c>
      <c r="F69" s="1">
        <v>34468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78739</v>
      </c>
      <c r="C71" s="1">
        <v>30413</v>
      </c>
      <c r="D71" s="2">
        <v>118.71</v>
      </c>
      <c r="E71" s="1" t="s">
        <v>32</v>
      </c>
      <c r="F71" s="1">
        <v>48326</v>
      </c>
      <c r="I71" s="1" t="s">
        <v>32</v>
      </c>
    </row>
    <row r="72" spans="1:9" x14ac:dyDescent="0.35">
      <c r="A72" s="8" t="s">
        <v>75</v>
      </c>
      <c r="B72" s="1">
        <v>67735</v>
      </c>
      <c r="C72" s="1">
        <v>5675</v>
      </c>
      <c r="D72" s="2">
        <v>92.39</v>
      </c>
      <c r="E72" s="1" t="s">
        <v>32</v>
      </c>
      <c r="F72" s="1">
        <v>62060</v>
      </c>
      <c r="I72" s="1" t="s">
        <v>32</v>
      </c>
    </row>
    <row r="73" spans="1:9" x14ac:dyDescent="0.35">
      <c r="A73" s="8" t="s">
        <v>175</v>
      </c>
      <c r="C73" s="1">
        <f>SUM(C71:C72)</f>
        <v>36088</v>
      </c>
      <c r="D73" s="2">
        <f>AVERAGE(D71:D72)</f>
        <v>105.55</v>
      </c>
      <c r="F73" s="1">
        <f>SUM(F71:F72)</f>
        <v>110386</v>
      </c>
      <c r="G73" s="1">
        <f>C73+F73</f>
        <v>146474</v>
      </c>
      <c r="H73" s="10">
        <f>C73/G73</f>
        <v>0.24637819681308629</v>
      </c>
    </row>
    <row r="74" spans="1:9" x14ac:dyDescent="0.35">
      <c r="A74" s="8" t="s">
        <v>76</v>
      </c>
      <c r="B74" s="1">
        <v>102803</v>
      </c>
      <c r="C74" s="1">
        <v>22137</v>
      </c>
      <c r="D74" s="2">
        <v>470.79</v>
      </c>
      <c r="E74" s="1" t="s">
        <v>32</v>
      </c>
      <c r="F74" s="1">
        <v>80667</v>
      </c>
      <c r="I74" s="1" t="s">
        <v>32</v>
      </c>
    </row>
    <row r="75" spans="1:9" x14ac:dyDescent="0.35">
      <c r="A75" s="8" t="s">
        <v>77</v>
      </c>
      <c r="B75" s="1">
        <v>87017</v>
      </c>
      <c r="C75" s="1">
        <v>51289</v>
      </c>
      <c r="D75" s="2">
        <v>241.79</v>
      </c>
      <c r="E75" s="1" t="s">
        <v>32</v>
      </c>
      <c r="F75" s="1">
        <v>35727</v>
      </c>
      <c r="I75" s="1" t="s">
        <v>32</v>
      </c>
    </row>
    <row r="76" spans="1:9" x14ac:dyDescent="0.35">
      <c r="A76" s="8" t="s">
        <v>78</v>
      </c>
      <c r="B76" s="1">
        <v>101937</v>
      </c>
      <c r="C76" s="1">
        <v>56635</v>
      </c>
      <c r="D76" s="2">
        <v>186.31</v>
      </c>
      <c r="E76" s="1" t="s">
        <v>32</v>
      </c>
      <c r="F76" s="1">
        <v>45303</v>
      </c>
      <c r="I76" s="1" t="s">
        <v>32</v>
      </c>
    </row>
    <row r="77" spans="1:9" x14ac:dyDescent="0.35">
      <c r="A77" s="8" t="s">
        <v>79</v>
      </c>
      <c r="B77" s="1">
        <v>106994</v>
      </c>
      <c r="C77" s="1">
        <v>87567</v>
      </c>
      <c r="D77" s="2">
        <v>268.47000000000003</v>
      </c>
      <c r="E77" s="1">
        <v>1131</v>
      </c>
      <c r="F77" s="1">
        <v>19427</v>
      </c>
      <c r="I77" s="1" t="s">
        <v>32</v>
      </c>
    </row>
    <row r="78" spans="1:9" x14ac:dyDescent="0.35">
      <c r="A78" s="8" t="s">
        <v>80</v>
      </c>
      <c r="B78" s="1">
        <v>37985</v>
      </c>
      <c r="C78" s="1">
        <v>29841</v>
      </c>
      <c r="D78" s="2">
        <v>307.64999999999998</v>
      </c>
      <c r="E78" s="1" t="s">
        <v>32</v>
      </c>
      <c r="F78" s="1">
        <v>8143</v>
      </c>
      <c r="I78" s="1" t="s">
        <v>32</v>
      </c>
    </row>
    <row r="79" spans="1:9" x14ac:dyDescent="0.35">
      <c r="A79" s="8" t="s">
        <v>81</v>
      </c>
      <c r="B79" s="1">
        <v>42357</v>
      </c>
      <c r="C79" s="1">
        <v>42357</v>
      </c>
      <c r="D79" s="2">
        <v>233.07</v>
      </c>
      <c r="E79" s="1">
        <v>1830</v>
      </c>
      <c r="F79" s="1" t="s">
        <v>32</v>
      </c>
      <c r="G79" s="1" t="e">
        <f>C79+F79</f>
        <v>#VALUE!</v>
      </c>
      <c r="H79" s="10" t="e">
        <f>C79/G79</f>
        <v>#VALUE!</v>
      </c>
      <c r="I79" s="1" t="s">
        <v>32</v>
      </c>
    </row>
    <row r="80" spans="1:9" x14ac:dyDescent="0.35">
      <c r="A80" s="8" t="s">
        <v>45</v>
      </c>
      <c r="B80" s="1">
        <v>96893</v>
      </c>
      <c r="C80" s="1">
        <v>46081</v>
      </c>
      <c r="D80" s="2">
        <v>171.1</v>
      </c>
      <c r="E80" s="1">
        <v>6257</v>
      </c>
      <c r="F80" s="1">
        <v>50812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611949</v>
      </c>
      <c r="C82" s="1">
        <v>316035</v>
      </c>
      <c r="D82" s="2">
        <v>218.12</v>
      </c>
      <c r="E82" s="1">
        <v>6352</v>
      </c>
      <c r="F82" s="1">
        <v>295914</v>
      </c>
      <c r="I82" s="1" t="s">
        <v>32</v>
      </c>
    </row>
    <row r="83" spans="1:9" x14ac:dyDescent="0.35">
      <c r="A83" s="8" t="s">
        <v>83</v>
      </c>
      <c r="B83" s="1">
        <v>303119</v>
      </c>
      <c r="C83" s="1">
        <v>151809</v>
      </c>
      <c r="D83" s="2">
        <v>245.09</v>
      </c>
      <c r="E83" s="1" t="s">
        <v>32</v>
      </c>
      <c r="F83" s="1">
        <v>151310</v>
      </c>
      <c r="I83" s="1" t="s">
        <v>32</v>
      </c>
    </row>
    <row r="84" spans="1:9" ht="43.5" x14ac:dyDescent="0.35">
      <c r="A84" s="8" t="s">
        <v>84</v>
      </c>
      <c r="B84" s="1">
        <v>195169</v>
      </c>
      <c r="C84" s="1">
        <v>96964</v>
      </c>
      <c r="D84" s="2">
        <v>181.54</v>
      </c>
      <c r="E84" s="1" t="s">
        <v>32</v>
      </c>
      <c r="F84" s="1">
        <v>98205</v>
      </c>
      <c r="I84" s="1" t="s">
        <v>32</v>
      </c>
    </row>
    <row r="85" spans="1:9" x14ac:dyDescent="0.35">
      <c r="A85" s="8" t="s">
        <v>85</v>
      </c>
      <c r="B85" s="1">
        <v>104637</v>
      </c>
      <c r="C85" s="1">
        <v>40213</v>
      </c>
      <c r="D85" s="2">
        <v>267.85000000000002</v>
      </c>
      <c r="E85" s="1" t="s">
        <v>32</v>
      </c>
      <c r="F85" s="1">
        <v>64424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30393</v>
      </c>
      <c r="C87" s="1">
        <v>23531</v>
      </c>
      <c r="D87" s="2">
        <v>114.6</v>
      </c>
      <c r="E87" s="1" t="s">
        <v>32</v>
      </c>
      <c r="F87" s="1">
        <v>6863</v>
      </c>
      <c r="I87" s="1" t="s">
        <v>32</v>
      </c>
    </row>
    <row r="88" spans="1:9" x14ac:dyDescent="0.35">
      <c r="A88" s="8" t="s">
        <v>88</v>
      </c>
      <c r="B88" s="1">
        <v>72932</v>
      </c>
      <c r="C88" s="1">
        <v>28725</v>
      </c>
      <c r="D88" s="2">
        <v>128.38</v>
      </c>
      <c r="E88" s="1" t="s">
        <v>32</v>
      </c>
      <c r="F88" s="1">
        <v>44207</v>
      </c>
      <c r="I88" s="1" t="s">
        <v>32</v>
      </c>
    </row>
    <row r="89" spans="1:9" ht="29" x14ac:dyDescent="0.35">
      <c r="A89" s="8" t="s">
        <v>89</v>
      </c>
      <c r="B89" s="1">
        <v>31403</v>
      </c>
      <c r="C89" s="1">
        <v>3888</v>
      </c>
      <c r="D89" s="2">
        <v>250</v>
      </c>
      <c r="E89" s="1" t="s">
        <v>32</v>
      </c>
      <c r="F89" s="1">
        <v>27515</v>
      </c>
      <c r="I89" s="1" t="s">
        <v>32</v>
      </c>
    </row>
    <row r="90" spans="1:9" x14ac:dyDescent="0.35">
      <c r="A90" s="8" t="s">
        <v>90</v>
      </c>
      <c r="B90" s="1">
        <v>34746</v>
      </c>
      <c r="C90" s="1">
        <v>7720</v>
      </c>
      <c r="D90" s="2">
        <v>222.7</v>
      </c>
      <c r="E90" s="1" t="s">
        <v>32</v>
      </c>
      <c r="F90" s="1">
        <v>27026</v>
      </c>
      <c r="I90" s="1" t="s">
        <v>32</v>
      </c>
    </row>
    <row r="91" spans="1:9" x14ac:dyDescent="0.35">
      <c r="A91" s="8" t="s">
        <v>91</v>
      </c>
      <c r="B91" s="1">
        <v>13512</v>
      </c>
      <c r="C91" s="1" t="s">
        <v>32</v>
      </c>
      <c r="D91" s="2" t="s">
        <v>32</v>
      </c>
      <c r="E91" s="1" t="s">
        <v>32</v>
      </c>
      <c r="F91" s="1">
        <v>13512</v>
      </c>
      <c r="I91" s="1" t="s">
        <v>32</v>
      </c>
    </row>
    <row r="92" spans="1:9" x14ac:dyDescent="0.35">
      <c r="A92" s="8" t="s">
        <v>92</v>
      </c>
      <c r="B92" s="1">
        <v>37230</v>
      </c>
      <c r="C92" s="1">
        <v>20523</v>
      </c>
      <c r="D92" s="2">
        <v>704.5</v>
      </c>
      <c r="E92" s="1" t="s">
        <v>32</v>
      </c>
      <c r="F92" s="1">
        <v>16707</v>
      </c>
      <c r="I92" s="1" t="s">
        <v>32</v>
      </c>
    </row>
    <row r="93" spans="1:9" x14ac:dyDescent="0.35">
      <c r="A93" s="8" t="s">
        <v>45</v>
      </c>
      <c r="B93" s="1">
        <v>23201</v>
      </c>
      <c r="C93" s="1">
        <v>23201</v>
      </c>
      <c r="D93" s="2">
        <v>136.15</v>
      </c>
      <c r="E93" s="1">
        <v>2866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3715</v>
      </c>
      <c r="C95" s="1">
        <v>3715</v>
      </c>
      <c r="D95" s="2">
        <v>281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5737</v>
      </c>
      <c r="C97" s="1">
        <v>5737</v>
      </c>
      <c r="D97" s="2">
        <v>302.5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11816</v>
      </c>
      <c r="C98" s="1">
        <v>11816</v>
      </c>
      <c r="D98" s="2">
        <v>240.59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704908</v>
      </c>
      <c r="C99" s="1">
        <v>354442</v>
      </c>
      <c r="D99" s="2">
        <v>235.93</v>
      </c>
      <c r="E99" s="1">
        <v>9217</v>
      </c>
      <c r="F99" s="1">
        <v>350466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406324</v>
      </c>
      <c r="C102" s="1">
        <v>219428</v>
      </c>
      <c r="D102" s="2">
        <v>234.85</v>
      </c>
      <c r="E102" s="1">
        <v>3996</v>
      </c>
      <c r="F102" s="1">
        <v>186895</v>
      </c>
      <c r="I102" s="1" t="s">
        <v>32</v>
      </c>
    </row>
    <row r="103" spans="1:9" x14ac:dyDescent="0.35">
      <c r="A103" s="8" t="s">
        <v>99</v>
      </c>
      <c r="B103" s="1">
        <v>211894</v>
      </c>
      <c r="C103" s="1">
        <v>80029</v>
      </c>
      <c r="D103" s="2">
        <v>218.87</v>
      </c>
      <c r="E103" s="1">
        <v>1830</v>
      </c>
      <c r="F103" s="1">
        <v>131864</v>
      </c>
      <c r="I103" s="1" t="s">
        <v>32</v>
      </c>
    </row>
    <row r="104" spans="1:9" x14ac:dyDescent="0.35">
      <c r="A104" s="8" t="s">
        <v>100</v>
      </c>
      <c r="B104" s="1">
        <v>34920</v>
      </c>
      <c r="C104" s="1">
        <v>28516</v>
      </c>
      <c r="D104" s="2">
        <v>388.68</v>
      </c>
      <c r="E104" s="1" t="s">
        <v>32</v>
      </c>
      <c r="F104" s="1">
        <v>6405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69324</v>
      </c>
      <c r="C106" s="1">
        <v>44022</v>
      </c>
      <c r="D106" s="2">
        <v>176.48</v>
      </c>
      <c r="E106" s="1">
        <v>3391</v>
      </c>
      <c r="F106" s="1">
        <v>25302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586699</v>
      </c>
      <c r="C108" s="1">
        <v>300416</v>
      </c>
      <c r="D108" s="2">
        <v>255.63</v>
      </c>
      <c r="E108" s="1">
        <v>5826</v>
      </c>
      <c r="F108" s="1">
        <v>286283</v>
      </c>
      <c r="I108" s="1" t="s">
        <v>32</v>
      </c>
    </row>
    <row r="109" spans="1:9" x14ac:dyDescent="0.35">
      <c r="A109" s="8" t="s">
        <v>99</v>
      </c>
      <c r="B109" s="1">
        <v>52731</v>
      </c>
      <c r="C109" s="1">
        <v>21697</v>
      </c>
      <c r="D109" s="2">
        <v>120.14</v>
      </c>
      <c r="E109" s="1" t="s">
        <v>32</v>
      </c>
      <c r="F109" s="1">
        <v>31034</v>
      </c>
      <c r="I109" s="1" t="s">
        <v>32</v>
      </c>
    </row>
    <row r="110" spans="1:9" x14ac:dyDescent="0.35">
      <c r="A110" s="8" t="s">
        <v>100</v>
      </c>
      <c r="B110" s="1">
        <v>2088</v>
      </c>
      <c r="C110" s="1" t="s">
        <v>32</v>
      </c>
      <c r="D110" s="2" t="s">
        <v>32</v>
      </c>
      <c r="E110" s="1" t="s">
        <v>32</v>
      </c>
      <c r="F110" s="1">
        <v>2088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80944</v>
      </c>
      <c r="C112" s="1">
        <v>49883</v>
      </c>
      <c r="D112" s="2">
        <v>176.21</v>
      </c>
      <c r="E112" s="1">
        <v>3391</v>
      </c>
      <c r="F112" s="1">
        <v>31061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298209</v>
      </c>
      <c r="C114" s="1">
        <v>144819</v>
      </c>
      <c r="D114" s="2">
        <v>239.5</v>
      </c>
      <c r="E114" s="1">
        <v>2960</v>
      </c>
      <c r="F114" s="1">
        <v>153389</v>
      </c>
      <c r="I114" s="1" t="s">
        <v>32</v>
      </c>
    </row>
    <row r="115" spans="1:9" x14ac:dyDescent="0.35">
      <c r="A115" s="8" t="s">
        <v>99</v>
      </c>
      <c r="B115" s="1">
        <v>277257</v>
      </c>
      <c r="C115" s="1">
        <v>146048</v>
      </c>
      <c r="D115" s="2">
        <v>248.49</v>
      </c>
      <c r="E115" s="1" t="s">
        <v>32</v>
      </c>
      <c r="F115" s="1">
        <v>131209</v>
      </c>
      <c r="I115" s="1" t="s">
        <v>32</v>
      </c>
    </row>
    <row r="116" spans="1:9" x14ac:dyDescent="0.35">
      <c r="A116" s="8" t="s">
        <v>100</v>
      </c>
      <c r="B116" s="1">
        <v>74806</v>
      </c>
      <c r="C116" s="1">
        <v>34240</v>
      </c>
      <c r="D116" s="2">
        <v>252.31</v>
      </c>
      <c r="E116" s="1" t="s">
        <v>32</v>
      </c>
      <c r="F116" s="1">
        <v>40566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72190</v>
      </c>
      <c r="C118" s="1">
        <v>46888</v>
      </c>
      <c r="D118" s="2">
        <v>176.48</v>
      </c>
      <c r="E118" s="1">
        <v>6257</v>
      </c>
      <c r="F118" s="1">
        <v>25302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515884</v>
      </c>
      <c r="C120" s="1">
        <v>261765</v>
      </c>
      <c r="D120" s="2">
        <v>231.23</v>
      </c>
      <c r="E120" s="1">
        <v>2960</v>
      </c>
      <c r="F120" s="1">
        <v>254119</v>
      </c>
      <c r="I120" s="1" t="s">
        <v>32</v>
      </c>
    </row>
    <row r="121" spans="1:9" x14ac:dyDescent="0.35">
      <c r="A121" s="8" t="s">
        <v>99</v>
      </c>
      <c r="B121" s="1">
        <v>108425</v>
      </c>
      <c r="C121" s="1">
        <v>56608</v>
      </c>
      <c r="D121" s="2">
        <v>305.83</v>
      </c>
      <c r="E121" s="1" t="s">
        <v>32</v>
      </c>
      <c r="F121" s="1">
        <v>51817</v>
      </c>
      <c r="I121" s="1" t="s">
        <v>32</v>
      </c>
    </row>
    <row r="122" spans="1:9" x14ac:dyDescent="0.35">
      <c r="A122" s="8" t="s">
        <v>100</v>
      </c>
      <c r="B122" s="1">
        <v>24133</v>
      </c>
      <c r="C122" s="1">
        <v>4905</v>
      </c>
      <c r="D122" s="2">
        <v>250</v>
      </c>
      <c r="E122" s="1" t="s">
        <v>32</v>
      </c>
      <c r="F122" s="1">
        <v>19228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74020</v>
      </c>
      <c r="C124" s="1">
        <v>48718</v>
      </c>
      <c r="D124" s="2">
        <v>179.64</v>
      </c>
      <c r="E124" s="1">
        <v>6257</v>
      </c>
      <c r="F124" s="1">
        <v>25302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587336</v>
      </c>
      <c r="C126" s="1">
        <v>315909</v>
      </c>
      <c r="D126" s="2">
        <v>247.66</v>
      </c>
      <c r="E126" s="1">
        <v>2960</v>
      </c>
      <c r="F126" s="1">
        <v>271427</v>
      </c>
      <c r="I126" s="1" t="s">
        <v>32</v>
      </c>
    </row>
    <row r="127" spans="1:9" x14ac:dyDescent="0.35">
      <c r="A127" s="8" t="s">
        <v>99</v>
      </c>
      <c r="B127" s="1">
        <v>49496</v>
      </c>
      <c r="C127" s="1">
        <v>7369</v>
      </c>
      <c r="D127" s="2">
        <v>127.77</v>
      </c>
      <c r="E127" s="1" t="s">
        <v>32</v>
      </c>
      <c r="F127" s="1">
        <v>42127</v>
      </c>
      <c r="I127" s="1" t="s">
        <v>32</v>
      </c>
    </row>
    <row r="128" spans="1:9" x14ac:dyDescent="0.35">
      <c r="A128" s="8" t="s">
        <v>100</v>
      </c>
      <c r="B128" s="1">
        <v>11610</v>
      </c>
      <c r="C128" s="1" t="s">
        <v>32</v>
      </c>
      <c r="D128" s="2" t="s">
        <v>32</v>
      </c>
      <c r="E128" s="1" t="s">
        <v>32</v>
      </c>
      <c r="F128" s="1">
        <v>11610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74020</v>
      </c>
      <c r="C130" s="1">
        <v>48718</v>
      </c>
      <c r="D130" s="2">
        <v>179.64</v>
      </c>
      <c r="E130" s="1">
        <v>6257</v>
      </c>
      <c r="F130" s="1">
        <v>25302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602757</v>
      </c>
      <c r="C132" s="1">
        <v>311758</v>
      </c>
      <c r="D132" s="2">
        <v>251.21</v>
      </c>
      <c r="E132" s="1">
        <v>2960</v>
      </c>
      <c r="F132" s="1">
        <v>291000</v>
      </c>
      <c r="I132" s="1" t="s">
        <v>32</v>
      </c>
    </row>
    <row r="133" spans="1:9" x14ac:dyDescent="0.35">
      <c r="A133" s="8" t="s">
        <v>99</v>
      </c>
      <c r="B133" s="1">
        <v>41649</v>
      </c>
      <c r="C133" s="1">
        <v>11520</v>
      </c>
      <c r="D133" s="2">
        <v>77</v>
      </c>
      <c r="E133" s="1" t="s">
        <v>32</v>
      </c>
      <c r="F133" s="1">
        <v>30129</v>
      </c>
      <c r="I133" s="1" t="s">
        <v>32</v>
      </c>
    </row>
    <row r="134" spans="1:9" x14ac:dyDescent="0.35">
      <c r="A134" s="8" t="s">
        <v>100</v>
      </c>
      <c r="B134" s="1">
        <v>4035</v>
      </c>
      <c r="C134" s="1" t="s">
        <v>32</v>
      </c>
      <c r="D134" s="2" t="s">
        <v>32</v>
      </c>
      <c r="E134" s="1" t="s">
        <v>32</v>
      </c>
      <c r="F134" s="1">
        <v>4035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74020</v>
      </c>
      <c r="C136" s="1">
        <v>48718</v>
      </c>
      <c r="D136" s="2">
        <v>179.64</v>
      </c>
      <c r="E136" s="1">
        <v>6257</v>
      </c>
      <c r="F136" s="1">
        <v>25302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452825</v>
      </c>
      <c r="C138" s="1">
        <v>279364</v>
      </c>
      <c r="D138" s="2">
        <v>254.28</v>
      </c>
      <c r="E138" s="1">
        <v>8087</v>
      </c>
      <c r="F138" s="1">
        <v>173461</v>
      </c>
      <c r="I138" s="1" t="s">
        <v>32</v>
      </c>
    </row>
    <row r="139" spans="1:9" x14ac:dyDescent="0.35">
      <c r="A139" s="8" t="s">
        <v>103</v>
      </c>
      <c r="B139" s="1">
        <v>399345</v>
      </c>
      <c r="C139" s="1">
        <v>201805</v>
      </c>
      <c r="D139" s="2">
        <v>221.89</v>
      </c>
      <c r="E139" s="1">
        <v>5826</v>
      </c>
      <c r="F139" s="1">
        <v>197540</v>
      </c>
      <c r="I139" s="1" t="s">
        <v>32</v>
      </c>
    </row>
    <row r="140" spans="1:9" x14ac:dyDescent="0.35">
      <c r="A140" s="8" t="s">
        <v>104</v>
      </c>
      <c r="B140" s="1">
        <v>184163</v>
      </c>
      <c r="C140" s="1">
        <v>53006</v>
      </c>
      <c r="D140" s="2">
        <v>176.36</v>
      </c>
      <c r="E140" s="1" t="s">
        <v>32</v>
      </c>
      <c r="F140" s="1">
        <v>131157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2982111</v>
      </c>
      <c r="C9" s="1">
        <v>1585247</v>
      </c>
      <c r="D9" s="2">
        <v>288.89</v>
      </c>
      <c r="E9" s="1">
        <v>38733</v>
      </c>
      <c r="F9" s="1">
        <v>1394939</v>
      </c>
      <c r="G9" s="1">
        <f>C9+F9</f>
        <v>2980186</v>
      </c>
      <c r="H9" s="10">
        <f>C9/G9</f>
        <v>0.53192887960684332</v>
      </c>
      <c r="I9" s="1">
        <v>1925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139051</v>
      </c>
      <c r="C11" s="1">
        <v>40212</v>
      </c>
      <c r="D11" s="2">
        <v>341.93</v>
      </c>
      <c r="E11" s="1" t="s">
        <v>32</v>
      </c>
      <c r="F11" s="1">
        <v>98839</v>
      </c>
      <c r="I11" s="1" t="s">
        <v>32</v>
      </c>
    </row>
    <row r="12" spans="1:9" x14ac:dyDescent="0.35">
      <c r="A12" s="8" t="s">
        <v>35</v>
      </c>
      <c r="B12" s="1">
        <v>2023043</v>
      </c>
      <c r="C12" s="1">
        <v>1101369</v>
      </c>
      <c r="D12" s="2">
        <v>267.51</v>
      </c>
      <c r="E12" s="1">
        <v>14026</v>
      </c>
      <c r="F12" s="1">
        <v>921674</v>
      </c>
      <c r="I12" s="1" t="s">
        <v>32</v>
      </c>
    </row>
    <row r="13" spans="1:9" x14ac:dyDescent="0.35">
      <c r="A13" s="8" t="s">
        <v>36</v>
      </c>
      <c r="B13" s="1">
        <v>566028</v>
      </c>
      <c r="C13" s="1">
        <v>364523</v>
      </c>
      <c r="D13" s="2">
        <v>328.47</v>
      </c>
      <c r="E13" s="1">
        <v>24708</v>
      </c>
      <c r="F13" s="1">
        <v>201505</v>
      </c>
      <c r="I13" s="1" t="s">
        <v>32</v>
      </c>
    </row>
    <row r="14" spans="1:9" x14ac:dyDescent="0.35">
      <c r="A14" s="8" t="s">
        <v>37</v>
      </c>
      <c r="B14" s="1">
        <v>146932</v>
      </c>
      <c r="C14" s="1">
        <v>53194</v>
      </c>
      <c r="D14" s="2">
        <v>372.17</v>
      </c>
      <c r="E14" s="1" t="s">
        <v>32</v>
      </c>
      <c r="F14" s="1">
        <v>91813</v>
      </c>
      <c r="I14" s="1">
        <v>1925</v>
      </c>
    </row>
    <row r="15" spans="1:9" x14ac:dyDescent="0.35">
      <c r="A15" s="8" t="s">
        <v>38</v>
      </c>
      <c r="B15" s="1">
        <v>107057</v>
      </c>
      <c r="C15" s="1">
        <v>25949</v>
      </c>
      <c r="D15" s="2">
        <v>420.73</v>
      </c>
      <c r="E15" s="1" t="s">
        <v>32</v>
      </c>
      <c r="F15" s="1">
        <v>81109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1187859</v>
      </c>
      <c r="C17" s="1">
        <v>655499</v>
      </c>
      <c r="D17" s="2">
        <v>317.74</v>
      </c>
      <c r="E17" s="1">
        <v>17756</v>
      </c>
      <c r="F17" s="1">
        <v>532359</v>
      </c>
      <c r="I17" s="1" t="s">
        <v>32</v>
      </c>
    </row>
    <row r="18" spans="1:9" x14ac:dyDescent="0.35">
      <c r="A18" s="8" t="s">
        <v>40</v>
      </c>
      <c r="B18" s="1">
        <v>1794253</v>
      </c>
      <c r="C18" s="1">
        <v>929748</v>
      </c>
      <c r="D18" s="2">
        <v>268.54000000000002</v>
      </c>
      <c r="E18" s="1">
        <v>20977</v>
      </c>
      <c r="F18" s="1">
        <v>862580</v>
      </c>
      <c r="I18" s="1">
        <v>1925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1159465</v>
      </c>
      <c r="C20" s="1">
        <v>635173</v>
      </c>
      <c r="D20" s="2">
        <v>315.07</v>
      </c>
      <c r="E20" s="1">
        <v>17756</v>
      </c>
      <c r="F20" s="1">
        <v>524292</v>
      </c>
      <c r="I20" s="1" t="s">
        <v>32</v>
      </c>
    </row>
    <row r="21" spans="1:9" x14ac:dyDescent="0.35">
      <c r="A21" s="8" t="s">
        <v>42</v>
      </c>
      <c r="B21" s="1">
        <v>1715018</v>
      </c>
      <c r="C21" s="1">
        <v>927572</v>
      </c>
      <c r="D21" s="2">
        <v>269.04000000000002</v>
      </c>
      <c r="E21" s="1">
        <v>20977</v>
      </c>
      <c r="F21" s="1">
        <v>785520</v>
      </c>
      <c r="I21" s="1">
        <v>1925</v>
      </c>
    </row>
    <row r="22" spans="1:9" x14ac:dyDescent="0.35">
      <c r="A22" s="8" t="s">
        <v>43</v>
      </c>
      <c r="B22" s="1">
        <v>4181</v>
      </c>
      <c r="C22" s="1">
        <v>3162</v>
      </c>
      <c r="D22" s="2">
        <v>225</v>
      </c>
      <c r="E22" s="1" t="s">
        <v>32</v>
      </c>
      <c r="F22" s="1">
        <v>1019</v>
      </c>
      <c r="I22" s="1" t="s">
        <v>32</v>
      </c>
    </row>
    <row r="23" spans="1:9" x14ac:dyDescent="0.35">
      <c r="A23" s="8" t="s">
        <v>44</v>
      </c>
      <c r="B23" s="1">
        <v>80721</v>
      </c>
      <c r="C23" s="1">
        <v>5767</v>
      </c>
      <c r="D23" s="2">
        <v>644.65</v>
      </c>
      <c r="E23" s="1" t="s">
        <v>32</v>
      </c>
      <c r="F23" s="1">
        <v>74954</v>
      </c>
      <c r="I23" s="1" t="s">
        <v>32</v>
      </c>
    </row>
    <row r="24" spans="1:9" x14ac:dyDescent="0.35">
      <c r="A24" s="8" t="s">
        <v>45</v>
      </c>
      <c r="B24" s="1">
        <v>22726</v>
      </c>
      <c r="C24" s="1">
        <v>13573</v>
      </c>
      <c r="D24" s="2">
        <v>280.3</v>
      </c>
      <c r="E24" s="1" t="s">
        <v>32</v>
      </c>
      <c r="F24" s="1">
        <v>9154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141010</v>
      </c>
      <c r="C26" s="1">
        <v>15500</v>
      </c>
      <c r="D26" s="2">
        <v>284.7</v>
      </c>
      <c r="E26" s="1" t="s">
        <v>32</v>
      </c>
      <c r="F26" s="1">
        <v>125511</v>
      </c>
      <c r="I26" s="1" t="s">
        <v>32</v>
      </c>
    </row>
    <row r="27" spans="1:9" x14ac:dyDescent="0.35">
      <c r="A27" s="8" t="s">
        <v>47</v>
      </c>
      <c r="B27" s="1">
        <v>2505734</v>
      </c>
      <c r="C27" s="1">
        <v>1497385</v>
      </c>
      <c r="D27" s="2">
        <v>289.25</v>
      </c>
      <c r="E27" s="1">
        <v>38733</v>
      </c>
      <c r="F27" s="1">
        <v>1006424</v>
      </c>
      <c r="I27" s="1">
        <v>1925</v>
      </c>
    </row>
    <row r="28" spans="1:9" x14ac:dyDescent="0.35">
      <c r="A28" s="8" t="s">
        <v>48</v>
      </c>
      <c r="B28" s="1">
        <v>209931</v>
      </c>
      <c r="C28" s="1">
        <v>37177</v>
      </c>
      <c r="D28" s="2">
        <v>214.68</v>
      </c>
      <c r="E28" s="1" t="s">
        <v>32</v>
      </c>
      <c r="F28" s="1">
        <v>172754</v>
      </c>
      <c r="I28" s="1" t="s">
        <v>32</v>
      </c>
    </row>
    <row r="29" spans="1:9" x14ac:dyDescent="0.35">
      <c r="A29" s="8" t="s">
        <v>49</v>
      </c>
      <c r="B29" s="1">
        <v>95796</v>
      </c>
      <c r="C29" s="1">
        <v>19726</v>
      </c>
      <c r="D29" s="2">
        <v>317.63</v>
      </c>
      <c r="E29" s="1" t="s">
        <v>32</v>
      </c>
      <c r="F29" s="1">
        <v>76070</v>
      </c>
      <c r="I29" s="1" t="s">
        <v>32</v>
      </c>
    </row>
    <row r="30" spans="1:9" x14ac:dyDescent="0.35">
      <c r="A30" s="8" t="s">
        <v>50</v>
      </c>
      <c r="B30" s="1">
        <v>17772</v>
      </c>
      <c r="C30" s="1">
        <v>3591</v>
      </c>
      <c r="D30" s="2">
        <v>1000</v>
      </c>
      <c r="E30" s="1" t="s">
        <v>32</v>
      </c>
      <c r="F30" s="1">
        <v>14181</v>
      </c>
      <c r="I30" s="1" t="s">
        <v>32</v>
      </c>
    </row>
    <row r="31" spans="1:9" x14ac:dyDescent="0.35">
      <c r="A31" s="8" t="s">
        <v>45</v>
      </c>
      <c r="B31" s="1">
        <v>11868</v>
      </c>
      <c r="C31" s="1">
        <v>11868</v>
      </c>
      <c r="D31" s="2">
        <v>220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350942</v>
      </c>
      <c r="C33" s="1">
        <v>52677</v>
      </c>
      <c r="D33" s="2">
        <v>235.28</v>
      </c>
      <c r="E33" s="1" t="s">
        <v>32</v>
      </c>
      <c r="F33" s="1">
        <v>298265</v>
      </c>
      <c r="I33" s="1" t="s">
        <v>32</v>
      </c>
    </row>
    <row r="34" spans="1:9" x14ac:dyDescent="0.35">
      <c r="A34" s="8" t="s">
        <v>52</v>
      </c>
      <c r="B34" s="1">
        <v>2492700</v>
      </c>
      <c r="C34" s="1">
        <v>1493505</v>
      </c>
      <c r="D34" s="2">
        <v>289.11</v>
      </c>
      <c r="E34" s="1">
        <v>38733</v>
      </c>
      <c r="F34" s="1">
        <v>997270</v>
      </c>
      <c r="I34" s="1">
        <v>1925</v>
      </c>
    </row>
    <row r="35" spans="1:9" x14ac:dyDescent="0.35">
      <c r="A35" s="8" t="s">
        <v>53</v>
      </c>
      <c r="B35" s="1">
        <v>115743</v>
      </c>
      <c r="C35" s="1">
        <v>25492</v>
      </c>
      <c r="D35" s="2">
        <v>391.61</v>
      </c>
      <c r="E35" s="1" t="s">
        <v>32</v>
      </c>
      <c r="F35" s="1">
        <v>90250</v>
      </c>
      <c r="I35" s="1" t="s">
        <v>32</v>
      </c>
    </row>
    <row r="36" spans="1:9" x14ac:dyDescent="0.35">
      <c r="A36" s="8" t="s">
        <v>45</v>
      </c>
      <c r="B36" s="1">
        <v>22726</v>
      </c>
      <c r="C36" s="1">
        <v>13573</v>
      </c>
      <c r="D36" s="2">
        <v>280.3</v>
      </c>
      <c r="E36" s="1" t="s">
        <v>32</v>
      </c>
      <c r="F36" s="1">
        <v>9154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1355076</v>
      </c>
      <c r="C38" s="1">
        <v>699215</v>
      </c>
      <c r="D38" s="2">
        <v>222.43</v>
      </c>
      <c r="E38" s="1">
        <v>15785</v>
      </c>
      <c r="F38" s="1">
        <v>655861</v>
      </c>
      <c r="I38" s="1" t="s">
        <v>32</v>
      </c>
    </row>
    <row r="39" spans="1:9" x14ac:dyDescent="0.35">
      <c r="A39" s="8" t="s">
        <v>55</v>
      </c>
      <c r="B39" s="1">
        <v>1063739</v>
      </c>
      <c r="C39" s="1">
        <v>600245</v>
      </c>
      <c r="D39" s="2">
        <v>332.13</v>
      </c>
      <c r="E39" s="1">
        <v>19489</v>
      </c>
      <c r="F39" s="1">
        <v>463494</v>
      </c>
      <c r="I39" s="1" t="s">
        <v>32</v>
      </c>
    </row>
    <row r="40" spans="1:9" x14ac:dyDescent="0.35">
      <c r="A40" s="8" t="s">
        <v>56</v>
      </c>
      <c r="B40" s="1">
        <v>355857</v>
      </c>
      <c r="C40" s="1">
        <v>178214</v>
      </c>
      <c r="D40" s="2">
        <v>378.33</v>
      </c>
      <c r="E40" s="1" t="s">
        <v>32</v>
      </c>
      <c r="F40" s="1">
        <v>175718</v>
      </c>
      <c r="I40" s="1">
        <v>1925</v>
      </c>
    </row>
    <row r="41" spans="1:9" x14ac:dyDescent="0.35">
      <c r="A41" s="8" t="s">
        <v>57</v>
      </c>
      <c r="B41" s="1">
        <v>97327</v>
      </c>
      <c r="C41" s="1">
        <v>55831</v>
      </c>
      <c r="D41" s="2">
        <v>424.55</v>
      </c>
      <c r="E41" s="1" t="s">
        <v>32</v>
      </c>
      <c r="F41" s="1">
        <v>41496</v>
      </c>
      <c r="I41" s="1" t="s">
        <v>32</v>
      </c>
    </row>
    <row r="42" spans="1:9" x14ac:dyDescent="0.35">
      <c r="A42" s="8" t="s">
        <v>58</v>
      </c>
      <c r="B42" s="1">
        <v>110113</v>
      </c>
      <c r="C42" s="1">
        <v>51742</v>
      </c>
      <c r="D42" s="2">
        <v>231.34</v>
      </c>
      <c r="E42" s="1">
        <v>3459</v>
      </c>
      <c r="F42" s="1">
        <v>58371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286645</v>
      </c>
      <c r="C44" s="1">
        <v>163896</v>
      </c>
      <c r="D44" s="2">
        <v>188.4</v>
      </c>
      <c r="E44" s="1" t="s">
        <v>32</v>
      </c>
      <c r="F44" s="1">
        <v>122749</v>
      </c>
      <c r="I44" s="1" t="s">
        <v>32</v>
      </c>
    </row>
    <row r="45" spans="1:9" x14ac:dyDescent="0.35">
      <c r="A45" s="8" t="s">
        <v>60</v>
      </c>
      <c r="B45" s="1">
        <v>761073</v>
      </c>
      <c r="C45" s="1">
        <v>359006</v>
      </c>
      <c r="D45" s="2">
        <v>203.61</v>
      </c>
      <c r="E45" s="1">
        <v>6471</v>
      </c>
      <c r="F45" s="1">
        <v>402067</v>
      </c>
      <c r="I45" s="1" t="s">
        <v>32</v>
      </c>
    </row>
    <row r="46" spans="1:9" x14ac:dyDescent="0.35">
      <c r="A46" s="8" t="s">
        <v>61</v>
      </c>
      <c r="B46" s="1">
        <v>894123</v>
      </c>
      <c r="C46" s="1">
        <v>398022</v>
      </c>
      <c r="D46" s="2">
        <v>331.66</v>
      </c>
      <c r="E46" s="1">
        <v>3240</v>
      </c>
      <c r="F46" s="1">
        <v>494176</v>
      </c>
      <c r="I46" s="1">
        <v>1925</v>
      </c>
    </row>
    <row r="47" spans="1:9" x14ac:dyDescent="0.35">
      <c r="A47" s="8" t="s">
        <v>62</v>
      </c>
      <c r="B47" s="1">
        <v>1040269</v>
      </c>
      <c r="C47" s="1">
        <v>664323</v>
      </c>
      <c r="D47" s="2">
        <v>335.87</v>
      </c>
      <c r="E47" s="1">
        <v>29023</v>
      </c>
      <c r="F47" s="1">
        <v>375947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1782598</v>
      </c>
      <c r="C49" s="1">
        <v>1150289</v>
      </c>
      <c r="D49" s="2">
        <v>294.33999999999997</v>
      </c>
      <c r="E49" s="1">
        <v>38733</v>
      </c>
      <c r="F49" s="1">
        <v>630384</v>
      </c>
      <c r="I49" s="1">
        <v>1925</v>
      </c>
    </row>
    <row r="50" spans="1:9" x14ac:dyDescent="0.35">
      <c r="A50" s="8" t="s">
        <v>64</v>
      </c>
      <c r="B50" s="1">
        <v>59064</v>
      </c>
      <c r="C50" s="1">
        <v>2374</v>
      </c>
      <c r="D50" s="2">
        <v>247.2</v>
      </c>
      <c r="E50" s="1" t="s">
        <v>32</v>
      </c>
      <c r="F50" s="1">
        <v>56690</v>
      </c>
      <c r="I50" s="1" t="s">
        <v>32</v>
      </c>
    </row>
    <row r="51" spans="1:9" x14ac:dyDescent="0.35">
      <c r="A51" s="8" t="s">
        <v>65</v>
      </c>
      <c r="B51" s="1">
        <v>471461</v>
      </c>
      <c r="C51" s="1">
        <v>238197</v>
      </c>
      <c r="D51" s="2">
        <v>202.2</v>
      </c>
      <c r="E51" s="1" t="s">
        <v>32</v>
      </c>
      <c r="F51" s="1">
        <v>233264</v>
      </c>
      <c r="I51" s="1" t="s">
        <v>32</v>
      </c>
    </row>
    <row r="52" spans="1:9" x14ac:dyDescent="0.35">
      <c r="A52" s="8" t="s">
        <v>66</v>
      </c>
      <c r="B52" s="1">
        <v>661463</v>
      </c>
      <c r="C52" s="1">
        <v>186862</v>
      </c>
      <c r="D52" s="2">
        <v>368.82</v>
      </c>
      <c r="E52" s="1" t="s">
        <v>32</v>
      </c>
      <c r="F52" s="1">
        <v>474601</v>
      </c>
      <c r="I52" s="1" t="s">
        <v>32</v>
      </c>
    </row>
    <row r="53" spans="1:9" x14ac:dyDescent="0.35">
      <c r="A53" s="8" t="s">
        <v>45</v>
      </c>
      <c r="B53" s="1">
        <v>7525</v>
      </c>
      <c r="C53" s="1">
        <v>7525</v>
      </c>
      <c r="D53" s="2">
        <v>200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49845</v>
      </c>
      <c r="C56" s="1">
        <v>24524</v>
      </c>
      <c r="D56" s="2">
        <v>551.03</v>
      </c>
      <c r="E56" s="1" t="s">
        <v>32</v>
      </c>
      <c r="F56" s="1">
        <v>25322</v>
      </c>
      <c r="I56" s="1" t="s">
        <v>32</v>
      </c>
    </row>
    <row r="57" spans="1:9" x14ac:dyDescent="0.35">
      <c r="A57" s="8" t="s">
        <v>69</v>
      </c>
      <c r="B57" s="1">
        <v>577876</v>
      </c>
      <c r="C57" s="1">
        <v>304391</v>
      </c>
      <c r="D57" s="2">
        <v>377.6</v>
      </c>
      <c r="E57" s="1">
        <v>18178</v>
      </c>
      <c r="F57" s="1">
        <v>273485</v>
      </c>
      <c r="I57" s="1" t="s">
        <v>32</v>
      </c>
    </row>
    <row r="58" spans="1:9" x14ac:dyDescent="0.35">
      <c r="A58" s="8" t="s">
        <v>70</v>
      </c>
      <c r="B58" s="1">
        <v>1122748</v>
      </c>
      <c r="C58" s="1">
        <v>687882</v>
      </c>
      <c r="D58" s="2">
        <v>266.58999999999997</v>
      </c>
      <c r="E58" s="1">
        <v>18864</v>
      </c>
      <c r="F58" s="1">
        <v>432941</v>
      </c>
      <c r="I58" s="1">
        <v>1925</v>
      </c>
    </row>
    <row r="59" spans="1:9" x14ac:dyDescent="0.35">
      <c r="A59" s="8" t="s">
        <v>71</v>
      </c>
      <c r="B59" s="1">
        <v>420754</v>
      </c>
      <c r="C59" s="1">
        <v>235463</v>
      </c>
      <c r="D59" s="2">
        <v>259.57</v>
      </c>
      <c r="E59" s="1">
        <v>1692</v>
      </c>
      <c r="F59" s="1">
        <v>185290</v>
      </c>
      <c r="I59" s="1" t="s">
        <v>32</v>
      </c>
    </row>
    <row r="60" spans="1:9" x14ac:dyDescent="0.35">
      <c r="A60" s="8" t="s">
        <v>72</v>
      </c>
      <c r="B60" s="1">
        <v>441736</v>
      </c>
      <c r="C60" s="1">
        <v>131705</v>
      </c>
      <c r="D60" s="2">
        <v>303.02999999999997</v>
      </c>
      <c r="E60" s="1" t="s">
        <v>32</v>
      </c>
      <c r="F60" s="1">
        <v>310031</v>
      </c>
      <c r="I60" s="1" t="s">
        <v>32</v>
      </c>
    </row>
    <row r="61" spans="1:9" x14ac:dyDescent="0.35">
      <c r="A61" s="8" t="s">
        <v>73</v>
      </c>
      <c r="B61" s="1">
        <v>369152</v>
      </c>
      <c r="C61" s="1">
        <v>201282</v>
      </c>
      <c r="D61" s="2">
        <v>231.82</v>
      </c>
      <c r="E61" s="1" t="s">
        <v>32</v>
      </c>
      <c r="F61" s="1">
        <v>167870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337839</v>
      </c>
      <c r="C63" s="1">
        <v>138858</v>
      </c>
      <c r="D63" s="2">
        <v>211.53</v>
      </c>
      <c r="E63" s="1">
        <v>13720</v>
      </c>
      <c r="F63" s="1">
        <v>198981</v>
      </c>
      <c r="I63" s="1" t="s">
        <v>32</v>
      </c>
    </row>
    <row r="64" spans="1:9" x14ac:dyDescent="0.35">
      <c r="A64" s="8" t="s">
        <v>52</v>
      </c>
      <c r="B64" s="1">
        <v>2642347</v>
      </c>
      <c r="C64" s="1">
        <v>1446389</v>
      </c>
      <c r="D64" s="2">
        <v>295.72000000000003</v>
      </c>
      <c r="E64" s="1">
        <v>25013</v>
      </c>
      <c r="F64" s="1">
        <v>1195958</v>
      </c>
      <c r="I64" s="1" t="s">
        <v>32</v>
      </c>
    </row>
    <row r="65" spans="1:9" x14ac:dyDescent="0.35">
      <c r="A65" s="8" t="s">
        <v>45</v>
      </c>
      <c r="B65" s="1">
        <v>1925</v>
      </c>
      <c r="C65" s="1" t="s">
        <v>32</v>
      </c>
      <c r="D65" s="2" t="s">
        <v>32</v>
      </c>
      <c r="E65" s="1" t="s">
        <v>32</v>
      </c>
      <c r="F65" s="1" t="s">
        <v>32</v>
      </c>
      <c r="I65" s="1">
        <v>1925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2256928</v>
      </c>
      <c r="C67" s="1">
        <v>1213481</v>
      </c>
      <c r="D67" s="2">
        <v>312</v>
      </c>
      <c r="E67" s="1">
        <v>33686</v>
      </c>
      <c r="F67" s="1">
        <v>1043447</v>
      </c>
      <c r="I67" s="1" t="s">
        <v>32</v>
      </c>
    </row>
    <row r="68" spans="1:9" x14ac:dyDescent="0.35">
      <c r="A68" s="8" t="s">
        <v>52</v>
      </c>
      <c r="B68" s="1">
        <v>719379</v>
      </c>
      <c r="C68" s="1">
        <v>367886</v>
      </c>
      <c r="D68" s="2">
        <v>213.61</v>
      </c>
      <c r="E68" s="1">
        <v>2886</v>
      </c>
      <c r="F68" s="1">
        <v>351492</v>
      </c>
      <c r="I68" s="1" t="s">
        <v>32</v>
      </c>
    </row>
    <row r="69" spans="1:9" x14ac:dyDescent="0.35">
      <c r="A69" s="8" t="s">
        <v>45</v>
      </c>
      <c r="B69" s="1">
        <v>5805</v>
      </c>
      <c r="C69" s="1">
        <v>3880</v>
      </c>
      <c r="D69" s="2">
        <v>200</v>
      </c>
      <c r="E69" s="1">
        <v>2161</v>
      </c>
      <c r="F69" s="1" t="s">
        <v>32</v>
      </c>
      <c r="I69" s="1">
        <v>1925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217624</v>
      </c>
      <c r="C71" s="1">
        <v>35262</v>
      </c>
      <c r="D71" s="2">
        <v>322.77999999999997</v>
      </c>
      <c r="E71" s="1" t="s">
        <v>32</v>
      </c>
      <c r="F71" s="1">
        <v>182362</v>
      </c>
      <c r="I71" s="1" t="s">
        <v>32</v>
      </c>
    </row>
    <row r="72" spans="1:9" x14ac:dyDescent="0.35">
      <c r="A72" s="8" t="s">
        <v>75</v>
      </c>
      <c r="B72" s="1">
        <v>287621</v>
      </c>
      <c r="C72" s="1">
        <v>28633</v>
      </c>
      <c r="D72" s="2">
        <v>522.53</v>
      </c>
      <c r="E72" s="1" t="s">
        <v>32</v>
      </c>
      <c r="F72" s="1">
        <v>258988</v>
      </c>
      <c r="I72" s="1" t="s">
        <v>32</v>
      </c>
    </row>
    <row r="73" spans="1:9" x14ac:dyDescent="0.35">
      <c r="A73" s="8" t="s">
        <v>175</v>
      </c>
      <c r="C73" s="1">
        <f>SUM(C71:C72)</f>
        <v>63895</v>
      </c>
      <c r="D73" s="2">
        <f>AVERAGE(D71:D72)</f>
        <v>422.65499999999997</v>
      </c>
      <c r="F73" s="1">
        <f>SUM(F71:F72)</f>
        <v>441350</v>
      </c>
      <c r="G73" s="1">
        <f>C73+F73</f>
        <v>505245</v>
      </c>
      <c r="H73" s="10">
        <f>C73/G73</f>
        <v>0.12646339894506625</v>
      </c>
    </row>
    <row r="74" spans="1:9" x14ac:dyDescent="0.35">
      <c r="A74" s="8" t="s">
        <v>76</v>
      </c>
      <c r="B74" s="1">
        <v>260709</v>
      </c>
      <c r="C74" s="1">
        <v>69744</v>
      </c>
      <c r="D74" s="2">
        <v>256.92</v>
      </c>
      <c r="E74" s="1" t="s">
        <v>32</v>
      </c>
      <c r="F74" s="1">
        <v>190965</v>
      </c>
      <c r="I74" s="1" t="s">
        <v>32</v>
      </c>
    </row>
    <row r="75" spans="1:9" x14ac:dyDescent="0.35">
      <c r="A75" s="8" t="s">
        <v>77</v>
      </c>
      <c r="B75" s="1">
        <v>429196</v>
      </c>
      <c r="C75" s="1">
        <v>162152</v>
      </c>
      <c r="D75" s="2">
        <v>219.34</v>
      </c>
      <c r="E75" s="1">
        <v>6471</v>
      </c>
      <c r="F75" s="1">
        <v>267044</v>
      </c>
      <c r="I75" s="1" t="s">
        <v>32</v>
      </c>
    </row>
    <row r="76" spans="1:9" x14ac:dyDescent="0.35">
      <c r="A76" s="8" t="s">
        <v>78</v>
      </c>
      <c r="B76" s="1">
        <v>429908</v>
      </c>
      <c r="C76" s="1">
        <v>362834</v>
      </c>
      <c r="D76" s="2">
        <v>182.14</v>
      </c>
      <c r="E76" s="1">
        <v>1230</v>
      </c>
      <c r="F76" s="1">
        <v>67074</v>
      </c>
      <c r="I76" s="1" t="s">
        <v>32</v>
      </c>
    </row>
    <row r="77" spans="1:9" x14ac:dyDescent="0.35">
      <c r="A77" s="8" t="s">
        <v>79</v>
      </c>
      <c r="B77" s="1">
        <v>353098</v>
      </c>
      <c r="C77" s="1">
        <v>224383</v>
      </c>
      <c r="D77" s="2">
        <v>340.54</v>
      </c>
      <c r="E77" s="1" t="s">
        <v>32</v>
      </c>
      <c r="F77" s="1">
        <v>128715</v>
      </c>
      <c r="I77" s="1" t="s">
        <v>32</v>
      </c>
    </row>
    <row r="78" spans="1:9" x14ac:dyDescent="0.35">
      <c r="A78" s="8" t="s">
        <v>80</v>
      </c>
      <c r="B78" s="1">
        <v>206606</v>
      </c>
      <c r="C78" s="1">
        <v>86119</v>
      </c>
      <c r="D78" s="2">
        <v>231.75</v>
      </c>
      <c r="E78" s="1">
        <v>1195</v>
      </c>
      <c r="F78" s="1">
        <v>120487</v>
      </c>
      <c r="I78" s="1" t="s">
        <v>32</v>
      </c>
    </row>
    <row r="79" spans="1:9" x14ac:dyDescent="0.35">
      <c r="A79" s="8" t="s">
        <v>81</v>
      </c>
      <c r="B79" s="1">
        <v>270545</v>
      </c>
      <c r="C79" s="1">
        <v>204978</v>
      </c>
      <c r="D79" s="2">
        <v>388.56</v>
      </c>
      <c r="E79" s="1">
        <v>8846</v>
      </c>
      <c r="F79" s="1">
        <v>65568</v>
      </c>
      <c r="G79" s="1">
        <f>C79+F79</f>
        <v>270546</v>
      </c>
      <c r="H79" s="10">
        <f>C79/G79</f>
        <v>0.7576456499079639</v>
      </c>
      <c r="I79" s="1" t="s">
        <v>32</v>
      </c>
    </row>
    <row r="80" spans="1:9" x14ac:dyDescent="0.35">
      <c r="A80" s="8" t="s">
        <v>45</v>
      </c>
      <c r="B80" s="1">
        <v>526803</v>
      </c>
      <c r="C80" s="1">
        <v>411142</v>
      </c>
      <c r="D80" s="2">
        <v>334.26</v>
      </c>
      <c r="E80" s="1">
        <v>20992</v>
      </c>
      <c r="F80" s="1">
        <v>113736</v>
      </c>
      <c r="I80" s="1">
        <v>1925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2512999</v>
      </c>
      <c r="C82" s="1">
        <v>1297373</v>
      </c>
      <c r="D82" s="2">
        <v>270.98</v>
      </c>
      <c r="E82" s="1">
        <v>24179</v>
      </c>
      <c r="F82" s="1">
        <v>1215626</v>
      </c>
      <c r="I82" s="1" t="s">
        <v>32</v>
      </c>
    </row>
    <row r="83" spans="1:9" x14ac:dyDescent="0.35">
      <c r="A83" s="8" t="s">
        <v>83</v>
      </c>
      <c r="B83" s="1">
        <v>1012748</v>
      </c>
      <c r="C83" s="1">
        <v>547401</v>
      </c>
      <c r="D83" s="2">
        <v>293.33999999999997</v>
      </c>
      <c r="E83" s="1">
        <v>14613</v>
      </c>
      <c r="F83" s="1">
        <v>465346</v>
      </c>
      <c r="I83" s="1" t="s">
        <v>32</v>
      </c>
    </row>
    <row r="84" spans="1:9" ht="43.5" x14ac:dyDescent="0.35">
      <c r="A84" s="8" t="s">
        <v>84</v>
      </c>
      <c r="B84" s="1">
        <v>885405</v>
      </c>
      <c r="C84" s="1">
        <v>434379</v>
      </c>
      <c r="D84" s="2">
        <v>221.69</v>
      </c>
      <c r="E84" s="1">
        <v>2232</v>
      </c>
      <c r="F84" s="1">
        <v>451026</v>
      </c>
      <c r="I84" s="1" t="s">
        <v>32</v>
      </c>
    </row>
    <row r="85" spans="1:9" x14ac:dyDescent="0.35">
      <c r="A85" s="8" t="s">
        <v>85</v>
      </c>
      <c r="B85" s="1">
        <v>737329</v>
      </c>
      <c r="C85" s="1">
        <v>183039</v>
      </c>
      <c r="D85" s="2">
        <v>293.5</v>
      </c>
      <c r="E85" s="1" t="s">
        <v>32</v>
      </c>
      <c r="F85" s="1">
        <v>554291</v>
      </c>
      <c r="I85" s="1" t="s">
        <v>32</v>
      </c>
    </row>
    <row r="86" spans="1:9" x14ac:dyDescent="0.35">
      <c r="A86" s="8" t="s">
        <v>86</v>
      </c>
      <c r="B86" s="1">
        <v>26379</v>
      </c>
      <c r="C86" s="1" t="s">
        <v>32</v>
      </c>
      <c r="D86" s="2" t="s">
        <v>32</v>
      </c>
      <c r="E86" s="1" t="s">
        <v>32</v>
      </c>
      <c r="F86" s="1">
        <v>26379</v>
      </c>
      <c r="I86" s="1" t="s">
        <v>32</v>
      </c>
    </row>
    <row r="87" spans="1:9" ht="29" x14ac:dyDescent="0.35">
      <c r="A87" s="8" t="s">
        <v>87</v>
      </c>
      <c r="B87" s="1">
        <v>125119</v>
      </c>
      <c r="C87" s="1">
        <v>43831</v>
      </c>
      <c r="D87" s="2">
        <v>395.8</v>
      </c>
      <c r="E87" s="1" t="s">
        <v>32</v>
      </c>
      <c r="F87" s="1">
        <v>81288</v>
      </c>
      <c r="I87" s="1" t="s">
        <v>32</v>
      </c>
    </row>
    <row r="88" spans="1:9" x14ac:dyDescent="0.35">
      <c r="A88" s="8" t="s">
        <v>88</v>
      </c>
      <c r="B88" s="1">
        <v>336744</v>
      </c>
      <c r="C88" s="1">
        <v>65705</v>
      </c>
      <c r="D88" s="2">
        <v>259.45</v>
      </c>
      <c r="E88" s="1" t="s">
        <v>32</v>
      </c>
      <c r="F88" s="1">
        <v>271040</v>
      </c>
      <c r="I88" s="1" t="s">
        <v>32</v>
      </c>
    </row>
    <row r="89" spans="1:9" ht="29" x14ac:dyDescent="0.35">
      <c r="A89" s="8" t="s">
        <v>89</v>
      </c>
      <c r="B89" s="1">
        <v>223450</v>
      </c>
      <c r="C89" s="1">
        <v>196607</v>
      </c>
      <c r="D89" s="2">
        <v>154.9</v>
      </c>
      <c r="E89" s="1" t="s">
        <v>32</v>
      </c>
      <c r="F89" s="1">
        <v>26843</v>
      </c>
      <c r="I89" s="1" t="s">
        <v>32</v>
      </c>
    </row>
    <row r="90" spans="1:9" x14ac:dyDescent="0.35">
      <c r="A90" s="8" t="s">
        <v>90</v>
      </c>
      <c r="B90" s="1">
        <v>171886</v>
      </c>
      <c r="C90" s="1">
        <v>61225</v>
      </c>
      <c r="D90" s="2">
        <v>346.52</v>
      </c>
      <c r="E90" s="1" t="s">
        <v>32</v>
      </c>
      <c r="F90" s="1">
        <v>110661</v>
      </c>
      <c r="I90" s="1" t="s">
        <v>32</v>
      </c>
    </row>
    <row r="91" spans="1:9" x14ac:dyDescent="0.35">
      <c r="A91" s="8" t="s">
        <v>91</v>
      </c>
      <c r="B91" s="1">
        <v>14045</v>
      </c>
      <c r="C91" s="1">
        <v>8067</v>
      </c>
      <c r="D91" s="2">
        <v>1000</v>
      </c>
      <c r="E91" s="1" t="s">
        <v>32</v>
      </c>
      <c r="F91" s="1">
        <v>5977</v>
      </c>
      <c r="I91" s="1" t="s">
        <v>32</v>
      </c>
    </row>
    <row r="92" spans="1:9" x14ac:dyDescent="0.35">
      <c r="A92" s="8" t="s">
        <v>92</v>
      </c>
      <c r="B92" s="1">
        <v>146255</v>
      </c>
      <c r="C92" s="1">
        <v>11999</v>
      </c>
      <c r="D92" s="2">
        <v>517.23</v>
      </c>
      <c r="E92" s="1" t="s">
        <v>32</v>
      </c>
      <c r="F92" s="1">
        <v>134256</v>
      </c>
      <c r="I92" s="1" t="s">
        <v>32</v>
      </c>
    </row>
    <row r="93" spans="1:9" x14ac:dyDescent="0.35">
      <c r="A93" s="8" t="s">
        <v>45</v>
      </c>
      <c r="B93" s="1">
        <v>115529</v>
      </c>
      <c r="C93" s="1">
        <v>88112</v>
      </c>
      <c r="D93" s="2">
        <v>558.04999999999995</v>
      </c>
      <c r="E93" s="1">
        <v>14554</v>
      </c>
      <c r="F93" s="1">
        <v>25492</v>
      </c>
      <c r="I93" s="1">
        <v>1925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9651</v>
      </c>
      <c r="C95" s="1">
        <v>8900</v>
      </c>
      <c r="D95" s="2">
        <v>544.55999999999995</v>
      </c>
      <c r="E95" s="1" t="s">
        <v>32</v>
      </c>
      <c r="F95" s="1">
        <v>750</v>
      </c>
      <c r="I95" s="1" t="s">
        <v>32</v>
      </c>
    </row>
    <row r="96" spans="1:9" x14ac:dyDescent="0.35">
      <c r="A96" s="8" t="s">
        <v>94</v>
      </c>
      <c r="B96" s="1">
        <v>7178</v>
      </c>
      <c r="C96" s="1">
        <v>1436</v>
      </c>
      <c r="D96" s="2">
        <v>1000</v>
      </c>
      <c r="E96" s="1" t="s">
        <v>32</v>
      </c>
      <c r="F96" s="1">
        <v>5742</v>
      </c>
      <c r="I96" s="1" t="s">
        <v>32</v>
      </c>
    </row>
    <row r="97" spans="1:9" x14ac:dyDescent="0.35">
      <c r="A97" s="8" t="s">
        <v>95</v>
      </c>
      <c r="B97" s="1">
        <v>40259</v>
      </c>
      <c r="C97" s="1">
        <v>31444</v>
      </c>
      <c r="D97" s="2">
        <v>283.18</v>
      </c>
      <c r="E97" s="1" t="s">
        <v>32</v>
      </c>
      <c r="F97" s="1">
        <v>8815</v>
      </c>
      <c r="I97" s="1" t="s">
        <v>32</v>
      </c>
    </row>
    <row r="98" spans="1:9" x14ac:dyDescent="0.35">
      <c r="A98" s="8" t="s">
        <v>96</v>
      </c>
      <c r="B98" s="1">
        <v>3599</v>
      </c>
      <c r="C98" s="1" t="s">
        <v>32</v>
      </c>
      <c r="D98" s="2" t="s">
        <v>32</v>
      </c>
      <c r="E98" s="1" t="s">
        <v>32</v>
      </c>
      <c r="F98" s="1">
        <v>3599</v>
      </c>
      <c r="I98" s="1" t="s">
        <v>32</v>
      </c>
    </row>
    <row r="99" spans="1:9" x14ac:dyDescent="0.35">
      <c r="A99" s="8" t="s">
        <v>97</v>
      </c>
      <c r="B99" s="1">
        <v>2919661</v>
      </c>
      <c r="C99" s="1">
        <v>1543628</v>
      </c>
      <c r="D99" s="2">
        <v>286.83</v>
      </c>
      <c r="E99" s="1">
        <v>38733</v>
      </c>
      <c r="F99" s="1">
        <v>1376033</v>
      </c>
      <c r="I99" s="1" t="s">
        <v>32</v>
      </c>
    </row>
    <row r="100" spans="1:9" x14ac:dyDescent="0.35">
      <c r="A100" s="8" t="s">
        <v>45</v>
      </c>
      <c r="B100" s="1">
        <v>1925</v>
      </c>
      <c r="C100" s="1" t="s">
        <v>32</v>
      </c>
      <c r="D100" s="2" t="s">
        <v>32</v>
      </c>
      <c r="E100" s="1" t="s">
        <v>32</v>
      </c>
      <c r="F100" s="1" t="s">
        <v>32</v>
      </c>
      <c r="I100" s="1">
        <v>1925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1877602</v>
      </c>
      <c r="C102" s="1">
        <v>895234</v>
      </c>
      <c r="D102" s="2">
        <v>303.44</v>
      </c>
      <c r="E102" s="1">
        <v>15567</v>
      </c>
      <c r="F102" s="1">
        <v>982368</v>
      </c>
      <c r="I102" s="1" t="s">
        <v>32</v>
      </c>
    </row>
    <row r="103" spans="1:9" x14ac:dyDescent="0.35">
      <c r="A103" s="8" t="s">
        <v>99</v>
      </c>
      <c r="B103" s="1">
        <v>553955</v>
      </c>
      <c r="C103" s="1">
        <v>280521</v>
      </c>
      <c r="D103" s="2">
        <v>188.65</v>
      </c>
      <c r="E103" s="1">
        <v>2232</v>
      </c>
      <c r="F103" s="1">
        <v>273434</v>
      </c>
      <c r="I103" s="1" t="s">
        <v>32</v>
      </c>
    </row>
    <row r="104" spans="1:9" x14ac:dyDescent="0.35">
      <c r="A104" s="8" t="s">
        <v>100</v>
      </c>
      <c r="B104" s="1">
        <v>65546</v>
      </c>
      <c r="C104" s="1">
        <v>23839</v>
      </c>
      <c r="D104" s="2">
        <v>407.34</v>
      </c>
      <c r="E104" s="1" t="s">
        <v>32</v>
      </c>
      <c r="F104" s="1">
        <v>41707</v>
      </c>
      <c r="I104" s="1" t="s">
        <v>32</v>
      </c>
    </row>
    <row r="105" spans="1:9" x14ac:dyDescent="0.35">
      <c r="A105" s="8" t="s">
        <v>101</v>
      </c>
      <c r="B105" s="1">
        <v>7319</v>
      </c>
      <c r="C105" s="1" t="s">
        <v>32</v>
      </c>
      <c r="D105" s="2" t="s">
        <v>32</v>
      </c>
      <c r="E105" s="1" t="s">
        <v>32</v>
      </c>
      <c r="F105" s="1">
        <v>7319</v>
      </c>
      <c r="I105" s="1" t="s">
        <v>32</v>
      </c>
    </row>
    <row r="106" spans="1:9" x14ac:dyDescent="0.35">
      <c r="A106" s="8" t="s">
        <v>45</v>
      </c>
      <c r="B106" s="1">
        <v>477689</v>
      </c>
      <c r="C106" s="1">
        <v>385653</v>
      </c>
      <c r="D106" s="2">
        <v>322.95999999999998</v>
      </c>
      <c r="E106" s="1">
        <v>20934</v>
      </c>
      <c r="F106" s="1">
        <v>90111</v>
      </c>
      <c r="I106" s="1">
        <v>1925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2142015</v>
      </c>
      <c r="C108" s="1">
        <v>1097384</v>
      </c>
      <c r="D108" s="2">
        <v>273.5</v>
      </c>
      <c r="E108" s="1">
        <v>15567</v>
      </c>
      <c r="F108" s="1">
        <v>1044630</v>
      </c>
      <c r="I108" s="1" t="s">
        <v>32</v>
      </c>
    </row>
    <row r="109" spans="1:9" x14ac:dyDescent="0.35">
      <c r="A109" s="8" t="s">
        <v>99</v>
      </c>
      <c r="B109" s="1">
        <v>282827</v>
      </c>
      <c r="C109" s="1">
        <v>92075</v>
      </c>
      <c r="D109" s="2">
        <v>343.24</v>
      </c>
      <c r="E109" s="1">
        <v>2232</v>
      </c>
      <c r="F109" s="1">
        <v>190752</v>
      </c>
      <c r="I109" s="1" t="s">
        <v>32</v>
      </c>
    </row>
    <row r="110" spans="1:9" x14ac:dyDescent="0.35">
      <c r="A110" s="8" t="s">
        <v>100</v>
      </c>
      <c r="B110" s="1">
        <v>25979</v>
      </c>
      <c r="C110" s="1">
        <v>10134</v>
      </c>
      <c r="D110" s="2">
        <v>239.72</v>
      </c>
      <c r="E110" s="1" t="s">
        <v>32</v>
      </c>
      <c r="F110" s="1">
        <v>15845</v>
      </c>
      <c r="I110" s="1" t="s">
        <v>32</v>
      </c>
    </row>
    <row r="111" spans="1:9" x14ac:dyDescent="0.35">
      <c r="A111" s="8" t="s">
        <v>101</v>
      </c>
      <c r="B111" s="1">
        <v>39055</v>
      </c>
      <c r="C111" s="1" t="s">
        <v>32</v>
      </c>
      <c r="D111" s="2" t="s">
        <v>32</v>
      </c>
      <c r="E111" s="1" t="s">
        <v>32</v>
      </c>
      <c r="F111" s="1">
        <v>39055</v>
      </c>
      <c r="I111" s="1" t="s">
        <v>32</v>
      </c>
    </row>
    <row r="112" spans="1:9" x14ac:dyDescent="0.35">
      <c r="A112" s="8" t="s">
        <v>45</v>
      </c>
      <c r="B112" s="1">
        <v>492236</v>
      </c>
      <c r="C112" s="1">
        <v>385653</v>
      </c>
      <c r="D112" s="2">
        <v>322.95999999999998</v>
      </c>
      <c r="E112" s="1">
        <v>20934</v>
      </c>
      <c r="F112" s="1">
        <v>104657</v>
      </c>
      <c r="I112" s="1">
        <v>1925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1256687</v>
      </c>
      <c r="C114" s="1">
        <v>805564</v>
      </c>
      <c r="D114" s="2">
        <v>285.91000000000003</v>
      </c>
      <c r="E114" s="1">
        <v>14337</v>
      </c>
      <c r="F114" s="1">
        <v>451122</v>
      </c>
      <c r="I114" s="1" t="s">
        <v>32</v>
      </c>
    </row>
    <row r="115" spans="1:9" x14ac:dyDescent="0.35">
      <c r="A115" s="8" t="s">
        <v>99</v>
      </c>
      <c r="B115" s="1">
        <v>1095124</v>
      </c>
      <c r="C115" s="1">
        <v>340643</v>
      </c>
      <c r="D115" s="2">
        <v>247.37</v>
      </c>
      <c r="E115" s="1">
        <v>3462</v>
      </c>
      <c r="F115" s="1">
        <v>754481</v>
      </c>
      <c r="I115" s="1" t="s">
        <v>32</v>
      </c>
    </row>
    <row r="116" spans="1:9" x14ac:dyDescent="0.35">
      <c r="A116" s="8" t="s">
        <v>100</v>
      </c>
      <c r="B116" s="1">
        <v>145293</v>
      </c>
      <c r="C116" s="1">
        <v>53387</v>
      </c>
      <c r="D116" s="2">
        <v>365.6</v>
      </c>
      <c r="E116" s="1" t="s">
        <v>32</v>
      </c>
      <c r="F116" s="1">
        <v>91906</v>
      </c>
      <c r="I116" s="1" t="s">
        <v>32</v>
      </c>
    </row>
    <row r="117" spans="1:9" x14ac:dyDescent="0.35">
      <c r="A117" s="8" t="s">
        <v>101</v>
      </c>
      <c r="B117" s="1">
        <v>7319</v>
      </c>
      <c r="C117" s="1" t="s">
        <v>32</v>
      </c>
      <c r="D117" s="2" t="s">
        <v>32</v>
      </c>
      <c r="E117" s="1" t="s">
        <v>32</v>
      </c>
      <c r="F117" s="1">
        <v>7319</v>
      </c>
      <c r="I117" s="1" t="s">
        <v>32</v>
      </c>
    </row>
    <row r="118" spans="1:9" x14ac:dyDescent="0.35">
      <c r="A118" s="8" t="s">
        <v>45</v>
      </c>
      <c r="B118" s="1">
        <v>477689</v>
      </c>
      <c r="C118" s="1">
        <v>385653</v>
      </c>
      <c r="D118" s="2">
        <v>322.95999999999998</v>
      </c>
      <c r="E118" s="1">
        <v>20934</v>
      </c>
      <c r="F118" s="1">
        <v>90111</v>
      </c>
      <c r="I118" s="1">
        <v>1925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1964885</v>
      </c>
      <c r="C120" s="1">
        <v>1089559</v>
      </c>
      <c r="D120" s="2">
        <v>273</v>
      </c>
      <c r="E120" s="1">
        <v>17799</v>
      </c>
      <c r="F120" s="1">
        <v>875326</v>
      </c>
      <c r="I120" s="1" t="s">
        <v>32</v>
      </c>
    </row>
    <row r="121" spans="1:9" x14ac:dyDescent="0.35">
      <c r="A121" s="8" t="s">
        <v>99</v>
      </c>
      <c r="B121" s="1">
        <v>478066</v>
      </c>
      <c r="C121" s="1">
        <v>105785</v>
      </c>
      <c r="D121" s="2">
        <v>335.09</v>
      </c>
      <c r="E121" s="1" t="s">
        <v>32</v>
      </c>
      <c r="F121" s="1">
        <v>372281</v>
      </c>
      <c r="I121" s="1" t="s">
        <v>32</v>
      </c>
    </row>
    <row r="122" spans="1:9" x14ac:dyDescent="0.35">
      <c r="A122" s="8" t="s">
        <v>100</v>
      </c>
      <c r="B122" s="1">
        <v>54153</v>
      </c>
      <c r="C122" s="1">
        <v>4250</v>
      </c>
      <c r="D122" s="2">
        <v>258.95</v>
      </c>
      <c r="E122" s="1" t="s">
        <v>32</v>
      </c>
      <c r="F122" s="1">
        <v>49903</v>
      </c>
      <c r="I122" s="1" t="s">
        <v>32</v>
      </c>
    </row>
    <row r="123" spans="1:9" x14ac:dyDescent="0.35">
      <c r="A123" s="8" t="s">
        <v>101</v>
      </c>
      <c r="B123" s="1">
        <v>7319</v>
      </c>
      <c r="C123" s="1" t="s">
        <v>32</v>
      </c>
      <c r="D123" s="2" t="s">
        <v>32</v>
      </c>
      <c r="E123" s="1" t="s">
        <v>32</v>
      </c>
      <c r="F123" s="1">
        <v>7319</v>
      </c>
      <c r="I123" s="1" t="s">
        <v>32</v>
      </c>
    </row>
    <row r="124" spans="1:9" x14ac:dyDescent="0.35">
      <c r="A124" s="8" t="s">
        <v>45</v>
      </c>
      <c r="B124" s="1">
        <v>477689</v>
      </c>
      <c r="C124" s="1">
        <v>385653</v>
      </c>
      <c r="D124" s="2">
        <v>322.95999999999998</v>
      </c>
      <c r="E124" s="1">
        <v>20934</v>
      </c>
      <c r="F124" s="1">
        <v>90111</v>
      </c>
      <c r="I124" s="1">
        <v>1925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2211026</v>
      </c>
      <c r="C126" s="1">
        <v>1160486</v>
      </c>
      <c r="D126" s="2">
        <v>276.63</v>
      </c>
      <c r="E126" s="1">
        <v>17799</v>
      </c>
      <c r="F126" s="1">
        <v>1050540</v>
      </c>
      <c r="I126" s="1" t="s">
        <v>32</v>
      </c>
    </row>
    <row r="127" spans="1:9" x14ac:dyDescent="0.35">
      <c r="A127" s="8" t="s">
        <v>99</v>
      </c>
      <c r="B127" s="1">
        <v>284664</v>
      </c>
      <c r="C127" s="1">
        <v>37695</v>
      </c>
      <c r="D127" s="2">
        <v>314.45999999999998</v>
      </c>
      <c r="E127" s="1" t="s">
        <v>32</v>
      </c>
      <c r="F127" s="1">
        <v>246970</v>
      </c>
      <c r="I127" s="1" t="s">
        <v>32</v>
      </c>
    </row>
    <row r="128" spans="1:9" x14ac:dyDescent="0.35">
      <c r="A128" s="8" t="s">
        <v>100</v>
      </c>
      <c r="B128" s="1">
        <v>1413</v>
      </c>
      <c r="C128" s="1">
        <v>1413</v>
      </c>
      <c r="D128" s="2">
        <v>840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7319</v>
      </c>
      <c r="C129" s="1" t="s">
        <v>32</v>
      </c>
      <c r="D129" s="2" t="s">
        <v>32</v>
      </c>
      <c r="E129" s="1" t="s">
        <v>32</v>
      </c>
      <c r="F129" s="1">
        <v>7319</v>
      </c>
      <c r="I129" s="1" t="s">
        <v>32</v>
      </c>
    </row>
    <row r="130" spans="1:9" x14ac:dyDescent="0.35">
      <c r="A130" s="8" t="s">
        <v>45</v>
      </c>
      <c r="B130" s="1">
        <v>477689</v>
      </c>
      <c r="C130" s="1">
        <v>385653</v>
      </c>
      <c r="D130" s="2">
        <v>322.95999999999998</v>
      </c>
      <c r="E130" s="1">
        <v>20934</v>
      </c>
      <c r="F130" s="1">
        <v>90111</v>
      </c>
      <c r="I130" s="1">
        <v>1925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2290078</v>
      </c>
      <c r="C132" s="1">
        <v>1109651</v>
      </c>
      <c r="D132" s="2">
        <v>277.17</v>
      </c>
      <c r="E132" s="1">
        <v>17799</v>
      </c>
      <c r="F132" s="1">
        <v>1180427</v>
      </c>
      <c r="I132" s="1" t="s">
        <v>32</v>
      </c>
    </row>
    <row r="133" spans="1:9" x14ac:dyDescent="0.35">
      <c r="A133" s="8" t="s">
        <v>99</v>
      </c>
      <c r="B133" s="1">
        <v>189092</v>
      </c>
      <c r="C133" s="1">
        <v>80117</v>
      </c>
      <c r="D133" s="2">
        <v>302.95</v>
      </c>
      <c r="E133" s="1" t="s">
        <v>32</v>
      </c>
      <c r="F133" s="1">
        <v>108975</v>
      </c>
      <c r="I133" s="1" t="s">
        <v>32</v>
      </c>
    </row>
    <row r="134" spans="1:9" x14ac:dyDescent="0.35">
      <c r="A134" s="8" t="s">
        <v>100</v>
      </c>
      <c r="B134" s="1">
        <v>17933</v>
      </c>
      <c r="C134" s="1">
        <v>9826</v>
      </c>
      <c r="D134" s="2">
        <v>227.85</v>
      </c>
      <c r="E134" s="1" t="s">
        <v>32</v>
      </c>
      <c r="F134" s="1">
        <v>8107</v>
      </c>
      <c r="I134" s="1" t="s">
        <v>32</v>
      </c>
    </row>
    <row r="135" spans="1:9" x14ac:dyDescent="0.35">
      <c r="A135" s="8" t="s">
        <v>101</v>
      </c>
      <c r="B135" s="1">
        <v>7319</v>
      </c>
      <c r="C135" s="1" t="s">
        <v>32</v>
      </c>
      <c r="D135" s="2" t="s">
        <v>32</v>
      </c>
      <c r="E135" s="1" t="s">
        <v>32</v>
      </c>
      <c r="F135" s="1">
        <v>7319</v>
      </c>
      <c r="I135" s="1" t="s">
        <v>32</v>
      </c>
    </row>
    <row r="136" spans="1:9" x14ac:dyDescent="0.35">
      <c r="A136" s="8" t="s">
        <v>45</v>
      </c>
      <c r="B136" s="1">
        <v>477689</v>
      </c>
      <c r="C136" s="1">
        <v>385653</v>
      </c>
      <c r="D136" s="2">
        <v>322.95999999999998</v>
      </c>
      <c r="E136" s="1">
        <v>20934</v>
      </c>
      <c r="F136" s="1">
        <v>90111</v>
      </c>
      <c r="I136" s="1">
        <v>1925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1656586</v>
      </c>
      <c r="C138" s="1">
        <v>1074265</v>
      </c>
      <c r="D138" s="2">
        <v>330.53</v>
      </c>
      <c r="E138" s="1">
        <v>27927</v>
      </c>
      <c r="F138" s="1">
        <v>582321</v>
      </c>
      <c r="I138" s="1" t="s">
        <v>32</v>
      </c>
    </row>
    <row r="139" spans="1:9" x14ac:dyDescent="0.35">
      <c r="A139" s="8" t="s">
        <v>103</v>
      </c>
      <c r="B139" s="1">
        <v>1577163</v>
      </c>
      <c r="C139" s="1">
        <v>756198</v>
      </c>
      <c r="D139" s="2">
        <v>259</v>
      </c>
      <c r="E139" s="1">
        <v>13692</v>
      </c>
      <c r="F139" s="1">
        <v>820965</v>
      </c>
      <c r="I139" s="1" t="s">
        <v>32</v>
      </c>
    </row>
    <row r="140" spans="1:9" x14ac:dyDescent="0.35">
      <c r="A140" s="8" t="s">
        <v>104</v>
      </c>
      <c r="B140" s="1">
        <v>902223</v>
      </c>
      <c r="C140" s="1">
        <v>445451</v>
      </c>
      <c r="D140" s="2">
        <v>209.09</v>
      </c>
      <c r="E140" s="1">
        <v>1230</v>
      </c>
      <c r="F140" s="1">
        <v>456772</v>
      </c>
      <c r="I140" s="1" t="s">
        <v>32</v>
      </c>
    </row>
    <row r="141" spans="1:9" x14ac:dyDescent="0.35">
      <c r="A141" s="8" t="s">
        <v>45</v>
      </c>
      <c r="B141" s="1">
        <v>1925</v>
      </c>
      <c r="C141" s="1" t="s">
        <v>32</v>
      </c>
      <c r="D141" s="2" t="s">
        <v>32</v>
      </c>
      <c r="E141" s="1" t="s">
        <v>32</v>
      </c>
      <c r="F141" s="1" t="s">
        <v>32</v>
      </c>
      <c r="I141" s="1">
        <v>1925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341487</v>
      </c>
      <c r="C9" s="1">
        <v>148328</v>
      </c>
      <c r="D9" s="2">
        <v>254.71</v>
      </c>
      <c r="E9" s="1">
        <v>4034</v>
      </c>
      <c r="F9" s="1">
        <v>193159</v>
      </c>
      <c r="G9" s="1">
        <f>C9+F9</f>
        <v>341487</v>
      </c>
      <c r="H9" s="10">
        <f>C9/G9</f>
        <v>0.4343591410507574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60747</v>
      </c>
      <c r="C11" s="1">
        <v>9084</v>
      </c>
      <c r="D11" s="2">
        <v>402</v>
      </c>
      <c r="E11" s="1" t="s">
        <v>32</v>
      </c>
      <c r="F11" s="1">
        <v>51663</v>
      </c>
      <c r="I11" s="1" t="s">
        <v>32</v>
      </c>
    </row>
    <row r="12" spans="1:9" x14ac:dyDescent="0.35">
      <c r="A12" s="8" t="s">
        <v>35</v>
      </c>
      <c r="B12" s="1">
        <v>189782</v>
      </c>
      <c r="C12" s="1">
        <v>96383</v>
      </c>
      <c r="D12" s="2">
        <v>237.23</v>
      </c>
      <c r="E12" s="1">
        <v>3277</v>
      </c>
      <c r="F12" s="1">
        <v>93399</v>
      </c>
      <c r="I12" s="1" t="s">
        <v>32</v>
      </c>
    </row>
    <row r="13" spans="1:9" x14ac:dyDescent="0.35">
      <c r="A13" s="8" t="s">
        <v>36</v>
      </c>
      <c r="B13" s="1">
        <v>67268</v>
      </c>
      <c r="C13" s="1">
        <v>35922</v>
      </c>
      <c r="D13" s="2">
        <v>264.7</v>
      </c>
      <c r="E13" s="1">
        <v>757</v>
      </c>
      <c r="F13" s="1">
        <v>31345</v>
      </c>
      <c r="I13" s="1" t="s">
        <v>32</v>
      </c>
    </row>
    <row r="14" spans="1:9" x14ac:dyDescent="0.35">
      <c r="A14" s="8" t="s">
        <v>37</v>
      </c>
      <c r="B14" s="1">
        <v>13796</v>
      </c>
      <c r="C14" s="1">
        <v>4885</v>
      </c>
      <c r="D14" s="2">
        <v>302.58</v>
      </c>
      <c r="E14" s="1" t="s">
        <v>32</v>
      </c>
      <c r="F14" s="1">
        <v>8911</v>
      </c>
      <c r="I14" s="1" t="s">
        <v>32</v>
      </c>
    </row>
    <row r="15" spans="1:9" x14ac:dyDescent="0.35">
      <c r="A15" s="8" t="s">
        <v>38</v>
      </c>
      <c r="B15" s="1">
        <v>9894</v>
      </c>
      <c r="C15" s="1">
        <v>2054</v>
      </c>
      <c r="D15" s="2">
        <v>100</v>
      </c>
      <c r="E15" s="1" t="s">
        <v>32</v>
      </c>
      <c r="F15" s="1">
        <v>7841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152902</v>
      </c>
      <c r="C17" s="1">
        <v>53204</v>
      </c>
      <c r="D17" s="2">
        <v>234.77</v>
      </c>
      <c r="E17" s="1">
        <v>677</v>
      </c>
      <c r="F17" s="1">
        <v>99698</v>
      </c>
      <c r="I17" s="1" t="s">
        <v>32</v>
      </c>
    </row>
    <row r="18" spans="1:9" x14ac:dyDescent="0.35">
      <c r="A18" s="8" t="s">
        <v>40</v>
      </c>
      <c r="B18" s="1">
        <v>188585</v>
      </c>
      <c r="C18" s="1">
        <v>95124</v>
      </c>
      <c r="D18" s="2">
        <v>266.39</v>
      </c>
      <c r="E18" s="1">
        <v>3357</v>
      </c>
      <c r="F18" s="1">
        <v>93461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149810</v>
      </c>
      <c r="C20" s="1">
        <v>52607</v>
      </c>
      <c r="D20" s="2">
        <v>236.05</v>
      </c>
      <c r="E20" s="1">
        <v>677</v>
      </c>
      <c r="F20" s="1">
        <v>97204</v>
      </c>
      <c r="I20" s="1" t="s">
        <v>32</v>
      </c>
    </row>
    <row r="21" spans="1:9" x14ac:dyDescent="0.35">
      <c r="A21" s="8" t="s">
        <v>42</v>
      </c>
      <c r="B21" s="1">
        <v>183603</v>
      </c>
      <c r="C21" s="1">
        <v>94200</v>
      </c>
      <c r="D21" s="2">
        <v>268.14999999999998</v>
      </c>
      <c r="E21" s="1">
        <v>3357</v>
      </c>
      <c r="F21" s="1">
        <v>89404</v>
      </c>
      <c r="I21" s="1" t="s">
        <v>32</v>
      </c>
    </row>
    <row r="22" spans="1:9" x14ac:dyDescent="0.35">
      <c r="A22" s="8" t="s">
        <v>43</v>
      </c>
      <c r="B22" s="1">
        <v>2494</v>
      </c>
      <c r="C22" s="1" t="s">
        <v>32</v>
      </c>
      <c r="D22" s="2" t="s">
        <v>32</v>
      </c>
      <c r="E22" s="1" t="s">
        <v>32</v>
      </c>
      <c r="F22" s="1">
        <v>2494</v>
      </c>
      <c r="I22" s="1" t="s">
        <v>32</v>
      </c>
    </row>
    <row r="23" spans="1:9" x14ac:dyDescent="0.35">
      <c r="A23" s="8" t="s">
        <v>44</v>
      </c>
      <c r="B23" s="1">
        <v>1780</v>
      </c>
      <c r="C23" s="1">
        <v>924</v>
      </c>
      <c r="D23" s="2">
        <v>100</v>
      </c>
      <c r="E23" s="1" t="s">
        <v>32</v>
      </c>
      <c r="F23" s="1">
        <v>856</v>
      </c>
      <c r="I23" s="1" t="s">
        <v>32</v>
      </c>
    </row>
    <row r="24" spans="1:9" x14ac:dyDescent="0.35">
      <c r="A24" s="8" t="s">
        <v>45</v>
      </c>
      <c r="B24" s="1">
        <v>3800</v>
      </c>
      <c r="C24" s="1">
        <v>598</v>
      </c>
      <c r="D24" s="2">
        <v>125</v>
      </c>
      <c r="E24" s="1" t="s">
        <v>32</v>
      </c>
      <c r="F24" s="1">
        <v>3202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3098</v>
      </c>
      <c r="C26" s="1">
        <v>472</v>
      </c>
      <c r="D26" s="2">
        <v>125</v>
      </c>
      <c r="E26" s="1" t="s">
        <v>32</v>
      </c>
      <c r="F26" s="1">
        <v>2626</v>
      </c>
      <c r="I26" s="1" t="s">
        <v>32</v>
      </c>
    </row>
    <row r="27" spans="1:9" x14ac:dyDescent="0.35">
      <c r="A27" s="8" t="s">
        <v>47</v>
      </c>
      <c r="B27" s="1">
        <v>312733</v>
      </c>
      <c r="C27" s="1">
        <v>137123</v>
      </c>
      <c r="D27" s="2">
        <v>242.36</v>
      </c>
      <c r="E27" s="1">
        <v>4034</v>
      </c>
      <c r="F27" s="1">
        <v>175610</v>
      </c>
      <c r="I27" s="1" t="s">
        <v>32</v>
      </c>
    </row>
    <row r="28" spans="1:9" x14ac:dyDescent="0.35">
      <c r="A28" s="8" t="s">
        <v>48</v>
      </c>
      <c r="B28" s="1">
        <v>20649</v>
      </c>
      <c r="C28" s="1">
        <v>8928</v>
      </c>
      <c r="D28" s="2">
        <v>461.15</v>
      </c>
      <c r="E28" s="1" t="s">
        <v>32</v>
      </c>
      <c r="F28" s="1">
        <v>11721</v>
      </c>
      <c r="I28" s="1" t="s">
        <v>32</v>
      </c>
    </row>
    <row r="29" spans="1:9" x14ac:dyDescent="0.35">
      <c r="A29" s="8" t="s">
        <v>49</v>
      </c>
      <c r="B29" s="1">
        <v>630</v>
      </c>
      <c r="C29" s="1">
        <v>630</v>
      </c>
      <c r="D29" s="2">
        <v>220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577</v>
      </c>
      <c r="C30" s="1">
        <v>577</v>
      </c>
      <c r="D30" s="2">
        <v>100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3800</v>
      </c>
      <c r="C31" s="1">
        <v>598</v>
      </c>
      <c r="D31" s="2">
        <v>125</v>
      </c>
      <c r="E31" s="1" t="s">
        <v>32</v>
      </c>
      <c r="F31" s="1">
        <v>3202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26241</v>
      </c>
      <c r="C33" s="1">
        <v>9400</v>
      </c>
      <c r="D33" s="2">
        <v>444.28</v>
      </c>
      <c r="E33" s="1" t="s">
        <v>32</v>
      </c>
      <c r="F33" s="1">
        <v>16841</v>
      </c>
      <c r="I33" s="1" t="s">
        <v>32</v>
      </c>
    </row>
    <row r="34" spans="1:9" x14ac:dyDescent="0.35">
      <c r="A34" s="8" t="s">
        <v>52</v>
      </c>
      <c r="B34" s="1">
        <v>309315</v>
      </c>
      <c r="C34" s="1">
        <v>136199</v>
      </c>
      <c r="D34" s="2">
        <v>243.39</v>
      </c>
      <c r="E34" s="1">
        <v>4034</v>
      </c>
      <c r="F34" s="1">
        <v>173116</v>
      </c>
      <c r="I34" s="1" t="s">
        <v>32</v>
      </c>
    </row>
    <row r="35" spans="1:9" x14ac:dyDescent="0.35">
      <c r="A35" s="8" t="s">
        <v>53</v>
      </c>
      <c r="B35" s="1">
        <v>2131</v>
      </c>
      <c r="C35" s="1">
        <v>2131</v>
      </c>
      <c r="D35" s="2">
        <v>135.44999999999999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>
        <v>3800</v>
      </c>
      <c r="C36" s="1">
        <v>598</v>
      </c>
      <c r="D36" s="2">
        <v>125</v>
      </c>
      <c r="E36" s="1" t="s">
        <v>32</v>
      </c>
      <c r="F36" s="1">
        <v>3202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58605</v>
      </c>
      <c r="C38" s="1">
        <v>22597</v>
      </c>
      <c r="D38" s="2">
        <v>275.19</v>
      </c>
      <c r="E38" s="1">
        <v>1317</v>
      </c>
      <c r="F38" s="1">
        <v>36008</v>
      </c>
      <c r="I38" s="1" t="s">
        <v>32</v>
      </c>
    </row>
    <row r="39" spans="1:9" x14ac:dyDescent="0.35">
      <c r="A39" s="8" t="s">
        <v>55</v>
      </c>
      <c r="B39" s="1">
        <v>252564</v>
      </c>
      <c r="C39" s="1">
        <v>114807</v>
      </c>
      <c r="D39" s="2">
        <v>252.03</v>
      </c>
      <c r="E39" s="1">
        <v>2717</v>
      </c>
      <c r="F39" s="1">
        <v>137758</v>
      </c>
      <c r="I39" s="1" t="s">
        <v>32</v>
      </c>
    </row>
    <row r="40" spans="1:9" x14ac:dyDescent="0.35">
      <c r="A40" s="8" t="s">
        <v>56</v>
      </c>
      <c r="B40" s="1">
        <v>4990</v>
      </c>
      <c r="C40" s="1" t="s">
        <v>32</v>
      </c>
      <c r="D40" s="2" t="s">
        <v>32</v>
      </c>
      <c r="E40" s="1" t="s">
        <v>32</v>
      </c>
      <c r="F40" s="1">
        <v>4990</v>
      </c>
      <c r="I40" s="1" t="s">
        <v>32</v>
      </c>
    </row>
    <row r="41" spans="1:9" x14ac:dyDescent="0.35">
      <c r="A41" s="8" t="s">
        <v>57</v>
      </c>
      <c r="B41" s="1">
        <v>7354</v>
      </c>
      <c r="C41" s="1">
        <v>5506</v>
      </c>
      <c r="D41" s="2">
        <v>293.12</v>
      </c>
      <c r="E41" s="1" t="s">
        <v>32</v>
      </c>
      <c r="F41" s="1">
        <v>1848</v>
      </c>
      <c r="I41" s="1" t="s">
        <v>32</v>
      </c>
    </row>
    <row r="42" spans="1:9" x14ac:dyDescent="0.35">
      <c r="A42" s="8" t="s">
        <v>58</v>
      </c>
      <c r="B42" s="1">
        <v>17973</v>
      </c>
      <c r="C42" s="1">
        <v>5418</v>
      </c>
      <c r="D42" s="2">
        <v>188.52</v>
      </c>
      <c r="E42" s="1" t="s">
        <v>32</v>
      </c>
      <c r="F42" s="1">
        <v>12555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11932</v>
      </c>
      <c r="C44" s="1" t="s">
        <v>32</v>
      </c>
      <c r="D44" s="2" t="s">
        <v>32</v>
      </c>
      <c r="E44" s="1" t="s">
        <v>32</v>
      </c>
      <c r="F44" s="1">
        <v>11932</v>
      </c>
      <c r="I44" s="1" t="s">
        <v>32</v>
      </c>
    </row>
    <row r="45" spans="1:9" x14ac:dyDescent="0.35">
      <c r="A45" s="8" t="s">
        <v>60</v>
      </c>
      <c r="B45" s="1">
        <v>101388</v>
      </c>
      <c r="C45" s="1">
        <v>19271</v>
      </c>
      <c r="D45" s="2">
        <v>266.89999999999998</v>
      </c>
      <c r="E45" s="1" t="s">
        <v>32</v>
      </c>
      <c r="F45" s="1">
        <v>82117</v>
      </c>
      <c r="I45" s="1" t="s">
        <v>32</v>
      </c>
    </row>
    <row r="46" spans="1:9" x14ac:dyDescent="0.35">
      <c r="A46" s="8" t="s">
        <v>61</v>
      </c>
      <c r="B46" s="1">
        <v>86461</v>
      </c>
      <c r="C46" s="1">
        <v>43192</v>
      </c>
      <c r="D46" s="2">
        <v>207.97</v>
      </c>
      <c r="E46" s="1">
        <v>2041</v>
      </c>
      <c r="F46" s="1">
        <v>43269</v>
      </c>
      <c r="I46" s="1" t="s">
        <v>32</v>
      </c>
    </row>
    <row r="47" spans="1:9" x14ac:dyDescent="0.35">
      <c r="A47" s="8" t="s">
        <v>62</v>
      </c>
      <c r="B47" s="1">
        <v>141706</v>
      </c>
      <c r="C47" s="1">
        <v>85865</v>
      </c>
      <c r="D47" s="2">
        <v>275.60000000000002</v>
      </c>
      <c r="E47" s="1">
        <v>1993</v>
      </c>
      <c r="F47" s="1">
        <v>55841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254787</v>
      </c>
      <c r="C49" s="1">
        <v>130650</v>
      </c>
      <c r="D49" s="2">
        <v>263.93</v>
      </c>
      <c r="E49" s="1">
        <v>2751</v>
      </c>
      <c r="F49" s="1">
        <v>124137</v>
      </c>
      <c r="I49" s="1" t="s">
        <v>32</v>
      </c>
    </row>
    <row r="50" spans="1:9" x14ac:dyDescent="0.35">
      <c r="A50" s="8" t="s">
        <v>64</v>
      </c>
      <c r="B50" s="1">
        <v>5108</v>
      </c>
      <c r="C50" s="1">
        <v>3337</v>
      </c>
      <c r="D50" s="2">
        <v>100</v>
      </c>
      <c r="E50" s="1">
        <v>1283</v>
      </c>
      <c r="F50" s="1">
        <v>1771</v>
      </c>
      <c r="I50" s="1" t="s">
        <v>32</v>
      </c>
    </row>
    <row r="51" spans="1:9" x14ac:dyDescent="0.35">
      <c r="A51" s="8" t="s">
        <v>65</v>
      </c>
      <c r="B51" s="1">
        <v>32604</v>
      </c>
      <c r="C51" s="1">
        <v>8852</v>
      </c>
      <c r="D51" s="2">
        <v>249.16</v>
      </c>
      <c r="E51" s="1" t="s">
        <v>32</v>
      </c>
      <c r="F51" s="1">
        <v>23751</v>
      </c>
      <c r="I51" s="1" t="s">
        <v>32</v>
      </c>
    </row>
    <row r="52" spans="1:9" x14ac:dyDescent="0.35">
      <c r="A52" s="8" t="s">
        <v>66</v>
      </c>
      <c r="B52" s="1">
        <v>48989</v>
      </c>
      <c r="C52" s="1">
        <v>5488</v>
      </c>
      <c r="D52" s="2">
        <v>113.38</v>
      </c>
      <c r="E52" s="1" t="s">
        <v>32</v>
      </c>
      <c r="F52" s="1">
        <v>43501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7826</v>
      </c>
      <c r="C56" s="1">
        <v>4876</v>
      </c>
      <c r="D56" s="2">
        <v>154.68</v>
      </c>
      <c r="E56" s="1" t="s">
        <v>32</v>
      </c>
      <c r="F56" s="1">
        <v>2950</v>
      </c>
      <c r="I56" s="1" t="s">
        <v>32</v>
      </c>
    </row>
    <row r="57" spans="1:9" x14ac:dyDescent="0.35">
      <c r="A57" s="8" t="s">
        <v>69</v>
      </c>
      <c r="B57" s="1">
        <v>64984</v>
      </c>
      <c r="C57" s="1">
        <v>28244</v>
      </c>
      <c r="D57" s="2">
        <v>316.19</v>
      </c>
      <c r="E57" s="1">
        <v>1317</v>
      </c>
      <c r="F57" s="1">
        <v>36740</v>
      </c>
      <c r="I57" s="1" t="s">
        <v>32</v>
      </c>
    </row>
    <row r="58" spans="1:9" x14ac:dyDescent="0.35">
      <c r="A58" s="8" t="s">
        <v>70</v>
      </c>
      <c r="B58" s="1">
        <v>111608</v>
      </c>
      <c r="C58" s="1">
        <v>56702</v>
      </c>
      <c r="D58" s="2">
        <v>210.23</v>
      </c>
      <c r="E58" s="1" t="s">
        <v>32</v>
      </c>
      <c r="F58" s="1">
        <v>54905</v>
      </c>
      <c r="I58" s="1" t="s">
        <v>32</v>
      </c>
    </row>
    <row r="59" spans="1:9" x14ac:dyDescent="0.35">
      <c r="A59" s="8" t="s">
        <v>71</v>
      </c>
      <c r="B59" s="1">
        <v>63414</v>
      </c>
      <c r="C59" s="1">
        <v>26425</v>
      </c>
      <c r="D59" s="2">
        <v>327.52</v>
      </c>
      <c r="E59" s="1">
        <v>757</v>
      </c>
      <c r="F59" s="1">
        <v>36988</v>
      </c>
      <c r="I59" s="1" t="s">
        <v>32</v>
      </c>
    </row>
    <row r="60" spans="1:9" x14ac:dyDescent="0.35">
      <c r="A60" s="8" t="s">
        <v>72</v>
      </c>
      <c r="B60" s="1">
        <v>43523</v>
      </c>
      <c r="C60" s="1">
        <v>19241</v>
      </c>
      <c r="D60" s="2">
        <v>284.26</v>
      </c>
      <c r="E60" s="1">
        <v>1960</v>
      </c>
      <c r="F60" s="1">
        <v>24282</v>
      </c>
      <c r="I60" s="1" t="s">
        <v>32</v>
      </c>
    </row>
    <row r="61" spans="1:9" x14ac:dyDescent="0.35">
      <c r="A61" s="8" t="s">
        <v>73</v>
      </c>
      <c r="B61" s="1">
        <v>50133</v>
      </c>
      <c r="C61" s="1">
        <v>12839</v>
      </c>
      <c r="D61" s="2">
        <v>163.34</v>
      </c>
      <c r="E61" s="1" t="s">
        <v>32</v>
      </c>
      <c r="F61" s="1">
        <v>37295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48172</v>
      </c>
      <c r="C63" s="1">
        <v>7463</v>
      </c>
      <c r="D63" s="2">
        <v>349.69</v>
      </c>
      <c r="E63" s="1">
        <v>1283</v>
      </c>
      <c r="F63" s="1">
        <v>40709</v>
      </c>
      <c r="I63" s="1" t="s">
        <v>32</v>
      </c>
    </row>
    <row r="64" spans="1:9" x14ac:dyDescent="0.35">
      <c r="A64" s="8" t="s">
        <v>52</v>
      </c>
      <c r="B64" s="1">
        <v>293315</v>
      </c>
      <c r="C64" s="1">
        <v>140865</v>
      </c>
      <c r="D64" s="2">
        <v>250.33</v>
      </c>
      <c r="E64" s="1">
        <v>2751</v>
      </c>
      <c r="F64" s="1">
        <v>152450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260342</v>
      </c>
      <c r="C67" s="1">
        <v>126037</v>
      </c>
      <c r="D67" s="2">
        <v>277.08999999999997</v>
      </c>
      <c r="E67" s="1">
        <v>4034</v>
      </c>
      <c r="F67" s="1">
        <v>134304</v>
      </c>
      <c r="I67" s="1" t="s">
        <v>32</v>
      </c>
    </row>
    <row r="68" spans="1:9" x14ac:dyDescent="0.35">
      <c r="A68" s="8" t="s">
        <v>52</v>
      </c>
      <c r="B68" s="1">
        <v>81145</v>
      </c>
      <c r="C68" s="1">
        <v>22290</v>
      </c>
      <c r="D68" s="2">
        <v>136.21</v>
      </c>
      <c r="E68" s="1" t="s">
        <v>32</v>
      </c>
      <c r="F68" s="1">
        <v>58855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35224</v>
      </c>
      <c r="C71" s="1">
        <v>6424</v>
      </c>
      <c r="D71" s="2">
        <v>551.89</v>
      </c>
      <c r="E71" s="1" t="s">
        <v>32</v>
      </c>
      <c r="F71" s="1">
        <v>28800</v>
      </c>
      <c r="I71" s="1" t="s">
        <v>32</v>
      </c>
    </row>
    <row r="72" spans="1:9" x14ac:dyDescent="0.35">
      <c r="A72" s="8" t="s">
        <v>75</v>
      </c>
      <c r="B72" s="1">
        <v>7335</v>
      </c>
      <c r="C72" s="1">
        <v>1415</v>
      </c>
      <c r="D72" s="2">
        <v>300</v>
      </c>
      <c r="E72" s="1" t="s">
        <v>32</v>
      </c>
      <c r="F72" s="1">
        <v>5920</v>
      </c>
      <c r="I72" s="1" t="s">
        <v>32</v>
      </c>
    </row>
    <row r="73" spans="1:9" x14ac:dyDescent="0.35">
      <c r="A73" s="8" t="s">
        <v>175</v>
      </c>
      <c r="C73" s="1">
        <f>SUM(C71:C72)</f>
        <v>7839</v>
      </c>
      <c r="D73" s="2">
        <f>AVERAGE(D71:D72)</f>
        <v>425.94499999999999</v>
      </c>
      <c r="F73" s="1">
        <f>SUM(F71:F72)</f>
        <v>34720</v>
      </c>
      <c r="G73" s="1">
        <f>C73+F73</f>
        <v>42559</v>
      </c>
      <c r="H73" s="10">
        <f>C73/G73</f>
        <v>0.18419135787964944</v>
      </c>
    </row>
    <row r="74" spans="1:9" x14ac:dyDescent="0.35">
      <c r="A74" s="8" t="s">
        <v>76</v>
      </c>
      <c r="B74" s="1">
        <v>19492</v>
      </c>
      <c r="C74" s="1">
        <v>7052</v>
      </c>
      <c r="D74" s="2">
        <v>145.38999999999999</v>
      </c>
      <c r="E74" s="1" t="s">
        <v>32</v>
      </c>
      <c r="F74" s="1">
        <v>12440</v>
      </c>
      <c r="I74" s="1" t="s">
        <v>32</v>
      </c>
    </row>
    <row r="75" spans="1:9" x14ac:dyDescent="0.35">
      <c r="A75" s="8" t="s">
        <v>77</v>
      </c>
      <c r="B75" s="1">
        <v>43444</v>
      </c>
      <c r="C75" s="1">
        <v>14517</v>
      </c>
      <c r="D75" s="2">
        <v>173.35</v>
      </c>
      <c r="E75" s="1" t="s">
        <v>32</v>
      </c>
      <c r="F75" s="1">
        <v>28927</v>
      </c>
      <c r="I75" s="1" t="s">
        <v>32</v>
      </c>
    </row>
    <row r="76" spans="1:9" x14ac:dyDescent="0.35">
      <c r="A76" s="8" t="s">
        <v>78</v>
      </c>
      <c r="B76" s="1">
        <v>66630</v>
      </c>
      <c r="C76" s="1">
        <v>25004</v>
      </c>
      <c r="D76" s="2">
        <v>216.89</v>
      </c>
      <c r="E76" s="1" t="s">
        <v>32</v>
      </c>
      <c r="F76" s="1">
        <v>41625</v>
      </c>
      <c r="I76" s="1" t="s">
        <v>32</v>
      </c>
    </row>
    <row r="77" spans="1:9" x14ac:dyDescent="0.35">
      <c r="A77" s="8" t="s">
        <v>79</v>
      </c>
      <c r="B77" s="1">
        <v>53218</v>
      </c>
      <c r="C77" s="1">
        <v>33681</v>
      </c>
      <c r="D77" s="2">
        <v>250.72</v>
      </c>
      <c r="E77" s="1">
        <v>677</v>
      </c>
      <c r="F77" s="1">
        <v>19537</v>
      </c>
      <c r="I77" s="1" t="s">
        <v>32</v>
      </c>
    </row>
    <row r="78" spans="1:9" x14ac:dyDescent="0.35">
      <c r="A78" s="8" t="s">
        <v>80</v>
      </c>
      <c r="B78" s="1">
        <v>30293</v>
      </c>
      <c r="C78" s="1">
        <v>22026</v>
      </c>
      <c r="D78" s="2">
        <v>238.04</v>
      </c>
      <c r="E78" s="1" t="s">
        <v>32</v>
      </c>
      <c r="F78" s="1">
        <v>8268</v>
      </c>
      <c r="I78" s="1" t="s">
        <v>32</v>
      </c>
    </row>
    <row r="79" spans="1:9" x14ac:dyDescent="0.35">
      <c r="A79" s="8" t="s">
        <v>81</v>
      </c>
      <c r="B79" s="1">
        <v>32201</v>
      </c>
      <c r="C79" s="1">
        <v>26847</v>
      </c>
      <c r="D79" s="2">
        <v>335.66</v>
      </c>
      <c r="E79" s="1" t="s">
        <v>32</v>
      </c>
      <c r="F79" s="1">
        <v>5354</v>
      </c>
      <c r="G79" s="1">
        <f>C79+F79</f>
        <v>32201</v>
      </c>
      <c r="H79" s="10">
        <f>C79/G79</f>
        <v>0.83373187168100371</v>
      </c>
      <c r="I79" s="1" t="s">
        <v>32</v>
      </c>
    </row>
    <row r="80" spans="1:9" x14ac:dyDescent="0.35">
      <c r="A80" s="8" t="s">
        <v>45</v>
      </c>
      <c r="B80" s="1">
        <v>53649</v>
      </c>
      <c r="C80" s="1">
        <v>11361</v>
      </c>
      <c r="D80" s="2">
        <v>172.3</v>
      </c>
      <c r="E80" s="1">
        <v>3357</v>
      </c>
      <c r="F80" s="1">
        <v>42288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287840</v>
      </c>
      <c r="C82" s="1">
        <v>143106</v>
      </c>
      <c r="D82" s="2">
        <v>261.22000000000003</v>
      </c>
      <c r="E82" s="1">
        <v>3277</v>
      </c>
      <c r="F82" s="1">
        <v>144734</v>
      </c>
      <c r="I82" s="1" t="s">
        <v>32</v>
      </c>
    </row>
    <row r="83" spans="1:9" x14ac:dyDescent="0.35">
      <c r="A83" s="8" t="s">
        <v>83</v>
      </c>
      <c r="B83" s="1">
        <v>157440</v>
      </c>
      <c r="C83" s="1">
        <v>60803</v>
      </c>
      <c r="D83" s="2">
        <v>289.38</v>
      </c>
      <c r="E83" s="1">
        <v>757</v>
      </c>
      <c r="F83" s="1">
        <v>96637</v>
      </c>
      <c r="I83" s="1" t="s">
        <v>32</v>
      </c>
    </row>
    <row r="84" spans="1:9" ht="43.5" x14ac:dyDescent="0.35">
      <c r="A84" s="8" t="s">
        <v>84</v>
      </c>
      <c r="B84" s="1">
        <v>134560</v>
      </c>
      <c r="C84" s="1">
        <v>49268</v>
      </c>
      <c r="D84" s="2">
        <v>237.9</v>
      </c>
      <c r="E84" s="1" t="s">
        <v>32</v>
      </c>
      <c r="F84" s="1">
        <v>85292</v>
      </c>
      <c r="I84" s="1" t="s">
        <v>32</v>
      </c>
    </row>
    <row r="85" spans="1:9" x14ac:dyDescent="0.35">
      <c r="A85" s="8" t="s">
        <v>85</v>
      </c>
      <c r="B85" s="1">
        <v>38562</v>
      </c>
      <c r="C85" s="1">
        <v>6696</v>
      </c>
      <c r="D85" s="2">
        <v>252.17</v>
      </c>
      <c r="E85" s="1" t="s">
        <v>32</v>
      </c>
      <c r="F85" s="1">
        <v>31865</v>
      </c>
      <c r="I85" s="1" t="s">
        <v>32</v>
      </c>
    </row>
    <row r="86" spans="1:9" x14ac:dyDescent="0.35">
      <c r="A86" s="8" t="s">
        <v>86</v>
      </c>
      <c r="B86" s="1">
        <v>4709</v>
      </c>
      <c r="C86" s="1" t="s">
        <v>32</v>
      </c>
      <c r="D86" s="2" t="s">
        <v>32</v>
      </c>
      <c r="E86" s="1" t="s">
        <v>32</v>
      </c>
      <c r="F86" s="1">
        <v>4709</v>
      </c>
      <c r="I86" s="1" t="s">
        <v>32</v>
      </c>
    </row>
    <row r="87" spans="1:9" ht="29" x14ac:dyDescent="0.35">
      <c r="A87" s="8" t="s">
        <v>87</v>
      </c>
      <c r="B87" s="1">
        <v>39256</v>
      </c>
      <c r="C87" s="1">
        <v>9887</v>
      </c>
      <c r="D87" s="2">
        <v>321.83999999999997</v>
      </c>
      <c r="E87" s="1" t="s">
        <v>32</v>
      </c>
      <c r="F87" s="1">
        <v>29369</v>
      </c>
      <c r="I87" s="1" t="s">
        <v>32</v>
      </c>
    </row>
    <row r="88" spans="1:9" x14ac:dyDescent="0.35">
      <c r="A88" s="8" t="s">
        <v>88</v>
      </c>
      <c r="B88" s="1">
        <v>13992</v>
      </c>
      <c r="C88" s="1">
        <v>6311</v>
      </c>
      <c r="D88" s="2">
        <v>562.67999999999995</v>
      </c>
      <c r="E88" s="1" t="s">
        <v>32</v>
      </c>
      <c r="F88" s="1">
        <v>7681</v>
      </c>
      <c r="I88" s="1" t="s">
        <v>32</v>
      </c>
    </row>
    <row r="89" spans="1:9" ht="29" x14ac:dyDescent="0.35">
      <c r="A89" s="8" t="s">
        <v>89</v>
      </c>
      <c r="B89" s="1">
        <v>23493</v>
      </c>
      <c r="C89" s="1">
        <v>10408</v>
      </c>
      <c r="D89" s="2">
        <v>404.77</v>
      </c>
      <c r="E89" s="1" t="s">
        <v>32</v>
      </c>
      <c r="F89" s="1">
        <v>13085</v>
      </c>
      <c r="I89" s="1" t="s">
        <v>32</v>
      </c>
    </row>
    <row r="90" spans="1:9" x14ac:dyDescent="0.35">
      <c r="A90" s="8" t="s">
        <v>90</v>
      </c>
      <c r="B90" s="1">
        <v>9064</v>
      </c>
      <c r="C90" s="1">
        <v>5303</v>
      </c>
      <c r="D90" s="2">
        <v>567.87</v>
      </c>
      <c r="E90" s="1">
        <v>1283</v>
      </c>
      <c r="F90" s="1">
        <v>3761</v>
      </c>
      <c r="I90" s="1" t="s">
        <v>32</v>
      </c>
    </row>
    <row r="91" spans="1:9" x14ac:dyDescent="0.35">
      <c r="A91" s="8" t="s">
        <v>91</v>
      </c>
      <c r="B91" s="1">
        <v>17378</v>
      </c>
      <c r="C91" s="1">
        <v>255</v>
      </c>
      <c r="D91" s="2">
        <v>80</v>
      </c>
      <c r="E91" s="1" t="s">
        <v>32</v>
      </c>
      <c r="F91" s="1">
        <v>17123</v>
      </c>
      <c r="I91" s="1" t="s">
        <v>32</v>
      </c>
    </row>
    <row r="92" spans="1:9" x14ac:dyDescent="0.35">
      <c r="A92" s="8" t="s">
        <v>92</v>
      </c>
      <c r="B92" s="1">
        <v>4132</v>
      </c>
      <c r="C92" s="1">
        <v>630</v>
      </c>
      <c r="D92" s="2">
        <v>150</v>
      </c>
      <c r="E92" s="1" t="s">
        <v>32</v>
      </c>
      <c r="F92" s="1">
        <v>3502</v>
      </c>
      <c r="I92" s="1" t="s">
        <v>32</v>
      </c>
    </row>
    <row r="93" spans="1:9" x14ac:dyDescent="0.35">
      <c r="A93" s="8" t="s">
        <v>45</v>
      </c>
      <c r="B93" s="1">
        <v>21371</v>
      </c>
      <c r="C93" s="1">
        <v>3669</v>
      </c>
      <c r="D93" s="2">
        <v>35.630000000000003</v>
      </c>
      <c r="E93" s="1" t="s">
        <v>32</v>
      </c>
      <c r="F93" s="1">
        <v>17702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2323</v>
      </c>
      <c r="C95" s="1">
        <v>2323</v>
      </c>
      <c r="D95" s="2">
        <v>250.41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3309</v>
      </c>
      <c r="C96" s="1" t="s">
        <v>32</v>
      </c>
      <c r="D96" s="2" t="s">
        <v>32</v>
      </c>
      <c r="E96" s="1" t="s">
        <v>32</v>
      </c>
      <c r="F96" s="1">
        <v>3309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4181</v>
      </c>
      <c r="C98" s="1">
        <v>1584</v>
      </c>
      <c r="D98" s="2">
        <v>490.46</v>
      </c>
      <c r="E98" s="1" t="s">
        <v>32</v>
      </c>
      <c r="F98" s="1">
        <v>2597</v>
      </c>
      <c r="I98" s="1" t="s">
        <v>32</v>
      </c>
    </row>
    <row r="99" spans="1:9" x14ac:dyDescent="0.35">
      <c r="A99" s="8" t="s">
        <v>97</v>
      </c>
      <c r="B99" s="1">
        <v>330598</v>
      </c>
      <c r="C99" s="1">
        <v>144420</v>
      </c>
      <c r="D99" s="2">
        <v>252.04</v>
      </c>
      <c r="E99" s="1">
        <v>4034</v>
      </c>
      <c r="F99" s="1">
        <v>186178</v>
      </c>
      <c r="I99" s="1" t="s">
        <v>32</v>
      </c>
    </row>
    <row r="100" spans="1:9" x14ac:dyDescent="0.35">
      <c r="A100" s="8" t="s">
        <v>45</v>
      </c>
      <c r="B100" s="1">
        <v>1077</v>
      </c>
      <c r="C100" s="1" t="s">
        <v>32</v>
      </c>
      <c r="D100" s="2" t="s">
        <v>32</v>
      </c>
      <c r="E100" s="1" t="s">
        <v>32</v>
      </c>
      <c r="F100" s="1">
        <v>1077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212892</v>
      </c>
      <c r="C102" s="1">
        <v>103426</v>
      </c>
      <c r="D102" s="2">
        <v>253.1</v>
      </c>
      <c r="E102" s="1">
        <v>1993</v>
      </c>
      <c r="F102" s="1">
        <v>109466</v>
      </c>
      <c r="I102" s="1" t="s">
        <v>32</v>
      </c>
    </row>
    <row r="103" spans="1:9" x14ac:dyDescent="0.35">
      <c r="A103" s="8" t="s">
        <v>99</v>
      </c>
      <c r="B103" s="1">
        <v>69412</v>
      </c>
      <c r="C103" s="1">
        <v>33587</v>
      </c>
      <c r="D103" s="2">
        <v>273.02</v>
      </c>
      <c r="E103" s="1" t="s">
        <v>32</v>
      </c>
      <c r="F103" s="1">
        <v>35825</v>
      </c>
      <c r="I103" s="1" t="s">
        <v>32</v>
      </c>
    </row>
    <row r="104" spans="1:9" x14ac:dyDescent="0.35">
      <c r="A104" s="8" t="s">
        <v>100</v>
      </c>
      <c r="B104" s="1">
        <v>24636</v>
      </c>
      <c r="C104" s="1">
        <v>2375</v>
      </c>
      <c r="D104" s="2">
        <v>363.97</v>
      </c>
      <c r="E104" s="1" t="s">
        <v>32</v>
      </c>
      <c r="F104" s="1">
        <v>22261</v>
      </c>
      <c r="I104" s="1" t="s">
        <v>32</v>
      </c>
    </row>
    <row r="105" spans="1:9" x14ac:dyDescent="0.35">
      <c r="A105" s="8" t="s">
        <v>101</v>
      </c>
      <c r="B105" s="1">
        <v>2494</v>
      </c>
      <c r="C105" s="1" t="s">
        <v>32</v>
      </c>
      <c r="D105" s="2" t="s">
        <v>32</v>
      </c>
      <c r="E105" s="1" t="s">
        <v>32</v>
      </c>
      <c r="F105" s="1">
        <v>2494</v>
      </c>
      <c r="I105" s="1" t="s">
        <v>32</v>
      </c>
    </row>
    <row r="106" spans="1:9" x14ac:dyDescent="0.35">
      <c r="A106" s="8" t="s">
        <v>45</v>
      </c>
      <c r="B106" s="1">
        <v>32053</v>
      </c>
      <c r="C106" s="1">
        <v>8939</v>
      </c>
      <c r="D106" s="2">
        <v>157.11000000000001</v>
      </c>
      <c r="E106" s="1">
        <v>2041</v>
      </c>
      <c r="F106" s="1">
        <v>23114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245676</v>
      </c>
      <c r="C108" s="1">
        <v>125236</v>
      </c>
      <c r="D108" s="2">
        <v>255.23</v>
      </c>
      <c r="E108" s="1">
        <v>1993</v>
      </c>
      <c r="F108" s="1">
        <v>120440</v>
      </c>
      <c r="I108" s="1" t="s">
        <v>32</v>
      </c>
    </row>
    <row r="109" spans="1:9" x14ac:dyDescent="0.35">
      <c r="A109" s="8" t="s">
        <v>99</v>
      </c>
      <c r="B109" s="1">
        <v>43285</v>
      </c>
      <c r="C109" s="1">
        <v>14153</v>
      </c>
      <c r="D109" s="2">
        <v>297.83</v>
      </c>
      <c r="E109" s="1" t="s">
        <v>32</v>
      </c>
      <c r="F109" s="1">
        <v>29133</v>
      </c>
      <c r="I109" s="1" t="s">
        <v>32</v>
      </c>
    </row>
    <row r="110" spans="1:9" x14ac:dyDescent="0.35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20473</v>
      </c>
      <c r="C111" s="1" t="s">
        <v>32</v>
      </c>
      <c r="D111" s="2" t="s">
        <v>32</v>
      </c>
      <c r="E111" s="1" t="s">
        <v>32</v>
      </c>
      <c r="F111" s="1">
        <v>20473</v>
      </c>
      <c r="I111" s="1" t="s">
        <v>32</v>
      </c>
    </row>
    <row r="112" spans="1:9" x14ac:dyDescent="0.35">
      <c r="A112" s="8" t="s">
        <v>45</v>
      </c>
      <c r="B112" s="1">
        <v>32053</v>
      </c>
      <c r="C112" s="1">
        <v>8939</v>
      </c>
      <c r="D112" s="2">
        <v>157.11000000000001</v>
      </c>
      <c r="E112" s="1">
        <v>2041</v>
      </c>
      <c r="F112" s="1">
        <v>23114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165156</v>
      </c>
      <c r="C114" s="1">
        <v>77436</v>
      </c>
      <c r="D114" s="2">
        <v>247.24</v>
      </c>
      <c r="E114" s="1">
        <v>677</v>
      </c>
      <c r="F114" s="1">
        <v>87720</v>
      </c>
      <c r="I114" s="1" t="s">
        <v>32</v>
      </c>
    </row>
    <row r="115" spans="1:9" x14ac:dyDescent="0.35">
      <c r="A115" s="8" t="s">
        <v>99</v>
      </c>
      <c r="B115" s="1">
        <v>126296</v>
      </c>
      <c r="C115" s="1">
        <v>59324</v>
      </c>
      <c r="D115" s="2">
        <v>280.70999999999998</v>
      </c>
      <c r="E115" s="1">
        <v>1317</v>
      </c>
      <c r="F115" s="1">
        <v>66972</v>
      </c>
      <c r="I115" s="1" t="s">
        <v>32</v>
      </c>
    </row>
    <row r="116" spans="1:9" x14ac:dyDescent="0.35">
      <c r="A116" s="8" t="s">
        <v>100</v>
      </c>
      <c r="B116" s="1">
        <v>15488</v>
      </c>
      <c r="C116" s="1">
        <v>2629</v>
      </c>
      <c r="D116" s="2">
        <v>143.69</v>
      </c>
      <c r="E116" s="1" t="s">
        <v>32</v>
      </c>
      <c r="F116" s="1">
        <v>12860</v>
      </c>
      <c r="I116" s="1" t="s">
        <v>32</v>
      </c>
    </row>
    <row r="117" spans="1:9" x14ac:dyDescent="0.35">
      <c r="A117" s="8" t="s">
        <v>101</v>
      </c>
      <c r="B117" s="1">
        <v>2494</v>
      </c>
      <c r="C117" s="1" t="s">
        <v>32</v>
      </c>
      <c r="D117" s="2" t="s">
        <v>32</v>
      </c>
      <c r="E117" s="1" t="s">
        <v>32</v>
      </c>
      <c r="F117" s="1">
        <v>2494</v>
      </c>
      <c r="I117" s="1" t="s">
        <v>32</v>
      </c>
    </row>
    <row r="118" spans="1:9" x14ac:dyDescent="0.35">
      <c r="A118" s="8" t="s">
        <v>45</v>
      </c>
      <c r="B118" s="1">
        <v>32053</v>
      </c>
      <c r="C118" s="1">
        <v>8939</v>
      </c>
      <c r="D118" s="2">
        <v>157.11000000000001</v>
      </c>
      <c r="E118" s="1">
        <v>2041</v>
      </c>
      <c r="F118" s="1">
        <v>23114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249109</v>
      </c>
      <c r="C120" s="1">
        <v>124978</v>
      </c>
      <c r="D120" s="2">
        <v>251.89</v>
      </c>
      <c r="E120" s="1">
        <v>1993</v>
      </c>
      <c r="F120" s="1">
        <v>124131</v>
      </c>
      <c r="I120" s="1" t="s">
        <v>32</v>
      </c>
    </row>
    <row r="121" spans="1:9" x14ac:dyDescent="0.35">
      <c r="A121" s="8" t="s">
        <v>99</v>
      </c>
      <c r="B121" s="1">
        <v>38417</v>
      </c>
      <c r="C121" s="1">
        <v>14032</v>
      </c>
      <c r="D121" s="2">
        <v>325.32</v>
      </c>
      <c r="E121" s="1" t="s">
        <v>32</v>
      </c>
      <c r="F121" s="1">
        <v>24385</v>
      </c>
      <c r="I121" s="1" t="s">
        <v>32</v>
      </c>
    </row>
    <row r="122" spans="1:9" x14ac:dyDescent="0.35">
      <c r="A122" s="8" t="s">
        <v>100</v>
      </c>
      <c r="B122" s="1">
        <v>19414</v>
      </c>
      <c r="C122" s="1">
        <v>379</v>
      </c>
      <c r="D122" s="2">
        <v>300</v>
      </c>
      <c r="E122" s="1" t="s">
        <v>32</v>
      </c>
      <c r="F122" s="1">
        <v>19035</v>
      </c>
      <c r="I122" s="1" t="s">
        <v>32</v>
      </c>
    </row>
    <row r="123" spans="1:9" x14ac:dyDescent="0.35">
      <c r="A123" s="8" t="s">
        <v>101</v>
      </c>
      <c r="B123" s="1">
        <v>2494</v>
      </c>
      <c r="C123" s="1" t="s">
        <v>32</v>
      </c>
      <c r="D123" s="2" t="s">
        <v>32</v>
      </c>
      <c r="E123" s="1" t="s">
        <v>32</v>
      </c>
      <c r="F123" s="1">
        <v>2494</v>
      </c>
      <c r="I123" s="1" t="s">
        <v>32</v>
      </c>
    </row>
    <row r="124" spans="1:9" x14ac:dyDescent="0.35">
      <c r="A124" s="8" t="s">
        <v>45</v>
      </c>
      <c r="B124" s="1">
        <v>32053</v>
      </c>
      <c r="C124" s="1">
        <v>8939</v>
      </c>
      <c r="D124" s="2">
        <v>157.11000000000001</v>
      </c>
      <c r="E124" s="1">
        <v>2041</v>
      </c>
      <c r="F124" s="1">
        <v>23114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291210</v>
      </c>
      <c r="C126" s="1">
        <v>136807</v>
      </c>
      <c r="D126" s="2">
        <v>257.63</v>
      </c>
      <c r="E126" s="1">
        <v>1993</v>
      </c>
      <c r="F126" s="1">
        <v>154403</v>
      </c>
      <c r="I126" s="1" t="s">
        <v>32</v>
      </c>
    </row>
    <row r="127" spans="1:9" x14ac:dyDescent="0.35">
      <c r="A127" s="8" t="s">
        <v>99</v>
      </c>
      <c r="B127" s="1">
        <v>11141</v>
      </c>
      <c r="C127" s="1">
        <v>2582</v>
      </c>
      <c r="D127" s="2">
        <v>367.38</v>
      </c>
      <c r="E127" s="1" t="s">
        <v>32</v>
      </c>
      <c r="F127" s="1">
        <v>8559</v>
      </c>
      <c r="I127" s="1" t="s">
        <v>32</v>
      </c>
    </row>
    <row r="128" spans="1:9" x14ac:dyDescent="0.35">
      <c r="A128" s="8" t="s">
        <v>100</v>
      </c>
      <c r="B128" s="1">
        <v>3513</v>
      </c>
      <c r="C128" s="1" t="s">
        <v>32</v>
      </c>
      <c r="D128" s="2" t="s">
        <v>32</v>
      </c>
      <c r="E128" s="1" t="s">
        <v>32</v>
      </c>
      <c r="F128" s="1">
        <v>3513</v>
      </c>
      <c r="I128" s="1" t="s">
        <v>32</v>
      </c>
    </row>
    <row r="129" spans="1:9" x14ac:dyDescent="0.35">
      <c r="A129" s="8" t="s">
        <v>101</v>
      </c>
      <c r="B129" s="1">
        <v>2494</v>
      </c>
      <c r="C129" s="1" t="s">
        <v>32</v>
      </c>
      <c r="D129" s="2" t="s">
        <v>32</v>
      </c>
      <c r="E129" s="1" t="s">
        <v>32</v>
      </c>
      <c r="F129" s="1">
        <v>2494</v>
      </c>
      <c r="I129" s="1" t="s">
        <v>32</v>
      </c>
    </row>
    <row r="130" spans="1:9" x14ac:dyDescent="0.35">
      <c r="A130" s="8" t="s">
        <v>45</v>
      </c>
      <c r="B130" s="1">
        <v>33129</v>
      </c>
      <c r="C130" s="1">
        <v>8939</v>
      </c>
      <c r="D130" s="2">
        <v>157.11000000000001</v>
      </c>
      <c r="E130" s="1">
        <v>2041</v>
      </c>
      <c r="F130" s="1">
        <v>24190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259747</v>
      </c>
      <c r="C132" s="1">
        <v>129121</v>
      </c>
      <c r="D132" s="2">
        <v>245.53</v>
      </c>
      <c r="E132" s="1">
        <v>1993</v>
      </c>
      <c r="F132" s="1">
        <v>130626</v>
      </c>
      <c r="I132" s="1" t="s">
        <v>32</v>
      </c>
    </row>
    <row r="133" spans="1:9" x14ac:dyDescent="0.35">
      <c r="A133" s="8" t="s">
        <v>99</v>
      </c>
      <c r="B133" s="1">
        <v>28414</v>
      </c>
      <c r="C133" s="1">
        <v>10267</v>
      </c>
      <c r="D133" s="2">
        <v>430.31</v>
      </c>
      <c r="E133" s="1" t="s">
        <v>32</v>
      </c>
      <c r="F133" s="1">
        <v>18147</v>
      </c>
      <c r="I133" s="1" t="s">
        <v>32</v>
      </c>
    </row>
    <row r="134" spans="1:9" x14ac:dyDescent="0.35">
      <c r="A134" s="8" t="s">
        <v>100</v>
      </c>
      <c r="B134" s="1">
        <v>579</v>
      </c>
      <c r="C134" s="1" t="s">
        <v>32</v>
      </c>
      <c r="D134" s="2" t="s">
        <v>32</v>
      </c>
      <c r="E134" s="1" t="s">
        <v>32</v>
      </c>
      <c r="F134" s="1">
        <v>579</v>
      </c>
      <c r="I134" s="1" t="s">
        <v>32</v>
      </c>
    </row>
    <row r="135" spans="1:9" x14ac:dyDescent="0.35">
      <c r="A135" s="8" t="s">
        <v>101</v>
      </c>
      <c r="B135" s="1">
        <v>19617</v>
      </c>
      <c r="C135" s="1" t="s">
        <v>32</v>
      </c>
      <c r="D135" s="2" t="s">
        <v>32</v>
      </c>
      <c r="E135" s="1" t="s">
        <v>32</v>
      </c>
      <c r="F135" s="1">
        <v>19617</v>
      </c>
      <c r="I135" s="1" t="s">
        <v>32</v>
      </c>
    </row>
    <row r="136" spans="1:9" x14ac:dyDescent="0.35">
      <c r="A136" s="8" t="s">
        <v>45</v>
      </c>
      <c r="B136" s="1">
        <v>33129</v>
      </c>
      <c r="C136" s="1">
        <v>8939</v>
      </c>
      <c r="D136" s="2">
        <v>157.11000000000001</v>
      </c>
      <c r="E136" s="1">
        <v>2041</v>
      </c>
      <c r="F136" s="1">
        <v>24190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247442</v>
      </c>
      <c r="C138" s="1">
        <v>121900</v>
      </c>
      <c r="D138" s="2">
        <v>259.02999999999997</v>
      </c>
      <c r="E138" s="1">
        <v>4034</v>
      </c>
      <c r="F138" s="1">
        <v>125543</v>
      </c>
      <c r="I138" s="1" t="s">
        <v>32</v>
      </c>
    </row>
    <row r="139" spans="1:9" x14ac:dyDescent="0.35">
      <c r="A139" s="8" t="s">
        <v>103</v>
      </c>
      <c r="B139" s="1">
        <v>181891</v>
      </c>
      <c r="C139" s="1">
        <v>78175</v>
      </c>
      <c r="D139" s="2">
        <v>217.1</v>
      </c>
      <c r="E139" s="1">
        <v>2717</v>
      </c>
      <c r="F139" s="1">
        <v>103716</v>
      </c>
      <c r="I139" s="1" t="s">
        <v>32</v>
      </c>
    </row>
    <row r="140" spans="1:9" x14ac:dyDescent="0.35">
      <c r="A140" s="8" t="s">
        <v>104</v>
      </c>
      <c r="B140" s="1">
        <v>90100</v>
      </c>
      <c r="C140" s="1">
        <v>21494</v>
      </c>
      <c r="D140" s="2">
        <v>349.47</v>
      </c>
      <c r="E140" s="1" t="s">
        <v>32</v>
      </c>
      <c r="F140" s="1">
        <v>68606</v>
      </c>
      <c r="I140" s="1" t="s">
        <v>32</v>
      </c>
    </row>
    <row r="141" spans="1:9" x14ac:dyDescent="0.35">
      <c r="A141" s="8" t="s">
        <v>45</v>
      </c>
      <c r="B141" s="1">
        <v>1572</v>
      </c>
      <c r="C141" s="1" t="s">
        <v>32</v>
      </c>
      <c r="D141" s="2" t="s">
        <v>32</v>
      </c>
      <c r="E141" s="1" t="s">
        <v>32</v>
      </c>
      <c r="F141" s="1">
        <v>1572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58621</v>
      </c>
      <c r="C9" s="1">
        <v>27856</v>
      </c>
      <c r="D9" s="2">
        <v>311.52999999999997</v>
      </c>
      <c r="E9" s="1">
        <v>1403</v>
      </c>
      <c r="F9" s="1">
        <v>24694</v>
      </c>
      <c r="G9" s="1">
        <f>C9+F9</f>
        <v>52550</v>
      </c>
      <c r="H9" s="10">
        <f>C9/G9</f>
        <v>0.53008563273073261</v>
      </c>
      <c r="I9" s="1">
        <v>6071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 t="s">
        <v>32</v>
      </c>
      <c r="C11" s="1" t="s">
        <v>32</v>
      </c>
      <c r="D11" s="2" t="s">
        <v>32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22942</v>
      </c>
      <c r="C12" s="1">
        <v>13919</v>
      </c>
      <c r="D12" s="2">
        <v>291.85000000000002</v>
      </c>
      <c r="E12" s="1">
        <v>575</v>
      </c>
      <c r="F12" s="1">
        <v>9023</v>
      </c>
      <c r="I12" s="1" t="s">
        <v>32</v>
      </c>
    </row>
    <row r="13" spans="1:9" x14ac:dyDescent="0.35">
      <c r="A13" s="8" t="s">
        <v>36</v>
      </c>
      <c r="B13" s="1">
        <v>25040</v>
      </c>
      <c r="C13" s="1">
        <v>13937</v>
      </c>
      <c r="D13" s="2">
        <v>331.57</v>
      </c>
      <c r="E13" s="1">
        <v>828</v>
      </c>
      <c r="F13" s="1">
        <v>11103</v>
      </c>
      <c r="I13" s="1" t="s">
        <v>32</v>
      </c>
    </row>
    <row r="14" spans="1:9" x14ac:dyDescent="0.35">
      <c r="A14" s="8" t="s">
        <v>37</v>
      </c>
      <c r="B14" s="1" t="s">
        <v>32</v>
      </c>
      <c r="C14" s="1" t="s">
        <v>32</v>
      </c>
      <c r="D14" s="2" t="s">
        <v>32</v>
      </c>
      <c r="E14" s="1" t="s">
        <v>32</v>
      </c>
      <c r="F14" s="1" t="s">
        <v>32</v>
      </c>
      <c r="I14" s="1" t="s">
        <v>32</v>
      </c>
    </row>
    <row r="15" spans="1:9" x14ac:dyDescent="0.35">
      <c r="A15" s="8" t="s">
        <v>38</v>
      </c>
      <c r="B15" s="1">
        <v>10639</v>
      </c>
      <c r="C15" s="1" t="s">
        <v>32</v>
      </c>
      <c r="D15" s="2" t="s">
        <v>32</v>
      </c>
      <c r="E15" s="1" t="s">
        <v>32</v>
      </c>
      <c r="F15" s="1">
        <v>4569</v>
      </c>
      <c r="I15" s="1">
        <v>6071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19732</v>
      </c>
      <c r="C17" s="1">
        <v>15486</v>
      </c>
      <c r="D17" s="2">
        <v>365.65</v>
      </c>
      <c r="E17" s="1">
        <v>1403</v>
      </c>
      <c r="F17" s="1">
        <v>4246</v>
      </c>
      <c r="I17" s="1" t="s">
        <v>32</v>
      </c>
    </row>
    <row r="18" spans="1:9" x14ac:dyDescent="0.35">
      <c r="A18" s="8" t="s">
        <v>40</v>
      </c>
      <c r="B18" s="1">
        <v>38888</v>
      </c>
      <c r="C18" s="1">
        <v>12370</v>
      </c>
      <c r="D18" s="2">
        <v>249.92</v>
      </c>
      <c r="E18" s="1" t="s">
        <v>32</v>
      </c>
      <c r="F18" s="1">
        <v>20448</v>
      </c>
      <c r="I18" s="1">
        <v>6071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18637</v>
      </c>
      <c r="C20" s="1">
        <v>15486</v>
      </c>
      <c r="D20" s="2">
        <v>365.65</v>
      </c>
      <c r="E20" s="1">
        <v>1403</v>
      </c>
      <c r="F20" s="1">
        <v>3151</v>
      </c>
      <c r="I20" s="1" t="s">
        <v>32</v>
      </c>
    </row>
    <row r="21" spans="1:9" x14ac:dyDescent="0.35">
      <c r="A21" s="8" t="s">
        <v>42</v>
      </c>
      <c r="B21" s="1">
        <v>36790</v>
      </c>
      <c r="C21" s="1">
        <v>12370</v>
      </c>
      <c r="D21" s="2">
        <v>249.92</v>
      </c>
      <c r="E21" s="1" t="s">
        <v>32</v>
      </c>
      <c r="F21" s="1">
        <v>18350</v>
      </c>
      <c r="I21" s="1">
        <v>6071</v>
      </c>
    </row>
    <row r="22" spans="1:9" x14ac:dyDescent="0.35">
      <c r="A22" s="8" t="s">
        <v>43</v>
      </c>
      <c r="B22" s="1">
        <v>2098</v>
      </c>
      <c r="C22" s="1" t="s">
        <v>32</v>
      </c>
      <c r="D22" s="2" t="s">
        <v>32</v>
      </c>
      <c r="E22" s="1" t="s">
        <v>32</v>
      </c>
      <c r="F22" s="1">
        <v>2098</v>
      </c>
      <c r="I22" s="1" t="s">
        <v>32</v>
      </c>
    </row>
    <row r="23" spans="1:9" x14ac:dyDescent="0.35">
      <c r="A23" s="8" t="s">
        <v>44</v>
      </c>
      <c r="B23" s="1">
        <v>1095</v>
      </c>
      <c r="C23" s="1" t="s">
        <v>32</v>
      </c>
      <c r="D23" s="2" t="s">
        <v>32</v>
      </c>
      <c r="E23" s="1" t="s">
        <v>32</v>
      </c>
      <c r="F23" s="1">
        <v>1095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52127</v>
      </c>
      <c r="C27" s="1">
        <v>25989</v>
      </c>
      <c r="D27" s="2">
        <v>324.55</v>
      </c>
      <c r="E27" s="1">
        <v>1403</v>
      </c>
      <c r="F27" s="1">
        <v>20067</v>
      </c>
      <c r="I27" s="1">
        <v>6071</v>
      </c>
    </row>
    <row r="28" spans="1:9" x14ac:dyDescent="0.35">
      <c r="A28" s="8" t="s">
        <v>48</v>
      </c>
      <c r="B28" s="1">
        <v>2515</v>
      </c>
      <c r="C28" s="1">
        <v>1060</v>
      </c>
      <c r="D28" s="2">
        <v>114.41</v>
      </c>
      <c r="E28" s="1" t="s">
        <v>32</v>
      </c>
      <c r="F28" s="1">
        <v>1456</v>
      </c>
      <c r="I28" s="1" t="s">
        <v>32</v>
      </c>
    </row>
    <row r="29" spans="1:9" x14ac:dyDescent="0.35">
      <c r="A29" s="8" t="s">
        <v>49</v>
      </c>
      <c r="B29" s="1">
        <v>1952</v>
      </c>
      <c r="C29" s="1">
        <v>299</v>
      </c>
      <c r="D29" s="2">
        <v>350</v>
      </c>
      <c r="E29" s="1" t="s">
        <v>32</v>
      </c>
      <c r="F29" s="1">
        <v>1653</v>
      </c>
      <c r="I29" s="1" t="s">
        <v>32</v>
      </c>
    </row>
    <row r="30" spans="1:9" x14ac:dyDescent="0.35">
      <c r="A30" s="8" t="s">
        <v>50</v>
      </c>
      <c r="B30" s="1">
        <v>2027</v>
      </c>
      <c r="C30" s="1">
        <v>508</v>
      </c>
      <c r="D30" s="2">
        <v>70</v>
      </c>
      <c r="E30" s="1" t="s">
        <v>32</v>
      </c>
      <c r="F30" s="1">
        <v>1518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4613</v>
      </c>
      <c r="C33" s="1">
        <v>1060</v>
      </c>
      <c r="D33" s="2">
        <v>114.41</v>
      </c>
      <c r="E33" s="1" t="s">
        <v>32</v>
      </c>
      <c r="F33" s="1">
        <v>3554</v>
      </c>
      <c r="I33" s="1" t="s">
        <v>32</v>
      </c>
    </row>
    <row r="34" spans="1:9" x14ac:dyDescent="0.35">
      <c r="A34" s="8" t="s">
        <v>52</v>
      </c>
      <c r="B34" s="1">
        <v>51083</v>
      </c>
      <c r="C34" s="1">
        <v>25989</v>
      </c>
      <c r="D34" s="2">
        <v>324.55</v>
      </c>
      <c r="E34" s="1">
        <v>1403</v>
      </c>
      <c r="F34" s="1">
        <v>19024</v>
      </c>
      <c r="I34" s="1">
        <v>6071</v>
      </c>
    </row>
    <row r="35" spans="1:9" x14ac:dyDescent="0.35">
      <c r="A35" s="8" t="s">
        <v>53</v>
      </c>
      <c r="B35" s="1">
        <v>2924</v>
      </c>
      <c r="C35" s="1">
        <v>807</v>
      </c>
      <c r="D35" s="2">
        <v>173.78</v>
      </c>
      <c r="E35" s="1" t="s">
        <v>32</v>
      </c>
      <c r="F35" s="1">
        <v>2117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4728</v>
      </c>
      <c r="C38" s="1">
        <v>1254</v>
      </c>
      <c r="D38" s="2">
        <v>746.68</v>
      </c>
      <c r="E38" s="1" t="s">
        <v>32</v>
      </c>
      <c r="F38" s="1">
        <v>3474</v>
      </c>
      <c r="I38" s="1" t="s">
        <v>32</v>
      </c>
    </row>
    <row r="39" spans="1:9" x14ac:dyDescent="0.35">
      <c r="A39" s="8" t="s">
        <v>55</v>
      </c>
      <c r="B39" s="1">
        <v>52265</v>
      </c>
      <c r="C39" s="1">
        <v>24974</v>
      </c>
      <c r="D39" s="2">
        <v>299.20999999999998</v>
      </c>
      <c r="E39" s="1">
        <v>1403</v>
      </c>
      <c r="F39" s="1">
        <v>21221</v>
      </c>
      <c r="I39" s="1">
        <v>6071</v>
      </c>
    </row>
    <row r="40" spans="1:9" x14ac:dyDescent="0.35">
      <c r="A40" s="8" t="s">
        <v>56</v>
      </c>
      <c r="B40" s="1" t="s">
        <v>32</v>
      </c>
      <c r="C40" s="1" t="s">
        <v>32</v>
      </c>
      <c r="D40" s="2" t="s">
        <v>32</v>
      </c>
      <c r="E40" s="1" t="s">
        <v>32</v>
      </c>
      <c r="F40" s="1" t="s">
        <v>32</v>
      </c>
      <c r="I40" s="1" t="s">
        <v>32</v>
      </c>
    </row>
    <row r="41" spans="1:9" x14ac:dyDescent="0.35">
      <c r="A41" s="8" t="s">
        <v>57</v>
      </c>
      <c r="B41" s="1">
        <v>902</v>
      </c>
      <c r="C41" s="1">
        <v>902</v>
      </c>
      <c r="D41" s="2">
        <v>155.5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725</v>
      </c>
      <c r="C42" s="1">
        <v>725</v>
      </c>
      <c r="D42" s="2">
        <v>153.71</v>
      </c>
      <c r="E42" s="1" t="s">
        <v>32</v>
      </c>
      <c r="F42" s="1" t="s">
        <v>32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7726</v>
      </c>
      <c r="C44" s="1" t="s">
        <v>32</v>
      </c>
      <c r="D44" s="2" t="s">
        <v>32</v>
      </c>
      <c r="E44" s="1" t="s">
        <v>32</v>
      </c>
      <c r="F44" s="1">
        <v>1656</v>
      </c>
      <c r="I44" s="1">
        <v>6071</v>
      </c>
    </row>
    <row r="45" spans="1:9" x14ac:dyDescent="0.35">
      <c r="A45" s="8" t="s">
        <v>60</v>
      </c>
      <c r="B45" s="1">
        <v>6904</v>
      </c>
      <c r="C45" s="1">
        <v>508</v>
      </c>
      <c r="D45" s="2">
        <v>70</v>
      </c>
      <c r="E45" s="1" t="s">
        <v>32</v>
      </c>
      <c r="F45" s="1">
        <v>6396</v>
      </c>
      <c r="I45" s="1" t="s">
        <v>32</v>
      </c>
    </row>
    <row r="46" spans="1:9" x14ac:dyDescent="0.35">
      <c r="A46" s="8" t="s">
        <v>61</v>
      </c>
      <c r="B46" s="1">
        <v>12441</v>
      </c>
      <c r="C46" s="1">
        <v>6954</v>
      </c>
      <c r="D46" s="2">
        <v>477.58</v>
      </c>
      <c r="E46" s="1" t="s">
        <v>32</v>
      </c>
      <c r="F46" s="1">
        <v>5487</v>
      </c>
      <c r="I46" s="1" t="s">
        <v>32</v>
      </c>
    </row>
    <row r="47" spans="1:9" x14ac:dyDescent="0.35">
      <c r="A47" s="8" t="s">
        <v>62</v>
      </c>
      <c r="B47" s="1">
        <v>31549</v>
      </c>
      <c r="C47" s="1">
        <v>20394</v>
      </c>
      <c r="D47" s="2">
        <v>257.2</v>
      </c>
      <c r="E47" s="1">
        <v>1403</v>
      </c>
      <c r="F47" s="1">
        <v>11155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35045</v>
      </c>
      <c r="C49" s="1">
        <v>23635</v>
      </c>
      <c r="D49" s="2">
        <v>304.74</v>
      </c>
      <c r="E49" s="1">
        <v>1403</v>
      </c>
      <c r="F49" s="1">
        <v>11410</v>
      </c>
      <c r="I49" s="1" t="s">
        <v>32</v>
      </c>
    </row>
    <row r="50" spans="1:9" x14ac:dyDescent="0.35">
      <c r="A50" s="8" t="s">
        <v>64</v>
      </c>
      <c r="B50" s="1">
        <v>6257</v>
      </c>
      <c r="C50" s="1">
        <v>186</v>
      </c>
      <c r="D50" s="2">
        <v>50</v>
      </c>
      <c r="E50" s="1" t="s">
        <v>32</v>
      </c>
      <c r="F50" s="1" t="s">
        <v>32</v>
      </c>
      <c r="I50" s="1">
        <v>6071</v>
      </c>
    </row>
    <row r="51" spans="1:9" x14ac:dyDescent="0.35">
      <c r="A51" s="8" t="s">
        <v>65</v>
      </c>
      <c r="B51" s="1">
        <v>14649</v>
      </c>
      <c r="C51" s="1">
        <v>3095</v>
      </c>
      <c r="D51" s="2">
        <v>380.48</v>
      </c>
      <c r="E51" s="1" t="s">
        <v>32</v>
      </c>
      <c r="F51" s="1">
        <v>11554</v>
      </c>
      <c r="I51" s="1" t="s">
        <v>32</v>
      </c>
    </row>
    <row r="52" spans="1:9" x14ac:dyDescent="0.35">
      <c r="A52" s="8" t="s">
        <v>66</v>
      </c>
      <c r="B52" s="1">
        <v>2670</v>
      </c>
      <c r="C52" s="1">
        <v>940</v>
      </c>
      <c r="D52" s="2">
        <v>297.14999999999998</v>
      </c>
      <c r="E52" s="1" t="s">
        <v>32</v>
      </c>
      <c r="F52" s="1">
        <v>1730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1847</v>
      </c>
      <c r="C56" s="1">
        <v>666</v>
      </c>
      <c r="D56" s="2">
        <v>102.96</v>
      </c>
      <c r="E56" s="1" t="s">
        <v>32</v>
      </c>
      <c r="F56" s="1">
        <v>1181</v>
      </c>
      <c r="I56" s="1" t="s">
        <v>32</v>
      </c>
    </row>
    <row r="57" spans="1:9" x14ac:dyDescent="0.35">
      <c r="A57" s="8" t="s">
        <v>69</v>
      </c>
      <c r="B57" s="1">
        <v>10324</v>
      </c>
      <c r="C57" s="1">
        <v>7603</v>
      </c>
      <c r="D57" s="2">
        <v>342.74</v>
      </c>
      <c r="E57" s="1" t="s">
        <v>32</v>
      </c>
      <c r="F57" s="1">
        <v>2720</v>
      </c>
      <c r="I57" s="1" t="s">
        <v>32</v>
      </c>
    </row>
    <row r="58" spans="1:9" x14ac:dyDescent="0.35">
      <c r="A58" s="8" t="s">
        <v>70</v>
      </c>
      <c r="B58" s="1">
        <v>21215</v>
      </c>
      <c r="C58" s="1">
        <v>11105</v>
      </c>
      <c r="D58" s="2">
        <v>234.73</v>
      </c>
      <c r="E58" s="1">
        <v>1403</v>
      </c>
      <c r="F58" s="1">
        <v>4039</v>
      </c>
      <c r="I58" s="1">
        <v>6071</v>
      </c>
    </row>
    <row r="59" spans="1:9" x14ac:dyDescent="0.35">
      <c r="A59" s="8" t="s">
        <v>71</v>
      </c>
      <c r="B59" s="1">
        <v>5339</v>
      </c>
      <c r="C59" s="1">
        <v>3753</v>
      </c>
      <c r="D59" s="2">
        <v>292.77</v>
      </c>
      <c r="E59" s="1" t="s">
        <v>32</v>
      </c>
      <c r="F59" s="1">
        <v>1586</v>
      </c>
      <c r="I59" s="1" t="s">
        <v>32</v>
      </c>
    </row>
    <row r="60" spans="1:9" x14ac:dyDescent="0.35">
      <c r="A60" s="8" t="s">
        <v>72</v>
      </c>
      <c r="B60" s="1">
        <v>14011</v>
      </c>
      <c r="C60" s="1">
        <v>4053</v>
      </c>
      <c r="D60" s="2">
        <v>515.45000000000005</v>
      </c>
      <c r="E60" s="1" t="s">
        <v>32</v>
      </c>
      <c r="F60" s="1">
        <v>9959</v>
      </c>
      <c r="I60" s="1" t="s">
        <v>32</v>
      </c>
    </row>
    <row r="61" spans="1:9" x14ac:dyDescent="0.35">
      <c r="A61" s="8" t="s">
        <v>73</v>
      </c>
      <c r="B61" s="1">
        <v>5885</v>
      </c>
      <c r="C61" s="1">
        <v>676</v>
      </c>
      <c r="D61" s="2">
        <v>150</v>
      </c>
      <c r="E61" s="1" t="s">
        <v>32</v>
      </c>
      <c r="F61" s="1">
        <v>5209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10680</v>
      </c>
      <c r="C63" s="1">
        <v>773</v>
      </c>
      <c r="D63" s="2">
        <v>200</v>
      </c>
      <c r="E63" s="1" t="s">
        <v>32</v>
      </c>
      <c r="F63" s="1">
        <v>3836</v>
      </c>
      <c r="I63" s="1">
        <v>6071</v>
      </c>
    </row>
    <row r="64" spans="1:9" x14ac:dyDescent="0.35">
      <c r="A64" s="8" t="s">
        <v>52</v>
      </c>
      <c r="B64" s="1">
        <v>47941</v>
      </c>
      <c r="C64" s="1">
        <v>27082</v>
      </c>
      <c r="D64" s="2">
        <v>314.89</v>
      </c>
      <c r="E64" s="1">
        <v>1403</v>
      </c>
      <c r="F64" s="1">
        <v>20859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40923</v>
      </c>
      <c r="C67" s="1">
        <v>25398</v>
      </c>
      <c r="D67" s="2">
        <v>328.32</v>
      </c>
      <c r="E67" s="1">
        <v>1403</v>
      </c>
      <c r="F67" s="1">
        <v>15525</v>
      </c>
      <c r="I67" s="1" t="s">
        <v>32</v>
      </c>
    </row>
    <row r="68" spans="1:9" x14ac:dyDescent="0.35">
      <c r="A68" s="8" t="s">
        <v>52</v>
      </c>
      <c r="B68" s="1">
        <v>17698</v>
      </c>
      <c r="C68" s="1">
        <v>2458</v>
      </c>
      <c r="D68" s="2">
        <v>147.66999999999999</v>
      </c>
      <c r="E68" s="1" t="s">
        <v>32</v>
      </c>
      <c r="F68" s="1">
        <v>9169</v>
      </c>
      <c r="I68" s="1">
        <v>6071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5231</v>
      </c>
      <c r="C71" s="1" t="s">
        <v>32</v>
      </c>
      <c r="D71" s="2" t="s">
        <v>32</v>
      </c>
      <c r="E71" s="1" t="s">
        <v>32</v>
      </c>
      <c r="F71" s="1">
        <v>5231</v>
      </c>
      <c r="I71" s="1" t="s">
        <v>32</v>
      </c>
    </row>
    <row r="72" spans="1:9" x14ac:dyDescent="0.35">
      <c r="A72" s="8" t="s">
        <v>75</v>
      </c>
      <c r="B72" s="1">
        <v>7764</v>
      </c>
      <c r="C72" s="1" t="s">
        <v>32</v>
      </c>
      <c r="D72" s="2" t="s">
        <v>32</v>
      </c>
      <c r="E72" s="1" t="s">
        <v>32</v>
      </c>
      <c r="F72" s="1">
        <v>1694</v>
      </c>
      <c r="I72" s="1">
        <v>6071</v>
      </c>
    </row>
    <row r="73" spans="1:9" x14ac:dyDescent="0.35">
      <c r="A73" s="8" t="s">
        <v>175</v>
      </c>
      <c r="C73" s="1">
        <f>SUM(C71:C72)</f>
        <v>0</v>
      </c>
      <c r="D73" s="2" t="e">
        <f>AVERAGE(D71:D72)</f>
        <v>#DIV/0!</v>
      </c>
      <c r="F73" s="1">
        <f>SUM(F71:F72)</f>
        <v>6925</v>
      </c>
      <c r="G73" s="1">
        <f>C73+F73</f>
        <v>6925</v>
      </c>
      <c r="H73" s="10">
        <f>C73/G73</f>
        <v>0</v>
      </c>
    </row>
    <row r="74" spans="1:9" x14ac:dyDescent="0.35">
      <c r="A74" s="8" t="s">
        <v>76</v>
      </c>
      <c r="B74" s="1">
        <v>2708</v>
      </c>
      <c r="C74" s="1">
        <v>2708</v>
      </c>
      <c r="D74" s="2">
        <v>376.29</v>
      </c>
      <c r="E74" s="1" t="s">
        <v>32</v>
      </c>
      <c r="F74" s="1" t="s">
        <v>32</v>
      </c>
      <c r="I74" s="1" t="s">
        <v>32</v>
      </c>
    </row>
    <row r="75" spans="1:9" x14ac:dyDescent="0.35">
      <c r="A75" s="8" t="s">
        <v>77</v>
      </c>
      <c r="B75" s="1">
        <v>6735</v>
      </c>
      <c r="C75" s="1">
        <v>3179</v>
      </c>
      <c r="D75" s="2">
        <v>306.43</v>
      </c>
      <c r="E75" s="1" t="s">
        <v>32</v>
      </c>
      <c r="F75" s="1">
        <v>3556</v>
      </c>
      <c r="I75" s="1" t="s">
        <v>32</v>
      </c>
    </row>
    <row r="76" spans="1:9" x14ac:dyDescent="0.35">
      <c r="A76" s="8" t="s">
        <v>78</v>
      </c>
      <c r="B76" s="1">
        <v>1642</v>
      </c>
      <c r="C76" s="1">
        <v>372</v>
      </c>
      <c r="D76" s="2">
        <v>270</v>
      </c>
      <c r="E76" s="1" t="s">
        <v>32</v>
      </c>
      <c r="F76" s="1">
        <v>1270</v>
      </c>
      <c r="I76" s="1" t="s">
        <v>32</v>
      </c>
    </row>
    <row r="77" spans="1:9" x14ac:dyDescent="0.35">
      <c r="A77" s="8" t="s">
        <v>79</v>
      </c>
      <c r="B77" s="1">
        <v>7621</v>
      </c>
      <c r="C77" s="1">
        <v>5728</v>
      </c>
      <c r="D77" s="2">
        <v>226.77</v>
      </c>
      <c r="E77" s="1">
        <v>475</v>
      </c>
      <c r="F77" s="1">
        <v>1892</v>
      </c>
      <c r="I77" s="1" t="s">
        <v>32</v>
      </c>
    </row>
    <row r="78" spans="1:9" x14ac:dyDescent="0.35">
      <c r="A78" s="8" t="s">
        <v>80</v>
      </c>
      <c r="B78" s="1">
        <v>5006</v>
      </c>
      <c r="C78" s="1">
        <v>4812</v>
      </c>
      <c r="D78" s="2">
        <v>444.93</v>
      </c>
      <c r="E78" s="1" t="s">
        <v>32</v>
      </c>
      <c r="F78" s="1">
        <v>194</v>
      </c>
      <c r="I78" s="1" t="s">
        <v>32</v>
      </c>
    </row>
    <row r="79" spans="1:9" x14ac:dyDescent="0.35">
      <c r="A79" s="8" t="s">
        <v>81</v>
      </c>
      <c r="B79" s="1">
        <v>16460</v>
      </c>
      <c r="C79" s="1">
        <v>9298</v>
      </c>
      <c r="D79" s="2">
        <v>299.42</v>
      </c>
      <c r="E79" s="1">
        <v>353</v>
      </c>
      <c r="F79" s="1">
        <v>7162</v>
      </c>
      <c r="G79" s="1">
        <f>C79+F79</f>
        <v>16460</v>
      </c>
      <c r="H79" s="10">
        <f>C79/G79</f>
        <v>0.56488456865127579</v>
      </c>
      <c r="I79" s="1" t="s">
        <v>32</v>
      </c>
    </row>
    <row r="80" spans="1:9" x14ac:dyDescent="0.35">
      <c r="A80" s="8" t="s">
        <v>45</v>
      </c>
      <c r="B80" s="1">
        <v>5454</v>
      </c>
      <c r="C80" s="1">
        <v>1759</v>
      </c>
      <c r="D80" s="2">
        <v>115.67</v>
      </c>
      <c r="E80" s="1">
        <v>575</v>
      </c>
      <c r="F80" s="1">
        <v>3695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54725</v>
      </c>
      <c r="C82" s="1">
        <v>26672</v>
      </c>
      <c r="D82" s="2">
        <v>320.70999999999998</v>
      </c>
      <c r="E82" s="1">
        <v>1403</v>
      </c>
      <c r="F82" s="1">
        <v>21982</v>
      </c>
      <c r="I82" s="1">
        <v>6071</v>
      </c>
    </row>
    <row r="83" spans="1:9" x14ac:dyDescent="0.35">
      <c r="A83" s="8" t="s">
        <v>83</v>
      </c>
      <c r="B83" s="1">
        <v>21284</v>
      </c>
      <c r="C83" s="1">
        <v>15777</v>
      </c>
      <c r="D83" s="2">
        <v>359.21</v>
      </c>
      <c r="E83" s="1">
        <v>828</v>
      </c>
      <c r="F83" s="1">
        <v>5508</v>
      </c>
      <c r="I83" s="1" t="s">
        <v>32</v>
      </c>
    </row>
    <row r="84" spans="1:9" ht="43.5" x14ac:dyDescent="0.35">
      <c r="A84" s="8" t="s">
        <v>84</v>
      </c>
      <c r="B84" s="1">
        <v>21061</v>
      </c>
      <c r="C84" s="1">
        <v>10478</v>
      </c>
      <c r="D84" s="2">
        <v>263.64999999999998</v>
      </c>
      <c r="E84" s="1">
        <v>828</v>
      </c>
      <c r="F84" s="1">
        <v>4513</v>
      </c>
      <c r="I84" s="1">
        <v>6071</v>
      </c>
    </row>
    <row r="85" spans="1:9" x14ac:dyDescent="0.35">
      <c r="A85" s="8" t="s">
        <v>85</v>
      </c>
      <c r="B85" s="1">
        <v>8882</v>
      </c>
      <c r="C85" s="1">
        <v>1279</v>
      </c>
      <c r="D85" s="2">
        <v>249.75</v>
      </c>
      <c r="E85" s="1" t="s">
        <v>32</v>
      </c>
      <c r="F85" s="1">
        <v>7603</v>
      </c>
      <c r="I85" s="1" t="s">
        <v>32</v>
      </c>
    </row>
    <row r="86" spans="1:9" x14ac:dyDescent="0.35">
      <c r="A86" s="8" t="s">
        <v>86</v>
      </c>
      <c r="B86" s="1">
        <v>1054</v>
      </c>
      <c r="C86" s="1" t="s">
        <v>32</v>
      </c>
      <c r="D86" s="2" t="s">
        <v>32</v>
      </c>
      <c r="E86" s="1" t="s">
        <v>32</v>
      </c>
      <c r="F86" s="1">
        <v>1054</v>
      </c>
      <c r="I86" s="1" t="s">
        <v>32</v>
      </c>
    </row>
    <row r="87" spans="1:9" ht="29" x14ac:dyDescent="0.35">
      <c r="A87" s="8" t="s">
        <v>87</v>
      </c>
      <c r="B87" s="1">
        <v>2547</v>
      </c>
      <c r="C87" s="1">
        <v>1492</v>
      </c>
      <c r="D87" s="2">
        <v>126.35</v>
      </c>
      <c r="E87" s="1" t="s">
        <v>32</v>
      </c>
      <c r="F87" s="1">
        <v>1054</v>
      </c>
      <c r="I87" s="1" t="s">
        <v>32</v>
      </c>
    </row>
    <row r="88" spans="1:9" x14ac:dyDescent="0.35">
      <c r="A88" s="8" t="s">
        <v>88</v>
      </c>
      <c r="B88" s="1">
        <v>8169</v>
      </c>
      <c r="C88" s="1">
        <v>1557</v>
      </c>
      <c r="D88" s="2">
        <v>117</v>
      </c>
      <c r="E88" s="1" t="s">
        <v>32</v>
      </c>
      <c r="F88" s="1">
        <v>6612</v>
      </c>
      <c r="I88" s="1" t="s">
        <v>32</v>
      </c>
    </row>
    <row r="89" spans="1:9" ht="29" x14ac:dyDescent="0.35">
      <c r="A89" s="8" t="s">
        <v>89</v>
      </c>
      <c r="B89" s="1">
        <v>1980</v>
      </c>
      <c r="C89" s="1">
        <v>926</v>
      </c>
      <c r="D89" s="2">
        <v>40</v>
      </c>
      <c r="E89" s="1" t="s">
        <v>32</v>
      </c>
      <c r="F89" s="1">
        <v>1054</v>
      </c>
      <c r="I89" s="1" t="s">
        <v>32</v>
      </c>
    </row>
    <row r="90" spans="1:9" x14ac:dyDescent="0.35">
      <c r="A90" s="8" t="s">
        <v>90</v>
      </c>
      <c r="B90" s="1">
        <v>9920</v>
      </c>
      <c r="C90" s="1">
        <v>2163</v>
      </c>
      <c r="D90" s="2">
        <v>561.39</v>
      </c>
      <c r="E90" s="1" t="s">
        <v>32</v>
      </c>
      <c r="F90" s="1">
        <v>7756</v>
      </c>
      <c r="I90" s="1" t="s">
        <v>32</v>
      </c>
    </row>
    <row r="91" spans="1:9" x14ac:dyDescent="0.35">
      <c r="A91" s="8" t="s">
        <v>91</v>
      </c>
      <c r="B91" s="1">
        <v>1730</v>
      </c>
      <c r="C91" s="1">
        <v>676</v>
      </c>
      <c r="D91" s="2">
        <v>150</v>
      </c>
      <c r="E91" s="1" t="s">
        <v>32</v>
      </c>
      <c r="F91" s="1">
        <v>1054</v>
      </c>
      <c r="I91" s="1" t="s">
        <v>32</v>
      </c>
    </row>
    <row r="92" spans="1:9" x14ac:dyDescent="0.35">
      <c r="A92" s="8" t="s">
        <v>92</v>
      </c>
      <c r="B92" s="1">
        <v>3080</v>
      </c>
      <c r="C92" s="1">
        <v>834</v>
      </c>
      <c r="D92" s="2">
        <v>86.16</v>
      </c>
      <c r="E92" s="1" t="s">
        <v>32</v>
      </c>
      <c r="F92" s="1">
        <v>2246</v>
      </c>
      <c r="I92" s="1" t="s">
        <v>32</v>
      </c>
    </row>
    <row r="93" spans="1:9" x14ac:dyDescent="0.35">
      <c r="A93" s="8" t="s">
        <v>45</v>
      </c>
      <c r="B93" s="1">
        <v>508</v>
      </c>
      <c r="C93" s="1">
        <v>508</v>
      </c>
      <c r="D93" s="2">
        <v>70</v>
      </c>
      <c r="E93" s="1" t="s">
        <v>32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901</v>
      </c>
      <c r="C95" s="1">
        <v>901</v>
      </c>
      <c r="D95" s="2">
        <v>1000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3462</v>
      </c>
      <c r="C96" s="1">
        <v>2230</v>
      </c>
      <c r="D96" s="2">
        <v>681.26</v>
      </c>
      <c r="E96" s="1" t="s">
        <v>32</v>
      </c>
      <c r="F96" s="1">
        <v>1232</v>
      </c>
      <c r="I96" s="1" t="s">
        <v>32</v>
      </c>
    </row>
    <row r="97" spans="1:9" x14ac:dyDescent="0.35">
      <c r="A97" s="8" t="s">
        <v>95</v>
      </c>
      <c r="B97" s="1">
        <v>1054</v>
      </c>
      <c r="C97" s="1" t="s">
        <v>32</v>
      </c>
      <c r="D97" s="2" t="s">
        <v>32</v>
      </c>
      <c r="E97" s="1" t="s">
        <v>32</v>
      </c>
      <c r="F97" s="1">
        <v>1054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54105</v>
      </c>
      <c r="C99" s="1">
        <v>25626</v>
      </c>
      <c r="D99" s="2">
        <v>277.5</v>
      </c>
      <c r="E99" s="1">
        <v>1403</v>
      </c>
      <c r="F99" s="1">
        <v>22408</v>
      </c>
      <c r="I99" s="1">
        <v>6071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35774</v>
      </c>
      <c r="C102" s="1">
        <v>22043</v>
      </c>
      <c r="D102" s="2">
        <v>332.95</v>
      </c>
      <c r="E102" s="1">
        <v>353</v>
      </c>
      <c r="F102" s="1">
        <v>13731</v>
      </c>
      <c r="I102" s="1" t="s">
        <v>32</v>
      </c>
    </row>
    <row r="103" spans="1:9" x14ac:dyDescent="0.35">
      <c r="A103" s="8" t="s">
        <v>99</v>
      </c>
      <c r="B103" s="1">
        <v>16289</v>
      </c>
      <c r="C103" s="1">
        <v>4729</v>
      </c>
      <c r="D103" s="2">
        <v>231.21</v>
      </c>
      <c r="E103" s="1">
        <v>475</v>
      </c>
      <c r="F103" s="1">
        <v>5489</v>
      </c>
      <c r="I103" s="1">
        <v>6071</v>
      </c>
    </row>
    <row r="104" spans="1:9" x14ac:dyDescent="0.35">
      <c r="A104" s="8" t="s">
        <v>100</v>
      </c>
      <c r="B104" s="1">
        <v>1095</v>
      </c>
      <c r="C104" s="1" t="s">
        <v>32</v>
      </c>
      <c r="D104" s="2" t="s">
        <v>32</v>
      </c>
      <c r="E104" s="1" t="s">
        <v>32</v>
      </c>
      <c r="F104" s="1">
        <v>1095</v>
      </c>
      <c r="I104" s="1" t="s">
        <v>32</v>
      </c>
    </row>
    <row r="105" spans="1:9" x14ac:dyDescent="0.35">
      <c r="A105" s="8" t="s">
        <v>101</v>
      </c>
      <c r="B105" s="1">
        <v>1054</v>
      </c>
      <c r="C105" s="1" t="s">
        <v>32</v>
      </c>
      <c r="D105" s="2" t="s">
        <v>32</v>
      </c>
      <c r="E105" s="1" t="s">
        <v>32</v>
      </c>
      <c r="F105" s="1">
        <v>1054</v>
      </c>
      <c r="I105" s="1" t="s">
        <v>32</v>
      </c>
    </row>
    <row r="106" spans="1:9" x14ac:dyDescent="0.35">
      <c r="A106" s="8" t="s">
        <v>45</v>
      </c>
      <c r="B106" s="1">
        <v>4408</v>
      </c>
      <c r="C106" s="1">
        <v>1083</v>
      </c>
      <c r="D106" s="2">
        <v>70</v>
      </c>
      <c r="E106" s="1">
        <v>575</v>
      </c>
      <c r="F106" s="1">
        <v>3325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50675</v>
      </c>
      <c r="C108" s="1">
        <v>25675</v>
      </c>
      <c r="D108" s="2">
        <v>324.95</v>
      </c>
      <c r="E108" s="1">
        <v>828</v>
      </c>
      <c r="F108" s="1">
        <v>18929</v>
      </c>
      <c r="I108" s="1">
        <v>6071</v>
      </c>
    </row>
    <row r="109" spans="1:9" x14ac:dyDescent="0.35">
      <c r="A109" s="8" t="s">
        <v>99</v>
      </c>
      <c r="B109" s="1">
        <v>644</v>
      </c>
      <c r="C109" s="1">
        <v>353</v>
      </c>
      <c r="D109" s="2">
        <v>56</v>
      </c>
      <c r="E109" s="1" t="s">
        <v>32</v>
      </c>
      <c r="F109" s="1">
        <v>291</v>
      </c>
      <c r="I109" s="1" t="s">
        <v>32</v>
      </c>
    </row>
    <row r="110" spans="1:9" x14ac:dyDescent="0.35">
      <c r="A110" s="8" t="s">
        <v>100</v>
      </c>
      <c r="B110" s="1">
        <v>1095</v>
      </c>
      <c r="C110" s="1" t="s">
        <v>32</v>
      </c>
      <c r="D110" s="2" t="s">
        <v>32</v>
      </c>
      <c r="E110" s="1" t="s">
        <v>32</v>
      </c>
      <c r="F110" s="1">
        <v>1095</v>
      </c>
      <c r="I110" s="1" t="s">
        <v>32</v>
      </c>
    </row>
    <row r="111" spans="1:9" x14ac:dyDescent="0.35">
      <c r="A111" s="8" t="s">
        <v>101</v>
      </c>
      <c r="B111" s="1">
        <v>1054</v>
      </c>
      <c r="C111" s="1" t="s">
        <v>32</v>
      </c>
      <c r="D111" s="2" t="s">
        <v>32</v>
      </c>
      <c r="E111" s="1" t="s">
        <v>32</v>
      </c>
      <c r="F111" s="1">
        <v>1054</v>
      </c>
      <c r="I111" s="1" t="s">
        <v>32</v>
      </c>
    </row>
    <row r="112" spans="1:9" x14ac:dyDescent="0.35">
      <c r="A112" s="8" t="s">
        <v>45</v>
      </c>
      <c r="B112" s="1">
        <v>5153</v>
      </c>
      <c r="C112" s="1">
        <v>1828</v>
      </c>
      <c r="D112" s="2">
        <v>117.55</v>
      </c>
      <c r="E112" s="1">
        <v>575</v>
      </c>
      <c r="F112" s="1">
        <v>3325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27946</v>
      </c>
      <c r="C114" s="1">
        <v>18127</v>
      </c>
      <c r="D114" s="2">
        <v>320.95</v>
      </c>
      <c r="E114" s="1">
        <v>353</v>
      </c>
      <c r="F114" s="1">
        <v>3748</v>
      </c>
      <c r="I114" s="1">
        <v>6071</v>
      </c>
    </row>
    <row r="115" spans="1:9" x14ac:dyDescent="0.35">
      <c r="A115" s="8" t="s">
        <v>99</v>
      </c>
      <c r="B115" s="1">
        <v>16342</v>
      </c>
      <c r="C115" s="1">
        <v>6278</v>
      </c>
      <c r="D115" s="2">
        <v>281.95</v>
      </c>
      <c r="E115" s="1">
        <v>475</v>
      </c>
      <c r="F115" s="1">
        <v>10064</v>
      </c>
      <c r="I115" s="1" t="s">
        <v>32</v>
      </c>
    </row>
    <row r="116" spans="1:9" x14ac:dyDescent="0.35">
      <c r="A116" s="8" t="s">
        <v>100</v>
      </c>
      <c r="B116" s="1">
        <v>7352</v>
      </c>
      <c r="C116" s="1">
        <v>2367</v>
      </c>
      <c r="D116" s="2">
        <v>365.21</v>
      </c>
      <c r="E116" s="1" t="s">
        <v>32</v>
      </c>
      <c r="F116" s="1">
        <v>4985</v>
      </c>
      <c r="I116" s="1" t="s">
        <v>32</v>
      </c>
    </row>
    <row r="117" spans="1:9" x14ac:dyDescent="0.35">
      <c r="A117" s="8" t="s">
        <v>101</v>
      </c>
      <c r="B117" s="1">
        <v>2573</v>
      </c>
      <c r="C117" s="1" t="s">
        <v>32</v>
      </c>
      <c r="D117" s="2" t="s">
        <v>32</v>
      </c>
      <c r="E117" s="1" t="s">
        <v>32</v>
      </c>
      <c r="F117" s="1">
        <v>2573</v>
      </c>
      <c r="I117" s="1" t="s">
        <v>32</v>
      </c>
    </row>
    <row r="118" spans="1:9" x14ac:dyDescent="0.35">
      <c r="A118" s="8" t="s">
        <v>45</v>
      </c>
      <c r="B118" s="1">
        <v>4408</v>
      </c>
      <c r="C118" s="1">
        <v>1083</v>
      </c>
      <c r="D118" s="2">
        <v>70</v>
      </c>
      <c r="E118" s="1">
        <v>575</v>
      </c>
      <c r="F118" s="1">
        <v>3325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40402</v>
      </c>
      <c r="C120" s="1">
        <v>24870</v>
      </c>
      <c r="D120" s="2">
        <v>322.88</v>
      </c>
      <c r="E120" s="1">
        <v>828</v>
      </c>
      <c r="F120" s="1">
        <v>15532</v>
      </c>
      <c r="I120" s="1" t="s">
        <v>32</v>
      </c>
    </row>
    <row r="121" spans="1:9" x14ac:dyDescent="0.35">
      <c r="A121" s="8" t="s">
        <v>99</v>
      </c>
      <c r="B121" s="1">
        <v>11238</v>
      </c>
      <c r="C121" s="1">
        <v>1903</v>
      </c>
      <c r="D121" s="2">
        <v>232.72</v>
      </c>
      <c r="E121" s="1" t="s">
        <v>32</v>
      </c>
      <c r="F121" s="1">
        <v>3265</v>
      </c>
      <c r="I121" s="1">
        <v>6071</v>
      </c>
    </row>
    <row r="122" spans="1:9" x14ac:dyDescent="0.35">
      <c r="A122" s="8" t="s">
        <v>100</v>
      </c>
      <c r="B122" s="1">
        <v>1518</v>
      </c>
      <c r="C122" s="1" t="s">
        <v>32</v>
      </c>
      <c r="D122" s="2" t="s">
        <v>32</v>
      </c>
      <c r="E122" s="1" t="s">
        <v>32</v>
      </c>
      <c r="F122" s="1">
        <v>1518</v>
      </c>
      <c r="I122" s="1" t="s">
        <v>32</v>
      </c>
    </row>
    <row r="123" spans="1:9" x14ac:dyDescent="0.35">
      <c r="A123" s="8" t="s">
        <v>101</v>
      </c>
      <c r="B123" s="1">
        <v>1054</v>
      </c>
      <c r="C123" s="1" t="s">
        <v>32</v>
      </c>
      <c r="D123" s="2" t="s">
        <v>32</v>
      </c>
      <c r="E123" s="1" t="s">
        <v>32</v>
      </c>
      <c r="F123" s="1">
        <v>1054</v>
      </c>
      <c r="I123" s="1" t="s">
        <v>32</v>
      </c>
    </row>
    <row r="124" spans="1:9" x14ac:dyDescent="0.35">
      <c r="A124" s="8" t="s">
        <v>45</v>
      </c>
      <c r="B124" s="1">
        <v>4408</v>
      </c>
      <c r="C124" s="1">
        <v>1083</v>
      </c>
      <c r="D124" s="2">
        <v>70</v>
      </c>
      <c r="E124" s="1">
        <v>575</v>
      </c>
      <c r="F124" s="1">
        <v>3325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50367</v>
      </c>
      <c r="C126" s="1">
        <v>25675</v>
      </c>
      <c r="D126" s="2">
        <v>316.86</v>
      </c>
      <c r="E126" s="1">
        <v>828</v>
      </c>
      <c r="F126" s="1">
        <v>18622</v>
      </c>
      <c r="I126" s="1">
        <v>6071</v>
      </c>
    </row>
    <row r="127" spans="1:9" x14ac:dyDescent="0.35">
      <c r="A127" s="8" t="s">
        <v>99</v>
      </c>
      <c r="B127" s="1">
        <v>1696</v>
      </c>
      <c r="C127" s="1">
        <v>1098</v>
      </c>
      <c r="D127" s="2">
        <v>302.76</v>
      </c>
      <c r="E127" s="1" t="s">
        <v>32</v>
      </c>
      <c r="F127" s="1">
        <v>599</v>
      </c>
      <c r="I127" s="1" t="s">
        <v>32</v>
      </c>
    </row>
    <row r="128" spans="1:9" x14ac:dyDescent="0.35">
      <c r="A128" s="8" t="s">
        <v>100</v>
      </c>
      <c r="B128" s="1">
        <v>1095</v>
      </c>
      <c r="C128" s="1" t="s">
        <v>32</v>
      </c>
      <c r="D128" s="2" t="s">
        <v>32</v>
      </c>
      <c r="E128" s="1" t="s">
        <v>32</v>
      </c>
      <c r="F128" s="1">
        <v>1095</v>
      </c>
      <c r="I128" s="1" t="s">
        <v>32</v>
      </c>
    </row>
    <row r="129" spans="1:9" x14ac:dyDescent="0.35">
      <c r="A129" s="8" t="s">
        <v>101</v>
      </c>
      <c r="B129" s="1">
        <v>1054</v>
      </c>
      <c r="C129" s="1" t="s">
        <v>32</v>
      </c>
      <c r="D129" s="2" t="s">
        <v>32</v>
      </c>
      <c r="E129" s="1" t="s">
        <v>32</v>
      </c>
      <c r="F129" s="1">
        <v>1054</v>
      </c>
      <c r="I129" s="1" t="s">
        <v>32</v>
      </c>
    </row>
    <row r="130" spans="1:9" x14ac:dyDescent="0.35">
      <c r="A130" s="8" t="s">
        <v>45</v>
      </c>
      <c r="B130" s="1">
        <v>4408</v>
      </c>
      <c r="C130" s="1">
        <v>1083</v>
      </c>
      <c r="D130" s="2">
        <v>70</v>
      </c>
      <c r="E130" s="1">
        <v>575</v>
      </c>
      <c r="F130" s="1">
        <v>3325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45746</v>
      </c>
      <c r="C132" s="1">
        <v>25871</v>
      </c>
      <c r="D132" s="2">
        <v>291.66000000000003</v>
      </c>
      <c r="E132" s="1">
        <v>828</v>
      </c>
      <c r="F132" s="1">
        <v>13804</v>
      </c>
      <c r="I132" s="1">
        <v>6071</v>
      </c>
    </row>
    <row r="133" spans="1:9" x14ac:dyDescent="0.35">
      <c r="A133" s="8" t="s">
        <v>99</v>
      </c>
      <c r="B133" s="1">
        <v>6317</v>
      </c>
      <c r="C133" s="1">
        <v>901</v>
      </c>
      <c r="D133" s="2">
        <v>1000</v>
      </c>
      <c r="E133" s="1" t="s">
        <v>32</v>
      </c>
      <c r="F133" s="1">
        <v>5416</v>
      </c>
      <c r="I133" s="1" t="s">
        <v>32</v>
      </c>
    </row>
    <row r="134" spans="1:9" x14ac:dyDescent="0.35">
      <c r="A134" s="8" t="s">
        <v>100</v>
      </c>
      <c r="B134" s="1">
        <v>1095</v>
      </c>
      <c r="C134" s="1" t="s">
        <v>32</v>
      </c>
      <c r="D134" s="2" t="s">
        <v>32</v>
      </c>
      <c r="E134" s="1" t="s">
        <v>32</v>
      </c>
      <c r="F134" s="1">
        <v>1095</v>
      </c>
      <c r="I134" s="1" t="s">
        <v>32</v>
      </c>
    </row>
    <row r="135" spans="1:9" x14ac:dyDescent="0.35">
      <c r="A135" s="8" t="s">
        <v>101</v>
      </c>
      <c r="B135" s="1">
        <v>1054</v>
      </c>
      <c r="C135" s="1" t="s">
        <v>32</v>
      </c>
      <c r="D135" s="2" t="s">
        <v>32</v>
      </c>
      <c r="E135" s="1" t="s">
        <v>32</v>
      </c>
      <c r="F135" s="1">
        <v>1054</v>
      </c>
      <c r="I135" s="1" t="s">
        <v>32</v>
      </c>
    </row>
    <row r="136" spans="1:9" x14ac:dyDescent="0.35">
      <c r="A136" s="8" t="s">
        <v>45</v>
      </c>
      <c r="B136" s="1">
        <v>4408</v>
      </c>
      <c r="C136" s="1">
        <v>1083</v>
      </c>
      <c r="D136" s="2">
        <v>70</v>
      </c>
      <c r="E136" s="1">
        <v>575</v>
      </c>
      <c r="F136" s="1">
        <v>3325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31055</v>
      </c>
      <c r="C138" s="1">
        <v>16738</v>
      </c>
      <c r="D138" s="2">
        <v>306.22000000000003</v>
      </c>
      <c r="E138" s="1">
        <v>575</v>
      </c>
      <c r="F138" s="1">
        <v>8247</v>
      </c>
      <c r="I138" s="1">
        <v>6071</v>
      </c>
    </row>
    <row r="139" spans="1:9" x14ac:dyDescent="0.35">
      <c r="A139" s="8" t="s">
        <v>103</v>
      </c>
      <c r="B139" s="1">
        <v>40835</v>
      </c>
      <c r="C139" s="1">
        <v>19549</v>
      </c>
      <c r="D139" s="2">
        <v>291.98</v>
      </c>
      <c r="E139" s="1">
        <v>1403</v>
      </c>
      <c r="F139" s="1">
        <v>21286</v>
      </c>
      <c r="I139" s="1" t="s">
        <v>32</v>
      </c>
    </row>
    <row r="140" spans="1:9" x14ac:dyDescent="0.35">
      <c r="A140" s="8" t="s">
        <v>104</v>
      </c>
      <c r="B140" s="1">
        <v>16544</v>
      </c>
      <c r="C140" s="1">
        <v>3333</v>
      </c>
      <c r="D140" s="2">
        <v>162.44999999999999</v>
      </c>
      <c r="E140" s="1" t="s">
        <v>32</v>
      </c>
      <c r="F140" s="1">
        <v>13212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943946</v>
      </c>
      <c r="C9" s="1">
        <v>556244</v>
      </c>
      <c r="D9" s="2">
        <v>367.74</v>
      </c>
      <c r="E9" s="1">
        <v>84627</v>
      </c>
      <c r="F9" s="1">
        <v>385183</v>
      </c>
      <c r="G9" s="1">
        <f>C9+F9</f>
        <v>941427</v>
      </c>
      <c r="H9" s="10">
        <f>C9/G9</f>
        <v>0.590851972590546</v>
      </c>
      <c r="I9" s="1">
        <v>2519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21255</v>
      </c>
      <c r="C11" s="1">
        <v>4265</v>
      </c>
      <c r="D11" s="2" t="s">
        <v>32</v>
      </c>
      <c r="E11" s="1">
        <v>4265</v>
      </c>
      <c r="F11" s="1">
        <v>16991</v>
      </c>
      <c r="I11" s="1" t="s">
        <v>32</v>
      </c>
    </row>
    <row r="12" spans="1:9" x14ac:dyDescent="0.35">
      <c r="A12" s="8" t="s">
        <v>35</v>
      </c>
      <c r="B12" s="1">
        <v>447036</v>
      </c>
      <c r="C12" s="1">
        <v>291018</v>
      </c>
      <c r="D12" s="2">
        <v>383</v>
      </c>
      <c r="E12" s="1">
        <v>37974</v>
      </c>
      <c r="F12" s="1">
        <v>153499</v>
      </c>
      <c r="I12" s="1">
        <v>2519</v>
      </c>
    </row>
    <row r="13" spans="1:9" x14ac:dyDescent="0.35">
      <c r="A13" s="8" t="s">
        <v>36</v>
      </c>
      <c r="B13" s="1">
        <v>339057</v>
      </c>
      <c r="C13" s="1">
        <v>209674</v>
      </c>
      <c r="D13" s="2">
        <v>340.62</v>
      </c>
      <c r="E13" s="1">
        <v>14614</v>
      </c>
      <c r="F13" s="1">
        <v>129383</v>
      </c>
      <c r="I13" s="1" t="s">
        <v>32</v>
      </c>
    </row>
    <row r="14" spans="1:9" x14ac:dyDescent="0.35">
      <c r="A14" s="8" t="s">
        <v>37</v>
      </c>
      <c r="B14" s="1">
        <v>86487</v>
      </c>
      <c r="C14" s="1">
        <v>43627</v>
      </c>
      <c r="D14" s="2">
        <v>420.56</v>
      </c>
      <c r="E14" s="1">
        <v>27774</v>
      </c>
      <c r="F14" s="1">
        <v>42860</v>
      </c>
      <c r="I14" s="1" t="s">
        <v>32</v>
      </c>
    </row>
    <row r="15" spans="1:9" x14ac:dyDescent="0.35">
      <c r="A15" s="8" t="s">
        <v>38</v>
      </c>
      <c r="B15" s="1">
        <v>50110</v>
      </c>
      <c r="C15" s="1">
        <v>7660</v>
      </c>
      <c r="D15" s="2">
        <v>444.1</v>
      </c>
      <c r="E15" s="1" t="s">
        <v>32</v>
      </c>
      <c r="F15" s="1">
        <v>42450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404187</v>
      </c>
      <c r="C17" s="1">
        <v>252013</v>
      </c>
      <c r="D17" s="2">
        <v>390.61</v>
      </c>
      <c r="E17" s="1">
        <v>59927</v>
      </c>
      <c r="F17" s="1">
        <v>149656</v>
      </c>
      <c r="I17" s="1">
        <v>2519</v>
      </c>
    </row>
    <row r="18" spans="1:9" x14ac:dyDescent="0.35">
      <c r="A18" s="8" t="s">
        <v>40</v>
      </c>
      <c r="B18" s="1">
        <v>539758</v>
      </c>
      <c r="C18" s="1">
        <v>304231</v>
      </c>
      <c r="D18" s="2">
        <v>351.71</v>
      </c>
      <c r="E18" s="1">
        <v>24700</v>
      </c>
      <c r="F18" s="1">
        <v>235527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375238</v>
      </c>
      <c r="C20" s="1">
        <v>243312</v>
      </c>
      <c r="D20" s="2">
        <v>375.72</v>
      </c>
      <c r="E20" s="1">
        <v>59927</v>
      </c>
      <c r="F20" s="1">
        <v>131925</v>
      </c>
      <c r="I20" s="1" t="s">
        <v>32</v>
      </c>
    </row>
    <row r="21" spans="1:9" x14ac:dyDescent="0.35">
      <c r="A21" s="8" t="s">
        <v>42</v>
      </c>
      <c r="B21" s="1">
        <v>532021</v>
      </c>
      <c r="C21" s="1">
        <v>296494</v>
      </c>
      <c r="D21" s="2">
        <v>355.91</v>
      </c>
      <c r="E21" s="1">
        <v>24700</v>
      </c>
      <c r="F21" s="1">
        <v>235527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17074</v>
      </c>
      <c r="C23" s="1">
        <v>16438</v>
      </c>
      <c r="D23" s="2">
        <v>469.06</v>
      </c>
      <c r="E23" s="1" t="s">
        <v>32</v>
      </c>
      <c r="F23" s="1">
        <v>636</v>
      </c>
      <c r="I23" s="1" t="s">
        <v>32</v>
      </c>
    </row>
    <row r="24" spans="1:9" x14ac:dyDescent="0.35">
      <c r="A24" s="8" t="s">
        <v>45</v>
      </c>
      <c r="B24" s="1">
        <v>19614</v>
      </c>
      <c r="C24" s="1" t="s">
        <v>32</v>
      </c>
      <c r="D24" s="2" t="s">
        <v>32</v>
      </c>
      <c r="E24" s="1" t="s">
        <v>32</v>
      </c>
      <c r="F24" s="1">
        <v>17095</v>
      </c>
      <c r="I24" s="1">
        <v>2519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14350</v>
      </c>
      <c r="C26" s="1">
        <v>1963</v>
      </c>
      <c r="D26" s="2">
        <v>200</v>
      </c>
      <c r="E26" s="1" t="s">
        <v>32</v>
      </c>
      <c r="F26" s="1">
        <v>12387</v>
      </c>
      <c r="I26" s="1" t="s">
        <v>32</v>
      </c>
    </row>
    <row r="27" spans="1:9" x14ac:dyDescent="0.35">
      <c r="A27" s="8" t="s">
        <v>47</v>
      </c>
      <c r="B27" s="1">
        <v>860000</v>
      </c>
      <c r="C27" s="1">
        <v>509429</v>
      </c>
      <c r="D27" s="2">
        <v>360.16</v>
      </c>
      <c r="E27" s="1">
        <v>84627</v>
      </c>
      <c r="F27" s="1">
        <v>348053</v>
      </c>
      <c r="I27" s="1">
        <v>2519</v>
      </c>
    </row>
    <row r="28" spans="1:9" x14ac:dyDescent="0.35">
      <c r="A28" s="8" t="s">
        <v>48</v>
      </c>
      <c r="B28" s="1">
        <v>23429</v>
      </c>
      <c r="C28" s="1">
        <v>22793</v>
      </c>
      <c r="D28" s="2">
        <v>289</v>
      </c>
      <c r="E28" s="1" t="s">
        <v>32</v>
      </c>
      <c r="F28" s="1">
        <v>636</v>
      </c>
      <c r="I28" s="1" t="s">
        <v>32</v>
      </c>
    </row>
    <row r="29" spans="1:9" x14ac:dyDescent="0.35">
      <c r="A29" s="8" t="s">
        <v>49</v>
      </c>
      <c r="B29" s="1">
        <v>11628</v>
      </c>
      <c r="C29" s="1">
        <v>11628</v>
      </c>
      <c r="D29" s="2">
        <v>374.98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14909</v>
      </c>
      <c r="C30" s="1">
        <v>10431</v>
      </c>
      <c r="D30" s="2">
        <v>856.15</v>
      </c>
      <c r="E30" s="1" t="s">
        <v>32</v>
      </c>
      <c r="F30" s="1">
        <v>4477</v>
      </c>
      <c r="I30" s="1" t="s">
        <v>32</v>
      </c>
    </row>
    <row r="31" spans="1:9" x14ac:dyDescent="0.35">
      <c r="A31" s="8" t="s">
        <v>45</v>
      </c>
      <c r="B31" s="1">
        <v>19630</v>
      </c>
      <c r="C31" s="1" t="s">
        <v>32</v>
      </c>
      <c r="D31" s="2" t="s">
        <v>32</v>
      </c>
      <c r="E31" s="1" t="s">
        <v>32</v>
      </c>
      <c r="F31" s="1">
        <v>19630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37779</v>
      </c>
      <c r="C33" s="1">
        <v>24756</v>
      </c>
      <c r="D33" s="2">
        <v>281.36</v>
      </c>
      <c r="E33" s="1" t="s">
        <v>32</v>
      </c>
      <c r="F33" s="1">
        <v>13023</v>
      </c>
      <c r="I33" s="1" t="s">
        <v>32</v>
      </c>
    </row>
    <row r="34" spans="1:9" x14ac:dyDescent="0.35">
      <c r="A34" s="8" t="s">
        <v>52</v>
      </c>
      <c r="B34" s="1">
        <v>853975</v>
      </c>
      <c r="C34" s="1">
        <v>505922</v>
      </c>
      <c r="D34" s="2">
        <v>361.6</v>
      </c>
      <c r="E34" s="1">
        <v>84627</v>
      </c>
      <c r="F34" s="1">
        <v>348053</v>
      </c>
      <c r="I34" s="1" t="s">
        <v>32</v>
      </c>
    </row>
    <row r="35" spans="1:9" x14ac:dyDescent="0.35">
      <c r="A35" s="8" t="s">
        <v>53</v>
      </c>
      <c r="B35" s="1">
        <v>30043</v>
      </c>
      <c r="C35" s="1">
        <v>25566</v>
      </c>
      <c r="D35" s="2">
        <v>575.29</v>
      </c>
      <c r="E35" s="1" t="s">
        <v>32</v>
      </c>
      <c r="F35" s="1">
        <v>4477</v>
      </c>
      <c r="I35" s="1" t="s">
        <v>32</v>
      </c>
    </row>
    <row r="36" spans="1:9" x14ac:dyDescent="0.35">
      <c r="A36" s="8" t="s">
        <v>45</v>
      </c>
      <c r="B36" s="1">
        <v>22149</v>
      </c>
      <c r="C36" s="1" t="s">
        <v>32</v>
      </c>
      <c r="D36" s="2" t="s">
        <v>32</v>
      </c>
      <c r="E36" s="1" t="s">
        <v>32</v>
      </c>
      <c r="F36" s="1">
        <v>19630</v>
      </c>
      <c r="I36" s="1">
        <v>2519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91283</v>
      </c>
      <c r="C38" s="1">
        <v>51503</v>
      </c>
      <c r="D38" s="2">
        <v>168.69</v>
      </c>
      <c r="E38" s="1">
        <v>6143</v>
      </c>
      <c r="F38" s="1">
        <v>39780</v>
      </c>
      <c r="I38" s="1" t="s">
        <v>32</v>
      </c>
    </row>
    <row r="39" spans="1:9" x14ac:dyDescent="0.35">
      <c r="A39" s="8" t="s">
        <v>55</v>
      </c>
      <c r="B39" s="1">
        <v>508961</v>
      </c>
      <c r="C39" s="1">
        <v>280926</v>
      </c>
      <c r="D39" s="2">
        <v>385.57</v>
      </c>
      <c r="E39" s="1">
        <v>18828</v>
      </c>
      <c r="F39" s="1">
        <v>228035</v>
      </c>
      <c r="I39" s="1" t="s">
        <v>32</v>
      </c>
    </row>
    <row r="40" spans="1:9" x14ac:dyDescent="0.35">
      <c r="A40" s="8" t="s">
        <v>56</v>
      </c>
      <c r="B40" s="1">
        <v>239502</v>
      </c>
      <c r="C40" s="1">
        <v>139852</v>
      </c>
      <c r="D40" s="2">
        <v>346.07</v>
      </c>
      <c r="E40" s="1">
        <v>52682</v>
      </c>
      <c r="F40" s="1">
        <v>99650</v>
      </c>
      <c r="I40" s="1" t="s">
        <v>32</v>
      </c>
    </row>
    <row r="41" spans="1:9" x14ac:dyDescent="0.35">
      <c r="A41" s="8" t="s">
        <v>57</v>
      </c>
      <c r="B41" s="1">
        <v>50321</v>
      </c>
      <c r="C41" s="1">
        <v>42767</v>
      </c>
      <c r="D41" s="2">
        <v>375.33</v>
      </c>
      <c r="E41" s="1">
        <v>2710</v>
      </c>
      <c r="F41" s="1">
        <v>7555</v>
      </c>
      <c r="I41" s="1" t="s">
        <v>32</v>
      </c>
    </row>
    <row r="42" spans="1:9" x14ac:dyDescent="0.35">
      <c r="A42" s="8" t="s">
        <v>58</v>
      </c>
      <c r="B42" s="1">
        <v>53879</v>
      </c>
      <c r="C42" s="1">
        <v>41197</v>
      </c>
      <c r="D42" s="2">
        <v>549.1</v>
      </c>
      <c r="E42" s="1">
        <v>4265</v>
      </c>
      <c r="F42" s="1">
        <v>10163</v>
      </c>
      <c r="I42" s="1">
        <v>2519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75648</v>
      </c>
      <c r="C44" s="1" t="s">
        <v>32</v>
      </c>
      <c r="D44" s="2" t="s">
        <v>32</v>
      </c>
      <c r="E44" s="1" t="s">
        <v>32</v>
      </c>
      <c r="F44" s="1">
        <v>75648</v>
      </c>
      <c r="I44" s="1" t="s">
        <v>32</v>
      </c>
    </row>
    <row r="45" spans="1:9" x14ac:dyDescent="0.35">
      <c r="A45" s="8" t="s">
        <v>60</v>
      </c>
      <c r="B45" s="1">
        <v>221824</v>
      </c>
      <c r="C45" s="1">
        <v>130377</v>
      </c>
      <c r="D45" s="2">
        <v>181.8</v>
      </c>
      <c r="E45" s="1">
        <v>58825</v>
      </c>
      <c r="F45" s="1">
        <v>91447</v>
      </c>
      <c r="I45" s="1" t="s">
        <v>32</v>
      </c>
    </row>
    <row r="46" spans="1:9" x14ac:dyDescent="0.35">
      <c r="A46" s="8" t="s">
        <v>61</v>
      </c>
      <c r="B46" s="1">
        <v>210029</v>
      </c>
      <c r="C46" s="1">
        <v>105994</v>
      </c>
      <c r="D46" s="2">
        <v>276.51</v>
      </c>
      <c r="E46" s="1">
        <v>14714</v>
      </c>
      <c r="F46" s="1">
        <v>104034</v>
      </c>
      <c r="I46" s="1" t="s">
        <v>32</v>
      </c>
    </row>
    <row r="47" spans="1:9" x14ac:dyDescent="0.35">
      <c r="A47" s="8" t="s">
        <v>62</v>
      </c>
      <c r="B47" s="1">
        <v>436444</v>
      </c>
      <c r="C47" s="1">
        <v>319873</v>
      </c>
      <c r="D47" s="2">
        <v>437.99</v>
      </c>
      <c r="E47" s="1">
        <v>11088</v>
      </c>
      <c r="F47" s="1">
        <v>114053</v>
      </c>
      <c r="I47" s="1">
        <v>2519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645082</v>
      </c>
      <c r="C49" s="1">
        <v>401892</v>
      </c>
      <c r="D49" s="2">
        <v>401.38</v>
      </c>
      <c r="E49" s="1">
        <v>52745</v>
      </c>
      <c r="F49" s="1">
        <v>240671</v>
      </c>
      <c r="I49" s="1">
        <v>2519</v>
      </c>
    </row>
    <row r="50" spans="1:9" x14ac:dyDescent="0.35">
      <c r="A50" s="8" t="s">
        <v>64</v>
      </c>
      <c r="B50" s="1">
        <v>19596</v>
      </c>
      <c r="C50" s="1">
        <v>6201</v>
      </c>
      <c r="D50" s="2">
        <v>111.85</v>
      </c>
      <c r="E50" s="1" t="s">
        <v>32</v>
      </c>
      <c r="F50" s="1">
        <v>13394</v>
      </c>
      <c r="I50" s="1" t="s">
        <v>32</v>
      </c>
    </row>
    <row r="51" spans="1:9" x14ac:dyDescent="0.35">
      <c r="A51" s="8" t="s">
        <v>65</v>
      </c>
      <c r="B51" s="1">
        <v>73311</v>
      </c>
      <c r="C51" s="1">
        <v>54514</v>
      </c>
      <c r="D51" s="2">
        <v>246.44</v>
      </c>
      <c r="E51" s="1">
        <v>9730</v>
      </c>
      <c r="F51" s="1">
        <v>18797</v>
      </c>
      <c r="I51" s="1" t="s">
        <v>32</v>
      </c>
    </row>
    <row r="52" spans="1:9" x14ac:dyDescent="0.35">
      <c r="A52" s="8" t="s">
        <v>66</v>
      </c>
      <c r="B52" s="1">
        <v>205957</v>
      </c>
      <c r="C52" s="1">
        <v>93637</v>
      </c>
      <c r="D52" s="2">
        <v>300.51</v>
      </c>
      <c r="E52" s="1">
        <v>22152</v>
      </c>
      <c r="F52" s="1">
        <v>112320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29589</v>
      </c>
      <c r="C56" s="1">
        <v>14555</v>
      </c>
      <c r="D56" s="2">
        <v>302.01</v>
      </c>
      <c r="E56" s="1" t="s">
        <v>32</v>
      </c>
      <c r="F56" s="1">
        <v>15034</v>
      </c>
      <c r="I56" s="1" t="s">
        <v>32</v>
      </c>
    </row>
    <row r="57" spans="1:9" x14ac:dyDescent="0.35">
      <c r="A57" s="8" t="s">
        <v>69</v>
      </c>
      <c r="B57" s="1">
        <v>265566</v>
      </c>
      <c r="C57" s="1">
        <v>197725</v>
      </c>
      <c r="D57" s="2">
        <v>240.74</v>
      </c>
      <c r="E57" s="1">
        <v>33297</v>
      </c>
      <c r="F57" s="1">
        <v>67841</v>
      </c>
      <c r="I57" s="1" t="s">
        <v>32</v>
      </c>
    </row>
    <row r="58" spans="1:9" x14ac:dyDescent="0.35">
      <c r="A58" s="8" t="s">
        <v>70</v>
      </c>
      <c r="B58" s="1">
        <v>290780</v>
      </c>
      <c r="C58" s="1">
        <v>171570</v>
      </c>
      <c r="D58" s="2">
        <v>481.62</v>
      </c>
      <c r="E58" s="1">
        <v>23556</v>
      </c>
      <c r="F58" s="1">
        <v>116691</v>
      </c>
      <c r="I58" s="1">
        <v>2519</v>
      </c>
    </row>
    <row r="59" spans="1:9" x14ac:dyDescent="0.35">
      <c r="A59" s="8" t="s">
        <v>71</v>
      </c>
      <c r="B59" s="1">
        <v>134307</v>
      </c>
      <c r="C59" s="1">
        <v>75009</v>
      </c>
      <c r="D59" s="2">
        <v>441.34</v>
      </c>
      <c r="E59" s="1" t="s">
        <v>32</v>
      </c>
      <c r="F59" s="1">
        <v>59297</v>
      </c>
      <c r="I59" s="1" t="s">
        <v>32</v>
      </c>
    </row>
    <row r="60" spans="1:9" x14ac:dyDescent="0.35">
      <c r="A60" s="8" t="s">
        <v>72</v>
      </c>
      <c r="B60" s="1">
        <v>115438</v>
      </c>
      <c r="C60" s="1">
        <v>67591</v>
      </c>
      <c r="D60" s="2">
        <v>283.06</v>
      </c>
      <c r="E60" s="1">
        <v>27774</v>
      </c>
      <c r="F60" s="1">
        <v>47847</v>
      </c>
      <c r="I60" s="1" t="s">
        <v>32</v>
      </c>
    </row>
    <row r="61" spans="1:9" x14ac:dyDescent="0.35">
      <c r="A61" s="8" t="s">
        <v>73</v>
      </c>
      <c r="B61" s="1">
        <v>108266</v>
      </c>
      <c r="C61" s="1">
        <v>29794</v>
      </c>
      <c r="D61" s="2">
        <v>451.41</v>
      </c>
      <c r="E61" s="1" t="s">
        <v>32</v>
      </c>
      <c r="F61" s="1">
        <v>78473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76293</v>
      </c>
      <c r="C63" s="1">
        <v>41238</v>
      </c>
      <c r="D63" s="2">
        <v>438.08</v>
      </c>
      <c r="E63" s="1">
        <v>4265</v>
      </c>
      <c r="F63" s="1">
        <v>35054</v>
      </c>
      <c r="I63" s="1" t="s">
        <v>32</v>
      </c>
    </row>
    <row r="64" spans="1:9" x14ac:dyDescent="0.35">
      <c r="A64" s="8" t="s">
        <v>52</v>
      </c>
      <c r="B64" s="1">
        <v>853893</v>
      </c>
      <c r="C64" s="1">
        <v>501245</v>
      </c>
      <c r="D64" s="2">
        <v>368.71</v>
      </c>
      <c r="E64" s="1">
        <v>80362</v>
      </c>
      <c r="F64" s="1">
        <v>350129</v>
      </c>
      <c r="I64" s="1">
        <v>2519</v>
      </c>
    </row>
    <row r="65" spans="1:9" x14ac:dyDescent="0.35">
      <c r="A65" s="8" t="s">
        <v>45</v>
      </c>
      <c r="B65" s="1">
        <v>13761</v>
      </c>
      <c r="C65" s="1">
        <v>13761</v>
      </c>
      <c r="D65" s="2">
        <v>150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744770</v>
      </c>
      <c r="C67" s="1">
        <v>504170</v>
      </c>
      <c r="D67" s="2">
        <v>376.94</v>
      </c>
      <c r="E67" s="1">
        <v>69913</v>
      </c>
      <c r="F67" s="1">
        <v>238082</v>
      </c>
      <c r="I67" s="1">
        <v>2519</v>
      </c>
    </row>
    <row r="68" spans="1:9" x14ac:dyDescent="0.35">
      <c r="A68" s="8" t="s">
        <v>52</v>
      </c>
      <c r="B68" s="1">
        <v>197978</v>
      </c>
      <c r="C68" s="1">
        <v>50877</v>
      </c>
      <c r="D68" s="2">
        <v>269.94</v>
      </c>
      <c r="E68" s="1">
        <v>14714</v>
      </c>
      <c r="F68" s="1">
        <v>147101</v>
      </c>
      <c r="I68" s="1" t="s">
        <v>32</v>
      </c>
    </row>
    <row r="69" spans="1:9" x14ac:dyDescent="0.35">
      <c r="A69" s="8" t="s">
        <v>45</v>
      </c>
      <c r="B69" s="1">
        <v>1197</v>
      </c>
      <c r="C69" s="1">
        <v>1197</v>
      </c>
      <c r="D69" s="2">
        <v>75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37564</v>
      </c>
      <c r="C71" s="1">
        <v>17746</v>
      </c>
      <c r="D71" s="2">
        <v>172.46</v>
      </c>
      <c r="E71" s="1" t="s">
        <v>32</v>
      </c>
      <c r="F71" s="1">
        <v>19818</v>
      </c>
      <c r="I71" s="1" t="s">
        <v>32</v>
      </c>
    </row>
    <row r="72" spans="1:9" x14ac:dyDescent="0.35">
      <c r="A72" s="8" t="s">
        <v>75</v>
      </c>
      <c r="B72" s="1">
        <v>77252</v>
      </c>
      <c r="C72" s="1">
        <v>30909</v>
      </c>
      <c r="D72" s="2">
        <v>104.93</v>
      </c>
      <c r="E72" s="1" t="s">
        <v>32</v>
      </c>
      <c r="F72" s="1">
        <v>46343</v>
      </c>
      <c r="I72" s="1" t="s">
        <v>32</v>
      </c>
    </row>
    <row r="73" spans="1:9" x14ac:dyDescent="0.35">
      <c r="A73" s="8" t="s">
        <v>175</v>
      </c>
      <c r="C73" s="1">
        <f>SUM(C71:C72)</f>
        <v>48655</v>
      </c>
      <c r="D73" s="2">
        <f>AVERAGE(D71:D72)</f>
        <v>138.69499999999999</v>
      </c>
      <c r="F73" s="1">
        <f>SUM(F71:F72)</f>
        <v>66161</v>
      </c>
      <c r="G73" s="1">
        <f>C73+F73</f>
        <v>114816</v>
      </c>
      <c r="H73" s="10">
        <f>C73/G73</f>
        <v>0.42376498049052397</v>
      </c>
    </row>
    <row r="74" spans="1:9" x14ac:dyDescent="0.35">
      <c r="A74" s="8" t="s">
        <v>76</v>
      </c>
      <c r="B74" s="1">
        <v>36477</v>
      </c>
      <c r="C74" s="1">
        <v>12539</v>
      </c>
      <c r="D74" s="2">
        <v>402.24</v>
      </c>
      <c r="E74" s="1" t="s">
        <v>32</v>
      </c>
      <c r="F74" s="1">
        <v>23938</v>
      </c>
      <c r="I74" s="1" t="s">
        <v>32</v>
      </c>
    </row>
    <row r="75" spans="1:9" x14ac:dyDescent="0.35">
      <c r="A75" s="8" t="s">
        <v>77</v>
      </c>
      <c r="B75" s="1">
        <v>63954</v>
      </c>
      <c r="C75" s="1">
        <v>54882</v>
      </c>
      <c r="D75" s="2">
        <v>310.81</v>
      </c>
      <c r="E75" s="1" t="s">
        <v>32</v>
      </c>
      <c r="F75" s="1">
        <v>9072</v>
      </c>
      <c r="I75" s="1" t="s">
        <v>32</v>
      </c>
    </row>
    <row r="76" spans="1:9" x14ac:dyDescent="0.35">
      <c r="A76" s="8" t="s">
        <v>78</v>
      </c>
      <c r="B76" s="1">
        <v>82136</v>
      </c>
      <c r="C76" s="1">
        <v>59424</v>
      </c>
      <c r="D76" s="2">
        <v>338.16</v>
      </c>
      <c r="E76" s="1">
        <v>13159</v>
      </c>
      <c r="F76" s="1">
        <v>22712</v>
      </c>
      <c r="I76" s="1" t="s">
        <v>32</v>
      </c>
    </row>
    <row r="77" spans="1:9" x14ac:dyDescent="0.35">
      <c r="A77" s="8" t="s">
        <v>79</v>
      </c>
      <c r="B77" s="1">
        <v>176404</v>
      </c>
      <c r="C77" s="1">
        <v>91031</v>
      </c>
      <c r="D77" s="2">
        <v>308.48</v>
      </c>
      <c r="E77" s="1">
        <v>28826</v>
      </c>
      <c r="F77" s="1">
        <v>85372</v>
      </c>
      <c r="I77" s="1" t="s">
        <v>32</v>
      </c>
    </row>
    <row r="78" spans="1:9" x14ac:dyDescent="0.35">
      <c r="A78" s="8" t="s">
        <v>80</v>
      </c>
      <c r="B78" s="1">
        <v>89909</v>
      </c>
      <c r="C78" s="1">
        <v>66511</v>
      </c>
      <c r="D78" s="2">
        <v>417.71</v>
      </c>
      <c r="E78" s="1" t="s">
        <v>32</v>
      </c>
      <c r="F78" s="1">
        <v>23398</v>
      </c>
      <c r="I78" s="1" t="s">
        <v>32</v>
      </c>
    </row>
    <row r="79" spans="1:9" x14ac:dyDescent="0.35">
      <c r="A79" s="8" t="s">
        <v>81</v>
      </c>
      <c r="B79" s="1">
        <v>167911</v>
      </c>
      <c r="C79" s="1">
        <v>130799</v>
      </c>
      <c r="D79" s="2">
        <v>507.83</v>
      </c>
      <c r="E79" s="1">
        <v>3658</v>
      </c>
      <c r="F79" s="1">
        <v>37112</v>
      </c>
      <c r="G79" s="1">
        <f>C79+F79</f>
        <v>167911</v>
      </c>
      <c r="H79" s="10">
        <f>C79/G79</f>
        <v>0.77897814913853169</v>
      </c>
      <c r="I79" s="1" t="s">
        <v>32</v>
      </c>
    </row>
    <row r="80" spans="1:9" x14ac:dyDescent="0.35">
      <c r="A80" s="8" t="s">
        <v>45</v>
      </c>
      <c r="B80" s="1">
        <v>212339</v>
      </c>
      <c r="C80" s="1">
        <v>92402</v>
      </c>
      <c r="D80" s="2">
        <v>330.75</v>
      </c>
      <c r="E80" s="1">
        <v>38983</v>
      </c>
      <c r="F80" s="1">
        <v>117418</v>
      </c>
      <c r="I80" s="1">
        <v>2519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759635</v>
      </c>
      <c r="C82" s="1">
        <v>477875</v>
      </c>
      <c r="D82" s="2">
        <v>385.04</v>
      </c>
      <c r="E82" s="1">
        <v>67621</v>
      </c>
      <c r="F82" s="1">
        <v>281760</v>
      </c>
      <c r="I82" s="1" t="s">
        <v>32</v>
      </c>
    </row>
    <row r="83" spans="1:9" x14ac:dyDescent="0.35">
      <c r="A83" s="8" t="s">
        <v>83</v>
      </c>
      <c r="B83" s="1">
        <v>469383</v>
      </c>
      <c r="C83" s="1">
        <v>287898</v>
      </c>
      <c r="D83" s="2">
        <v>406.18</v>
      </c>
      <c r="E83" s="1">
        <v>21617</v>
      </c>
      <c r="F83" s="1">
        <v>181485</v>
      </c>
      <c r="I83" s="1" t="s">
        <v>32</v>
      </c>
    </row>
    <row r="84" spans="1:9" ht="43.5" x14ac:dyDescent="0.35">
      <c r="A84" s="8" t="s">
        <v>84</v>
      </c>
      <c r="B84" s="1">
        <v>267088</v>
      </c>
      <c r="C84" s="1">
        <v>146747</v>
      </c>
      <c r="D84" s="2">
        <v>426.82</v>
      </c>
      <c r="E84" s="1">
        <v>5317</v>
      </c>
      <c r="F84" s="1">
        <v>120341</v>
      </c>
      <c r="I84" s="1" t="s">
        <v>32</v>
      </c>
    </row>
    <row r="85" spans="1:9" x14ac:dyDescent="0.35">
      <c r="A85" s="8" t="s">
        <v>85</v>
      </c>
      <c r="B85" s="1">
        <v>117122</v>
      </c>
      <c r="C85" s="1">
        <v>48934</v>
      </c>
      <c r="D85" s="2">
        <v>300.7</v>
      </c>
      <c r="E85" s="1" t="s">
        <v>32</v>
      </c>
      <c r="F85" s="1">
        <v>68188</v>
      </c>
      <c r="I85" s="1" t="s">
        <v>32</v>
      </c>
    </row>
    <row r="86" spans="1:9" x14ac:dyDescent="0.35">
      <c r="A86" s="8" t="s">
        <v>86</v>
      </c>
      <c r="B86" s="1">
        <v>2352</v>
      </c>
      <c r="C86" s="1">
        <v>2352</v>
      </c>
      <c r="D86" s="2">
        <v>635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27322</v>
      </c>
      <c r="C87" s="1">
        <v>10250</v>
      </c>
      <c r="D87" s="2">
        <v>147.66999999999999</v>
      </c>
      <c r="E87" s="1">
        <v>4265</v>
      </c>
      <c r="F87" s="1">
        <v>17072</v>
      </c>
      <c r="I87" s="1" t="s">
        <v>32</v>
      </c>
    </row>
    <row r="88" spans="1:9" x14ac:dyDescent="0.35">
      <c r="A88" s="8" t="s">
        <v>88</v>
      </c>
      <c r="B88" s="1">
        <v>47806</v>
      </c>
      <c r="C88" s="1">
        <v>9720</v>
      </c>
      <c r="D88" s="2">
        <v>73.290000000000006</v>
      </c>
      <c r="E88" s="1">
        <v>4265</v>
      </c>
      <c r="F88" s="1">
        <v>38086</v>
      </c>
      <c r="I88" s="1" t="s">
        <v>32</v>
      </c>
    </row>
    <row r="89" spans="1:9" ht="29" x14ac:dyDescent="0.35">
      <c r="A89" s="8" t="s">
        <v>89</v>
      </c>
      <c r="B89" s="1">
        <v>52207</v>
      </c>
      <c r="C89" s="1">
        <v>4266</v>
      </c>
      <c r="D89" s="2">
        <v>106</v>
      </c>
      <c r="E89" s="1" t="s">
        <v>32</v>
      </c>
      <c r="F89" s="1">
        <v>47941</v>
      </c>
      <c r="I89" s="1" t="s">
        <v>32</v>
      </c>
    </row>
    <row r="90" spans="1:9" x14ac:dyDescent="0.35">
      <c r="A90" s="8" t="s">
        <v>90</v>
      </c>
      <c r="B90" s="1">
        <v>55739</v>
      </c>
      <c r="C90" s="1">
        <v>18682</v>
      </c>
      <c r="D90" s="2">
        <v>265.02</v>
      </c>
      <c r="E90" s="1">
        <v>4265</v>
      </c>
      <c r="F90" s="1">
        <v>37057</v>
      </c>
      <c r="I90" s="1" t="s">
        <v>32</v>
      </c>
    </row>
    <row r="91" spans="1:9" x14ac:dyDescent="0.35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27301</v>
      </c>
      <c r="C92" s="1">
        <v>22125</v>
      </c>
      <c r="D92" s="2">
        <v>284.76</v>
      </c>
      <c r="E92" s="1" t="s">
        <v>32</v>
      </c>
      <c r="F92" s="1">
        <v>5176</v>
      </c>
      <c r="I92" s="1" t="s">
        <v>32</v>
      </c>
    </row>
    <row r="93" spans="1:9" x14ac:dyDescent="0.35">
      <c r="A93" s="8" t="s">
        <v>45</v>
      </c>
      <c r="B93" s="1">
        <v>67534</v>
      </c>
      <c r="C93" s="1">
        <v>36932</v>
      </c>
      <c r="D93" s="2">
        <v>268.89999999999998</v>
      </c>
      <c r="E93" s="1">
        <v>17006</v>
      </c>
      <c r="F93" s="1">
        <v>28083</v>
      </c>
      <c r="I93" s="1">
        <v>2519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41562</v>
      </c>
      <c r="C95" s="1">
        <v>19302</v>
      </c>
      <c r="D95" s="2">
        <v>437.85</v>
      </c>
      <c r="E95" s="1" t="s">
        <v>32</v>
      </c>
      <c r="F95" s="1">
        <v>22260</v>
      </c>
      <c r="I95" s="1" t="s">
        <v>32</v>
      </c>
    </row>
    <row r="96" spans="1:9" x14ac:dyDescent="0.35">
      <c r="A96" s="8" t="s">
        <v>94</v>
      </c>
      <c r="B96" s="1">
        <v>16961</v>
      </c>
      <c r="C96" s="1">
        <v>16961</v>
      </c>
      <c r="D96" s="2">
        <v>586.61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60218</v>
      </c>
      <c r="C97" s="1">
        <v>52529</v>
      </c>
      <c r="D97" s="2">
        <v>381.25</v>
      </c>
      <c r="E97" s="1" t="s">
        <v>32</v>
      </c>
      <c r="F97" s="1">
        <v>7689</v>
      </c>
      <c r="I97" s="1" t="s">
        <v>32</v>
      </c>
    </row>
    <row r="98" spans="1:9" x14ac:dyDescent="0.35">
      <c r="A98" s="8" t="s">
        <v>96</v>
      </c>
      <c r="B98" s="1">
        <v>1506</v>
      </c>
      <c r="C98" s="1">
        <v>1506</v>
      </c>
      <c r="D98" s="2">
        <v>244.15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850975</v>
      </c>
      <c r="C99" s="1">
        <v>493222</v>
      </c>
      <c r="D99" s="2">
        <v>364.29</v>
      </c>
      <c r="E99" s="1">
        <v>84627</v>
      </c>
      <c r="F99" s="1">
        <v>355234</v>
      </c>
      <c r="I99" s="1">
        <v>2519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529122</v>
      </c>
      <c r="C102" s="1">
        <v>337789</v>
      </c>
      <c r="D102" s="2">
        <v>412.12</v>
      </c>
      <c r="E102" s="1">
        <v>30337</v>
      </c>
      <c r="F102" s="1">
        <v>191333</v>
      </c>
      <c r="I102" s="1" t="s">
        <v>32</v>
      </c>
    </row>
    <row r="103" spans="1:9" x14ac:dyDescent="0.35">
      <c r="A103" s="8" t="s">
        <v>99</v>
      </c>
      <c r="B103" s="1">
        <v>225940</v>
      </c>
      <c r="C103" s="1">
        <v>135558</v>
      </c>
      <c r="D103" s="2">
        <v>283.89999999999998</v>
      </c>
      <c r="E103" s="1">
        <v>30484</v>
      </c>
      <c r="F103" s="1">
        <v>90382</v>
      </c>
      <c r="I103" s="1" t="s">
        <v>32</v>
      </c>
    </row>
    <row r="104" spans="1:9" x14ac:dyDescent="0.35">
      <c r="A104" s="8" t="s">
        <v>100</v>
      </c>
      <c r="B104" s="1">
        <v>22390</v>
      </c>
      <c r="C104" s="1">
        <v>17385</v>
      </c>
      <c r="D104" s="2">
        <v>191.46</v>
      </c>
      <c r="E104" s="1" t="s">
        <v>32</v>
      </c>
      <c r="F104" s="1">
        <v>5004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166494</v>
      </c>
      <c r="C106" s="1">
        <v>65511</v>
      </c>
      <c r="D106" s="2">
        <v>324.54000000000002</v>
      </c>
      <c r="E106" s="1">
        <v>23806</v>
      </c>
      <c r="F106" s="1">
        <v>98464</v>
      </c>
      <c r="I106" s="1">
        <v>2519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666640</v>
      </c>
      <c r="C108" s="1">
        <v>434243</v>
      </c>
      <c r="D108" s="2">
        <v>370.14</v>
      </c>
      <c r="E108" s="1">
        <v>33047</v>
      </c>
      <c r="F108" s="1">
        <v>232397</v>
      </c>
      <c r="I108" s="1" t="s">
        <v>32</v>
      </c>
    </row>
    <row r="109" spans="1:9" x14ac:dyDescent="0.35">
      <c r="A109" s="8" t="s">
        <v>99</v>
      </c>
      <c r="B109" s="1">
        <v>95086</v>
      </c>
      <c r="C109" s="1">
        <v>52567</v>
      </c>
      <c r="D109" s="2">
        <v>363.3</v>
      </c>
      <c r="E109" s="1">
        <v>27774</v>
      </c>
      <c r="F109" s="1">
        <v>42519</v>
      </c>
      <c r="I109" s="1" t="s">
        <v>32</v>
      </c>
    </row>
    <row r="110" spans="1:9" x14ac:dyDescent="0.35">
      <c r="A110" s="8" t="s">
        <v>100</v>
      </c>
      <c r="B110" s="1">
        <v>15727</v>
      </c>
      <c r="C110" s="1">
        <v>3923</v>
      </c>
      <c r="D110" s="2">
        <v>543.96</v>
      </c>
      <c r="E110" s="1" t="s">
        <v>32</v>
      </c>
      <c r="F110" s="1">
        <v>11803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166494</v>
      </c>
      <c r="C112" s="1">
        <v>65511</v>
      </c>
      <c r="D112" s="2">
        <v>324.54000000000002</v>
      </c>
      <c r="E112" s="1">
        <v>23806</v>
      </c>
      <c r="F112" s="1">
        <v>98464</v>
      </c>
      <c r="I112" s="1">
        <v>2519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498938</v>
      </c>
      <c r="C114" s="1">
        <v>321138</v>
      </c>
      <c r="D114" s="2">
        <v>411.1</v>
      </c>
      <c r="E114" s="1">
        <v>60821</v>
      </c>
      <c r="F114" s="1">
        <v>177800</v>
      </c>
      <c r="I114" s="1" t="s">
        <v>32</v>
      </c>
    </row>
    <row r="115" spans="1:9" x14ac:dyDescent="0.35">
      <c r="A115" s="8" t="s">
        <v>99</v>
      </c>
      <c r="B115" s="1">
        <v>233753</v>
      </c>
      <c r="C115" s="1">
        <v>145512</v>
      </c>
      <c r="D115" s="2">
        <v>319.25</v>
      </c>
      <c r="E115" s="1" t="s">
        <v>32</v>
      </c>
      <c r="F115" s="1">
        <v>88241</v>
      </c>
      <c r="I115" s="1" t="s">
        <v>32</v>
      </c>
    </row>
    <row r="116" spans="1:9" x14ac:dyDescent="0.35">
      <c r="A116" s="8" t="s">
        <v>100</v>
      </c>
      <c r="B116" s="1">
        <v>42568</v>
      </c>
      <c r="C116" s="1">
        <v>21891</v>
      </c>
      <c r="D116" s="2">
        <v>223.61</v>
      </c>
      <c r="E116" s="1" t="s">
        <v>32</v>
      </c>
      <c r="F116" s="1">
        <v>20678</v>
      </c>
      <c r="I116" s="1" t="s">
        <v>32</v>
      </c>
    </row>
    <row r="117" spans="1:9" x14ac:dyDescent="0.35">
      <c r="A117" s="8" t="s">
        <v>101</v>
      </c>
      <c r="B117" s="1">
        <v>1197</v>
      </c>
      <c r="C117" s="1">
        <v>1197</v>
      </c>
      <c r="D117" s="2">
        <v>75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167489</v>
      </c>
      <c r="C118" s="1">
        <v>66507</v>
      </c>
      <c r="D118" s="2">
        <v>342.99</v>
      </c>
      <c r="E118" s="1">
        <v>23806</v>
      </c>
      <c r="F118" s="1">
        <v>98464</v>
      </c>
      <c r="I118" s="1">
        <v>2519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633498</v>
      </c>
      <c r="C120" s="1">
        <v>426149</v>
      </c>
      <c r="D120" s="2">
        <v>363.17</v>
      </c>
      <c r="E120" s="1">
        <v>33047</v>
      </c>
      <c r="F120" s="1">
        <v>207349</v>
      </c>
      <c r="I120" s="1" t="s">
        <v>32</v>
      </c>
    </row>
    <row r="121" spans="1:9" x14ac:dyDescent="0.35">
      <c r="A121" s="8" t="s">
        <v>99</v>
      </c>
      <c r="B121" s="1">
        <v>121885</v>
      </c>
      <c r="C121" s="1">
        <v>54318</v>
      </c>
      <c r="D121" s="2">
        <v>294.79000000000002</v>
      </c>
      <c r="E121" s="1">
        <v>27774</v>
      </c>
      <c r="F121" s="1">
        <v>67567</v>
      </c>
      <c r="I121" s="1" t="s">
        <v>32</v>
      </c>
    </row>
    <row r="122" spans="1:9" x14ac:dyDescent="0.35">
      <c r="A122" s="8" t="s">
        <v>100</v>
      </c>
      <c r="B122" s="1">
        <v>13273</v>
      </c>
      <c r="C122" s="1">
        <v>1470</v>
      </c>
      <c r="D122" s="2">
        <v>150</v>
      </c>
      <c r="E122" s="1" t="s">
        <v>32</v>
      </c>
      <c r="F122" s="1">
        <v>11803</v>
      </c>
      <c r="I122" s="1" t="s">
        <v>32</v>
      </c>
    </row>
    <row r="123" spans="1:9" x14ac:dyDescent="0.35">
      <c r="A123" s="8" t="s">
        <v>101</v>
      </c>
      <c r="B123" s="1">
        <v>8796</v>
      </c>
      <c r="C123" s="1">
        <v>8796</v>
      </c>
      <c r="D123" s="2">
        <v>1000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166494</v>
      </c>
      <c r="C124" s="1">
        <v>65511</v>
      </c>
      <c r="D124" s="2">
        <v>324.54000000000002</v>
      </c>
      <c r="E124" s="1">
        <v>23806</v>
      </c>
      <c r="F124" s="1">
        <v>98464</v>
      </c>
      <c r="I124" s="1">
        <v>2519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723901</v>
      </c>
      <c r="C126" s="1">
        <v>464761</v>
      </c>
      <c r="D126" s="2">
        <v>347.45</v>
      </c>
      <c r="E126" s="1">
        <v>60821</v>
      </c>
      <c r="F126" s="1">
        <v>259140</v>
      </c>
      <c r="I126" s="1" t="s">
        <v>32</v>
      </c>
    </row>
    <row r="127" spans="1:9" x14ac:dyDescent="0.35">
      <c r="A127" s="8" t="s">
        <v>99</v>
      </c>
      <c r="B127" s="1">
        <v>44683</v>
      </c>
      <c r="C127" s="1">
        <v>24503</v>
      </c>
      <c r="D127" s="2">
        <v>773.37</v>
      </c>
      <c r="E127" s="1" t="s">
        <v>32</v>
      </c>
      <c r="F127" s="1">
        <v>20180</v>
      </c>
      <c r="I127" s="1" t="s">
        <v>32</v>
      </c>
    </row>
    <row r="128" spans="1:9" x14ac:dyDescent="0.35">
      <c r="A128" s="8" t="s">
        <v>100</v>
      </c>
      <c r="B128" s="1">
        <v>1470</v>
      </c>
      <c r="C128" s="1">
        <v>1470</v>
      </c>
      <c r="D128" s="2">
        <v>150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173893</v>
      </c>
      <c r="C130" s="1">
        <v>65511</v>
      </c>
      <c r="D130" s="2">
        <v>324.54000000000002</v>
      </c>
      <c r="E130" s="1">
        <v>23806</v>
      </c>
      <c r="F130" s="1">
        <v>105863</v>
      </c>
      <c r="I130" s="1">
        <v>2519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756900</v>
      </c>
      <c r="C132" s="1">
        <v>475088</v>
      </c>
      <c r="D132" s="2">
        <v>362</v>
      </c>
      <c r="E132" s="1">
        <v>60821</v>
      </c>
      <c r="F132" s="1">
        <v>281812</v>
      </c>
      <c r="I132" s="1" t="s">
        <v>32</v>
      </c>
    </row>
    <row r="133" spans="1:9" x14ac:dyDescent="0.35">
      <c r="A133" s="8" t="s">
        <v>99</v>
      </c>
      <c r="B133" s="1">
        <v>20552</v>
      </c>
      <c r="C133" s="1">
        <v>15645</v>
      </c>
      <c r="D133" s="2">
        <v>615.54999999999995</v>
      </c>
      <c r="E133" s="1" t="s">
        <v>32</v>
      </c>
      <c r="F133" s="1">
        <v>4907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166494</v>
      </c>
      <c r="C136" s="1">
        <v>65511</v>
      </c>
      <c r="D136" s="2">
        <v>324.54000000000002</v>
      </c>
      <c r="E136" s="1">
        <v>23806</v>
      </c>
      <c r="F136" s="1">
        <v>98464</v>
      </c>
      <c r="I136" s="1">
        <v>2519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645217</v>
      </c>
      <c r="C138" s="1">
        <v>391066</v>
      </c>
      <c r="D138" s="2">
        <v>454.16</v>
      </c>
      <c r="E138" s="1">
        <v>72187</v>
      </c>
      <c r="F138" s="1">
        <v>251631</v>
      </c>
      <c r="I138" s="1">
        <v>2519</v>
      </c>
    </row>
    <row r="139" spans="1:9" x14ac:dyDescent="0.35">
      <c r="A139" s="8" t="s">
        <v>103</v>
      </c>
      <c r="B139" s="1">
        <v>491345</v>
      </c>
      <c r="C139" s="1">
        <v>304744</v>
      </c>
      <c r="D139" s="2">
        <v>366.47</v>
      </c>
      <c r="E139" s="1">
        <v>18643</v>
      </c>
      <c r="F139" s="1">
        <v>184083</v>
      </c>
      <c r="I139" s="1">
        <v>2519</v>
      </c>
    </row>
    <row r="140" spans="1:9" x14ac:dyDescent="0.35">
      <c r="A140" s="8" t="s">
        <v>104</v>
      </c>
      <c r="B140" s="1">
        <v>157051</v>
      </c>
      <c r="C140" s="1">
        <v>88929</v>
      </c>
      <c r="D140" s="2">
        <v>268.14999999999998</v>
      </c>
      <c r="E140" s="1">
        <v>15178</v>
      </c>
      <c r="F140" s="1">
        <v>68122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745542</v>
      </c>
      <c r="C9" s="1">
        <v>307190</v>
      </c>
      <c r="D9" s="2">
        <v>459.34</v>
      </c>
      <c r="E9" s="1">
        <v>17645</v>
      </c>
      <c r="F9" s="1">
        <v>429481</v>
      </c>
      <c r="G9" s="1">
        <f>C9+F9</f>
        <v>736671</v>
      </c>
      <c r="H9" s="10">
        <f>C9/G9</f>
        <v>0.41699754707325248</v>
      </c>
      <c r="I9" s="1">
        <v>8871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53687</v>
      </c>
      <c r="C11" s="1" t="s">
        <v>32</v>
      </c>
      <c r="D11" s="2" t="s">
        <v>32</v>
      </c>
      <c r="E11" s="1" t="s">
        <v>32</v>
      </c>
      <c r="F11" s="1">
        <v>53687</v>
      </c>
      <c r="I11" s="1" t="s">
        <v>32</v>
      </c>
    </row>
    <row r="12" spans="1:9" x14ac:dyDescent="0.35">
      <c r="A12" s="8" t="s">
        <v>35</v>
      </c>
      <c r="B12" s="1">
        <v>405016</v>
      </c>
      <c r="C12" s="1">
        <v>175330</v>
      </c>
      <c r="D12" s="2">
        <v>449.91</v>
      </c>
      <c r="E12" s="1">
        <v>11621</v>
      </c>
      <c r="F12" s="1">
        <v>220815</v>
      </c>
      <c r="I12" s="1">
        <v>8871</v>
      </c>
    </row>
    <row r="13" spans="1:9" x14ac:dyDescent="0.35">
      <c r="A13" s="8" t="s">
        <v>36</v>
      </c>
      <c r="B13" s="1">
        <v>223488</v>
      </c>
      <c r="C13" s="1">
        <v>112412</v>
      </c>
      <c r="D13" s="2">
        <v>468.99</v>
      </c>
      <c r="E13" s="1">
        <v>1669</v>
      </c>
      <c r="F13" s="1">
        <v>111076</v>
      </c>
      <c r="I13" s="1" t="s">
        <v>32</v>
      </c>
    </row>
    <row r="14" spans="1:9" x14ac:dyDescent="0.35">
      <c r="A14" s="8" t="s">
        <v>37</v>
      </c>
      <c r="B14" s="1">
        <v>23455</v>
      </c>
      <c r="C14" s="1">
        <v>6811</v>
      </c>
      <c r="D14" s="2">
        <v>241.89</v>
      </c>
      <c r="E14" s="1">
        <v>1784</v>
      </c>
      <c r="F14" s="1">
        <v>16644</v>
      </c>
      <c r="I14" s="1" t="s">
        <v>32</v>
      </c>
    </row>
    <row r="15" spans="1:9" x14ac:dyDescent="0.35">
      <c r="A15" s="8" t="s">
        <v>38</v>
      </c>
      <c r="B15" s="1">
        <v>39896</v>
      </c>
      <c r="C15" s="1">
        <v>12636</v>
      </c>
      <c r="D15" s="2">
        <v>600</v>
      </c>
      <c r="E15" s="1">
        <v>2571</v>
      </c>
      <c r="F15" s="1">
        <v>27260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348683</v>
      </c>
      <c r="C17" s="1">
        <v>142096</v>
      </c>
      <c r="D17" s="2">
        <v>509.49</v>
      </c>
      <c r="E17" s="1">
        <v>7582</v>
      </c>
      <c r="F17" s="1">
        <v>206587</v>
      </c>
      <c r="I17" s="1" t="s">
        <v>32</v>
      </c>
    </row>
    <row r="18" spans="1:9" x14ac:dyDescent="0.35">
      <c r="A18" s="8" t="s">
        <v>40</v>
      </c>
      <c r="B18" s="1">
        <v>396860</v>
      </c>
      <c r="C18" s="1">
        <v>165094</v>
      </c>
      <c r="D18" s="2">
        <v>415.78</v>
      </c>
      <c r="E18" s="1">
        <v>10063</v>
      </c>
      <c r="F18" s="1">
        <v>222894</v>
      </c>
      <c r="I18" s="1">
        <v>8871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298655</v>
      </c>
      <c r="C20" s="1">
        <v>127908</v>
      </c>
      <c r="D20" s="2">
        <v>492.13</v>
      </c>
      <c r="E20" s="1">
        <v>7582</v>
      </c>
      <c r="F20" s="1">
        <v>170747</v>
      </c>
      <c r="I20" s="1" t="s">
        <v>32</v>
      </c>
    </row>
    <row r="21" spans="1:9" x14ac:dyDescent="0.35">
      <c r="A21" s="8" t="s">
        <v>42</v>
      </c>
      <c r="B21" s="1">
        <v>369846</v>
      </c>
      <c r="C21" s="1">
        <v>159736</v>
      </c>
      <c r="D21" s="2">
        <v>421.16</v>
      </c>
      <c r="E21" s="1">
        <v>10063</v>
      </c>
      <c r="F21" s="1">
        <v>208764</v>
      </c>
      <c r="I21" s="1">
        <v>1345</v>
      </c>
    </row>
    <row r="22" spans="1:9" x14ac:dyDescent="0.35">
      <c r="A22" s="8" t="s">
        <v>43</v>
      </c>
      <c r="B22" s="1">
        <v>4952</v>
      </c>
      <c r="C22" s="1">
        <v>4952</v>
      </c>
      <c r="D22" s="2">
        <v>728.96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72089</v>
      </c>
      <c r="C23" s="1">
        <v>14593</v>
      </c>
      <c r="D23" s="2">
        <v>488.09</v>
      </c>
      <c r="E23" s="1" t="s">
        <v>32</v>
      </c>
      <c r="F23" s="1">
        <v>49969</v>
      </c>
      <c r="I23" s="1">
        <v>7527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23593</v>
      </c>
      <c r="C26" s="1">
        <v>3992</v>
      </c>
      <c r="D26" s="2">
        <v>864.66</v>
      </c>
      <c r="E26" s="1">
        <v>776</v>
      </c>
      <c r="F26" s="1">
        <v>19600</v>
      </c>
      <c r="I26" s="1" t="s">
        <v>32</v>
      </c>
    </row>
    <row r="27" spans="1:9" x14ac:dyDescent="0.35">
      <c r="A27" s="8" t="s">
        <v>47</v>
      </c>
      <c r="B27" s="1">
        <v>603706</v>
      </c>
      <c r="C27" s="1">
        <v>274654</v>
      </c>
      <c r="D27" s="2">
        <v>462.01</v>
      </c>
      <c r="E27" s="1">
        <v>14360</v>
      </c>
      <c r="F27" s="1">
        <v>327708</v>
      </c>
      <c r="I27" s="1">
        <v>1345</v>
      </c>
    </row>
    <row r="28" spans="1:9" x14ac:dyDescent="0.35">
      <c r="A28" s="8" t="s">
        <v>48</v>
      </c>
      <c r="B28" s="1">
        <v>69413</v>
      </c>
      <c r="C28" s="1">
        <v>13721</v>
      </c>
      <c r="D28" s="2">
        <v>251.16</v>
      </c>
      <c r="E28" s="1">
        <v>625</v>
      </c>
      <c r="F28" s="1">
        <v>55692</v>
      </c>
      <c r="I28" s="1" t="s">
        <v>32</v>
      </c>
    </row>
    <row r="29" spans="1:9" x14ac:dyDescent="0.35">
      <c r="A29" s="8" t="s">
        <v>49</v>
      </c>
      <c r="B29" s="1">
        <v>36537</v>
      </c>
      <c r="C29" s="1">
        <v>8425</v>
      </c>
      <c r="D29" s="2">
        <v>425.92</v>
      </c>
      <c r="E29" s="1" t="s">
        <v>32</v>
      </c>
      <c r="F29" s="1">
        <v>20586</v>
      </c>
      <c r="I29" s="1">
        <v>7527</v>
      </c>
    </row>
    <row r="30" spans="1:9" x14ac:dyDescent="0.35">
      <c r="A30" s="8" t="s">
        <v>50</v>
      </c>
      <c r="B30" s="1">
        <v>7808</v>
      </c>
      <c r="C30" s="1">
        <v>3644</v>
      </c>
      <c r="D30" s="2">
        <v>824.62</v>
      </c>
      <c r="E30" s="1" t="s">
        <v>32</v>
      </c>
      <c r="F30" s="1">
        <v>4164</v>
      </c>
      <c r="I30" s="1" t="s">
        <v>32</v>
      </c>
    </row>
    <row r="31" spans="1:9" x14ac:dyDescent="0.35">
      <c r="A31" s="8" t="s">
        <v>45</v>
      </c>
      <c r="B31" s="1">
        <v>4486</v>
      </c>
      <c r="C31" s="1">
        <v>2754</v>
      </c>
      <c r="D31" s="2">
        <v>95</v>
      </c>
      <c r="E31" s="1">
        <v>1883</v>
      </c>
      <c r="F31" s="1">
        <v>1731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95850</v>
      </c>
      <c r="C33" s="1">
        <v>20557</v>
      </c>
      <c r="D33" s="2">
        <v>461.18</v>
      </c>
      <c r="E33" s="1">
        <v>1401</v>
      </c>
      <c r="F33" s="1">
        <v>75292</v>
      </c>
      <c r="I33" s="1" t="s">
        <v>32</v>
      </c>
    </row>
    <row r="34" spans="1:9" x14ac:dyDescent="0.35">
      <c r="A34" s="8" t="s">
        <v>52</v>
      </c>
      <c r="B34" s="1">
        <v>552841</v>
      </c>
      <c r="C34" s="1">
        <v>262003</v>
      </c>
      <c r="D34" s="2">
        <v>459.64</v>
      </c>
      <c r="E34" s="1">
        <v>14360</v>
      </c>
      <c r="F34" s="1">
        <v>289493</v>
      </c>
      <c r="I34" s="1">
        <v>1345</v>
      </c>
    </row>
    <row r="35" spans="1:9" x14ac:dyDescent="0.35">
      <c r="A35" s="8" t="s">
        <v>53</v>
      </c>
      <c r="B35" s="1">
        <v>92366</v>
      </c>
      <c r="C35" s="1">
        <v>21875</v>
      </c>
      <c r="D35" s="2">
        <v>468.84</v>
      </c>
      <c r="E35" s="1" t="s">
        <v>32</v>
      </c>
      <c r="F35" s="1">
        <v>62965</v>
      </c>
      <c r="I35" s="1">
        <v>7527</v>
      </c>
    </row>
    <row r="36" spans="1:9" x14ac:dyDescent="0.35">
      <c r="A36" s="8" t="s">
        <v>45</v>
      </c>
      <c r="B36" s="1">
        <v>4486</v>
      </c>
      <c r="C36" s="1">
        <v>2754</v>
      </c>
      <c r="D36" s="2">
        <v>95</v>
      </c>
      <c r="E36" s="1">
        <v>1883</v>
      </c>
      <c r="F36" s="1">
        <v>1731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71802</v>
      </c>
      <c r="C38" s="1">
        <v>34578</v>
      </c>
      <c r="D38" s="2">
        <v>485.71</v>
      </c>
      <c r="E38" s="1" t="s">
        <v>32</v>
      </c>
      <c r="F38" s="1">
        <v>29697</v>
      </c>
      <c r="I38" s="1">
        <v>7527</v>
      </c>
    </row>
    <row r="39" spans="1:9" x14ac:dyDescent="0.35">
      <c r="A39" s="8" t="s">
        <v>55</v>
      </c>
      <c r="B39" s="1">
        <v>488604</v>
      </c>
      <c r="C39" s="1">
        <v>206082</v>
      </c>
      <c r="D39" s="2">
        <v>448.67</v>
      </c>
      <c r="E39" s="1">
        <v>10249</v>
      </c>
      <c r="F39" s="1">
        <v>282522</v>
      </c>
      <c r="I39" s="1" t="s">
        <v>32</v>
      </c>
    </row>
    <row r="40" spans="1:9" x14ac:dyDescent="0.35">
      <c r="A40" s="8" t="s">
        <v>56</v>
      </c>
      <c r="B40" s="1">
        <v>48826</v>
      </c>
      <c r="C40" s="1">
        <v>17342</v>
      </c>
      <c r="D40" s="2">
        <v>227.25</v>
      </c>
      <c r="E40" s="1">
        <v>3290</v>
      </c>
      <c r="F40" s="1">
        <v>31484</v>
      </c>
      <c r="I40" s="1" t="s">
        <v>32</v>
      </c>
    </row>
    <row r="41" spans="1:9" x14ac:dyDescent="0.35">
      <c r="A41" s="8" t="s">
        <v>57</v>
      </c>
      <c r="B41" s="1">
        <v>92812</v>
      </c>
      <c r="C41" s="1">
        <v>32691</v>
      </c>
      <c r="D41" s="2">
        <v>582.36</v>
      </c>
      <c r="E41" s="1">
        <v>1535</v>
      </c>
      <c r="F41" s="1">
        <v>60121</v>
      </c>
      <c r="I41" s="1" t="s">
        <v>32</v>
      </c>
    </row>
    <row r="42" spans="1:9" x14ac:dyDescent="0.35">
      <c r="A42" s="8" t="s">
        <v>58</v>
      </c>
      <c r="B42" s="1">
        <v>43499</v>
      </c>
      <c r="C42" s="1">
        <v>16497</v>
      </c>
      <c r="D42" s="2">
        <v>501.4</v>
      </c>
      <c r="E42" s="1">
        <v>2571</v>
      </c>
      <c r="F42" s="1">
        <v>25657</v>
      </c>
      <c r="I42" s="1">
        <v>1345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38044</v>
      </c>
      <c r="C44" s="1">
        <v>5055</v>
      </c>
      <c r="D44" s="2">
        <v>10</v>
      </c>
      <c r="E44" s="1" t="s">
        <v>32</v>
      </c>
      <c r="F44" s="1">
        <v>32989</v>
      </c>
      <c r="I44" s="1" t="s">
        <v>32</v>
      </c>
    </row>
    <row r="45" spans="1:9" x14ac:dyDescent="0.35">
      <c r="A45" s="8" t="s">
        <v>60</v>
      </c>
      <c r="B45" s="1">
        <v>148674</v>
      </c>
      <c r="C45" s="1">
        <v>23784</v>
      </c>
      <c r="D45" s="2">
        <v>357.97</v>
      </c>
      <c r="E45" s="1" t="s">
        <v>32</v>
      </c>
      <c r="F45" s="1">
        <v>124890</v>
      </c>
      <c r="I45" s="1" t="s">
        <v>32</v>
      </c>
    </row>
    <row r="46" spans="1:9" x14ac:dyDescent="0.35">
      <c r="A46" s="8" t="s">
        <v>61</v>
      </c>
      <c r="B46" s="1">
        <v>244562</v>
      </c>
      <c r="C46" s="1">
        <v>81583</v>
      </c>
      <c r="D46" s="2">
        <v>331.74</v>
      </c>
      <c r="E46" s="1">
        <v>4119</v>
      </c>
      <c r="F46" s="1">
        <v>162979</v>
      </c>
      <c r="I46" s="1" t="s">
        <v>32</v>
      </c>
    </row>
    <row r="47" spans="1:9" x14ac:dyDescent="0.35">
      <c r="A47" s="8" t="s">
        <v>62</v>
      </c>
      <c r="B47" s="1">
        <v>314263</v>
      </c>
      <c r="C47" s="1">
        <v>196767</v>
      </c>
      <c r="D47" s="2">
        <v>538.46</v>
      </c>
      <c r="E47" s="1">
        <v>13525</v>
      </c>
      <c r="F47" s="1">
        <v>108624</v>
      </c>
      <c r="I47" s="1">
        <v>8871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502294</v>
      </c>
      <c r="C49" s="1">
        <v>255963</v>
      </c>
      <c r="D49" s="2">
        <v>493.34</v>
      </c>
      <c r="E49" s="1">
        <v>12563</v>
      </c>
      <c r="F49" s="1">
        <v>244986</v>
      </c>
      <c r="I49" s="1">
        <v>1345</v>
      </c>
    </row>
    <row r="50" spans="1:9" x14ac:dyDescent="0.35">
      <c r="A50" s="8" t="s">
        <v>64</v>
      </c>
      <c r="B50" s="1">
        <v>31530</v>
      </c>
      <c r="C50" s="1">
        <v>2571</v>
      </c>
      <c r="D50" s="2" t="s">
        <v>32</v>
      </c>
      <c r="E50" s="1">
        <v>2571</v>
      </c>
      <c r="F50" s="1">
        <v>21433</v>
      </c>
      <c r="I50" s="1">
        <v>7527</v>
      </c>
    </row>
    <row r="51" spans="1:9" x14ac:dyDescent="0.35">
      <c r="A51" s="8" t="s">
        <v>65</v>
      </c>
      <c r="B51" s="1">
        <v>62435</v>
      </c>
      <c r="C51" s="1">
        <v>28807</v>
      </c>
      <c r="D51" s="2">
        <v>314.14</v>
      </c>
      <c r="E51" s="1">
        <v>1784</v>
      </c>
      <c r="F51" s="1">
        <v>33628</v>
      </c>
      <c r="I51" s="1" t="s">
        <v>32</v>
      </c>
    </row>
    <row r="52" spans="1:9" x14ac:dyDescent="0.35">
      <c r="A52" s="8" t="s">
        <v>66</v>
      </c>
      <c r="B52" s="1">
        <v>149283</v>
      </c>
      <c r="C52" s="1">
        <v>19849</v>
      </c>
      <c r="D52" s="2">
        <v>234.77</v>
      </c>
      <c r="E52" s="1">
        <v>727</v>
      </c>
      <c r="F52" s="1">
        <v>129434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12714</v>
      </c>
      <c r="C56" s="1">
        <v>5301</v>
      </c>
      <c r="D56" s="2">
        <v>476.6</v>
      </c>
      <c r="E56" s="1">
        <v>1238</v>
      </c>
      <c r="F56" s="1">
        <v>7413</v>
      </c>
      <c r="I56" s="1" t="s">
        <v>32</v>
      </c>
    </row>
    <row r="57" spans="1:9" x14ac:dyDescent="0.35">
      <c r="A57" s="8" t="s">
        <v>69</v>
      </c>
      <c r="B57" s="1">
        <v>145585</v>
      </c>
      <c r="C57" s="1">
        <v>85070</v>
      </c>
      <c r="D57" s="2">
        <v>475.43</v>
      </c>
      <c r="E57" s="1">
        <v>8362</v>
      </c>
      <c r="F57" s="1">
        <v>60516</v>
      </c>
      <c r="I57" s="1" t="s">
        <v>32</v>
      </c>
    </row>
    <row r="58" spans="1:9" x14ac:dyDescent="0.35">
      <c r="A58" s="8" t="s">
        <v>70</v>
      </c>
      <c r="B58" s="1">
        <v>218395</v>
      </c>
      <c r="C58" s="1">
        <v>129834</v>
      </c>
      <c r="D58" s="2">
        <v>456.59</v>
      </c>
      <c r="E58" s="1">
        <v>3076</v>
      </c>
      <c r="F58" s="1">
        <v>87216</v>
      </c>
      <c r="I58" s="1">
        <v>1345</v>
      </c>
    </row>
    <row r="59" spans="1:9" x14ac:dyDescent="0.35">
      <c r="A59" s="8" t="s">
        <v>71</v>
      </c>
      <c r="B59" s="1">
        <v>172882</v>
      </c>
      <c r="C59" s="1">
        <v>55556</v>
      </c>
      <c r="D59" s="2">
        <v>500.94</v>
      </c>
      <c r="E59" s="1">
        <v>4968</v>
      </c>
      <c r="F59" s="1">
        <v>117326</v>
      </c>
      <c r="I59" s="1" t="s">
        <v>32</v>
      </c>
    </row>
    <row r="60" spans="1:9" x14ac:dyDescent="0.35">
      <c r="A60" s="8" t="s">
        <v>72</v>
      </c>
      <c r="B60" s="1">
        <v>75709</v>
      </c>
      <c r="C60" s="1">
        <v>16465</v>
      </c>
      <c r="D60" s="2">
        <v>442.61</v>
      </c>
      <c r="E60" s="1" t="s">
        <v>32</v>
      </c>
      <c r="F60" s="1">
        <v>59244</v>
      </c>
      <c r="I60" s="1" t="s">
        <v>32</v>
      </c>
    </row>
    <row r="61" spans="1:9" x14ac:dyDescent="0.35">
      <c r="A61" s="8" t="s">
        <v>73</v>
      </c>
      <c r="B61" s="1">
        <v>120257</v>
      </c>
      <c r="C61" s="1">
        <v>14964</v>
      </c>
      <c r="D61" s="2">
        <v>272.87</v>
      </c>
      <c r="E61" s="1" t="s">
        <v>32</v>
      </c>
      <c r="F61" s="1">
        <v>97766</v>
      </c>
      <c r="I61" s="1">
        <v>7527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133301</v>
      </c>
      <c r="C63" s="1">
        <v>40254</v>
      </c>
      <c r="D63" s="2">
        <v>268.69</v>
      </c>
      <c r="E63" s="1">
        <v>2571</v>
      </c>
      <c r="F63" s="1">
        <v>93047</v>
      </c>
      <c r="I63" s="1" t="s">
        <v>32</v>
      </c>
    </row>
    <row r="64" spans="1:9" x14ac:dyDescent="0.35">
      <c r="A64" s="8" t="s">
        <v>52</v>
      </c>
      <c r="B64" s="1">
        <v>604714</v>
      </c>
      <c r="C64" s="1">
        <v>266936</v>
      </c>
      <c r="D64" s="2">
        <v>488.06</v>
      </c>
      <c r="E64" s="1">
        <v>15074</v>
      </c>
      <c r="F64" s="1">
        <v>336434</v>
      </c>
      <c r="I64" s="1">
        <v>1345</v>
      </c>
    </row>
    <row r="65" spans="1:9" x14ac:dyDescent="0.35">
      <c r="A65" s="8" t="s">
        <v>45</v>
      </c>
      <c r="B65" s="1">
        <v>7527</v>
      </c>
      <c r="C65" s="1" t="s">
        <v>32</v>
      </c>
      <c r="D65" s="2" t="s">
        <v>32</v>
      </c>
      <c r="E65" s="1" t="s">
        <v>32</v>
      </c>
      <c r="F65" s="1" t="s">
        <v>32</v>
      </c>
      <c r="I65" s="1">
        <v>7527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529484</v>
      </c>
      <c r="C67" s="1">
        <v>260027</v>
      </c>
      <c r="D67" s="2">
        <v>467.09</v>
      </c>
      <c r="E67" s="1">
        <v>15074</v>
      </c>
      <c r="F67" s="1">
        <v>268112</v>
      </c>
      <c r="I67" s="1">
        <v>1345</v>
      </c>
    </row>
    <row r="68" spans="1:9" x14ac:dyDescent="0.35">
      <c r="A68" s="8" t="s">
        <v>52</v>
      </c>
      <c r="B68" s="1">
        <v>197121</v>
      </c>
      <c r="C68" s="1">
        <v>35751</v>
      </c>
      <c r="D68" s="2">
        <v>337.92</v>
      </c>
      <c r="E68" s="1">
        <v>2571</v>
      </c>
      <c r="F68" s="1">
        <v>161370</v>
      </c>
      <c r="I68" s="1" t="s">
        <v>32</v>
      </c>
    </row>
    <row r="69" spans="1:9" x14ac:dyDescent="0.35">
      <c r="A69" s="8" t="s">
        <v>45</v>
      </c>
      <c r="B69" s="1">
        <v>18937</v>
      </c>
      <c r="C69" s="1">
        <v>11411</v>
      </c>
      <c r="D69" s="2">
        <v>647.15</v>
      </c>
      <c r="E69" s="1" t="s">
        <v>32</v>
      </c>
      <c r="F69" s="1" t="s">
        <v>32</v>
      </c>
      <c r="I69" s="1">
        <v>7527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42090</v>
      </c>
      <c r="C71" s="1">
        <v>6120</v>
      </c>
      <c r="D71" s="2">
        <v>267.72000000000003</v>
      </c>
      <c r="E71" s="1" t="s">
        <v>32</v>
      </c>
      <c r="F71" s="1">
        <v>35970</v>
      </c>
      <c r="I71" s="1" t="s">
        <v>32</v>
      </c>
    </row>
    <row r="72" spans="1:9" x14ac:dyDescent="0.35">
      <c r="A72" s="8" t="s">
        <v>75</v>
      </c>
      <c r="B72" s="1">
        <v>27222</v>
      </c>
      <c r="C72" s="1">
        <v>14600</v>
      </c>
      <c r="D72" s="2">
        <v>399.11</v>
      </c>
      <c r="E72" s="1" t="s">
        <v>32</v>
      </c>
      <c r="F72" s="1">
        <v>12622</v>
      </c>
      <c r="I72" s="1" t="s">
        <v>32</v>
      </c>
    </row>
    <row r="73" spans="1:9" x14ac:dyDescent="0.35">
      <c r="A73" s="8" t="s">
        <v>175</v>
      </c>
      <c r="C73" s="1">
        <f>SUM(C71:C72)</f>
        <v>20720</v>
      </c>
      <c r="D73" s="2">
        <f>AVERAGE(D71:D72)</f>
        <v>333.41500000000002</v>
      </c>
      <c r="F73" s="1">
        <f>SUM(F71:F72)</f>
        <v>48592</v>
      </c>
      <c r="G73" s="1">
        <f>C73+F73</f>
        <v>69312</v>
      </c>
      <c r="H73" s="10">
        <f>C73/G73</f>
        <v>0.29893813481071096</v>
      </c>
    </row>
    <row r="74" spans="1:9" x14ac:dyDescent="0.35">
      <c r="A74" s="8" t="s">
        <v>76</v>
      </c>
      <c r="B74" s="1">
        <v>43490</v>
      </c>
      <c r="C74" s="1">
        <v>7308</v>
      </c>
      <c r="D74" s="2">
        <v>140.58000000000001</v>
      </c>
      <c r="E74" s="1" t="s">
        <v>32</v>
      </c>
      <c r="F74" s="1">
        <v>36182</v>
      </c>
      <c r="I74" s="1" t="s">
        <v>32</v>
      </c>
    </row>
    <row r="75" spans="1:9" x14ac:dyDescent="0.35">
      <c r="A75" s="8" t="s">
        <v>77</v>
      </c>
      <c r="B75" s="1">
        <v>99482</v>
      </c>
      <c r="C75" s="1">
        <v>26012</v>
      </c>
      <c r="D75" s="2">
        <v>351.34</v>
      </c>
      <c r="E75" s="1" t="s">
        <v>32</v>
      </c>
      <c r="F75" s="1">
        <v>73470</v>
      </c>
      <c r="I75" s="1" t="s">
        <v>32</v>
      </c>
    </row>
    <row r="76" spans="1:9" x14ac:dyDescent="0.35">
      <c r="A76" s="8" t="s">
        <v>78</v>
      </c>
      <c r="B76" s="1">
        <v>53100</v>
      </c>
      <c r="C76" s="1">
        <v>10241</v>
      </c>
      <c r="D76" s="2">
        <v>318.7</v>
      </c>
      <c r="E76" s="1" t="s">
        <v>32</v>
      </c>
      <c r="F76" s="1">
        <v>42860</v>
      </c>
      <c r="I76" s="1" t="s">
        <v>32</v>
      </c>
    </row>
    <row r="77" spans="1:9" x14ac:dyDescent="0.35">
      <c r="A77" s="8" t="s">
        <v>79</v>
      </c>
      <c r="B77" s="1">
        <v>161493</v>
      </c>
      <c r="C77" s="1">
        <v>50396</v>
      </c>
      <c r="D77" s="2">
        <v>442.04</v>
      </c>
      <c r="E77" s="1">
        <v>1407</v>
      </c>
      <c r="F77" s="1">
        <v>111097</v>
      </c>
      <c r="I77" s="1" t="s">
        <v>32</v>
      </c>
    </row>
    <row r="78" spans="1:9" x14ac:dyDescent="0.35">
      <c r="A78" s="8" t="s">
        <v>80</v>
      </c>
      <c r="B78" s="1">
        <v>53146</v>
      </c>
      <c r="C78" s="1">
        <v>38575</v>
      </c>
      <c r="D78" s="2">
        <v>407.79</v>
      </c>
      <c r="E78" s="1">
        <v>2275</v>
      </c>
      <c r="F78" s="1">
        <v>14571</v>
      </c>
      <c r="I78" s="1" t="s">
        <v>32</v>
      </c>
    </row>
    <row r="79" spans="1:9" x14ac:dyDescent="0.35">
      <c r="A79" s="8" t="s">
        <v>81</v>
      </c>
      <c r="B79" s="1">
        <v>131412</v>
      </c>
      <c r="C79" s="1">
        <v>92326</v>
      </c>
      <c r="D79" s="2">
        <v>650.64</v>
      </c>
      <c r="E79" s="1">
        <v>2917</v>
      </c>
      <c r="F79" s="1">
        <v>39086</v>
      </c>
      <c r="G79" s="1">
        <f>C79+F79</f>
        <v>131412</v>
      </c>
      <c r="H79" s="10">
        <f>C79/G79</f>
        <v>0.70256901957203299</v>
      </c>
      <c r="I79" s="1" t="s">
        <v>32</v>
      </c>
    </row>
    <row r="80" spans="1:9" x14ac:dyDescent="0.35">
      <c r="A80" s="8" t="s">
        <v>45</v>
      </c>
      <c r="B80" s="1">
        <v>134107</v>
      </c>
      <c r="C80" s="1">
        <v>61611</v>
      </c>
      <c r="D80" s="2">
        <v>345.59</v>
      </c>
      <c r="E80" s="1">
        <v>11046</v>
      </c>
      <c r="F80" s="1">
        <v>63625</v>
      </c>
      <c r="I80" s="1">
        <v>8871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659951</v>
      </c>
      <c r="C82" s="1">
        <v>276673</v>
      </c>
      <c r="D82" s="2">
        <v>461.83</v>
      </c>
      <c r="E82" s="1">
        <v>9903</v>
      </c>
      <c r="F82" s="1">
        <v>375752</v>
      </c>
      <c r="I82" s="1">
        <v>7527</v>
      </c>
    </row>
    <row r="83" spans="1:9" x14ac:dyDescent="0.35">
      <c r="A83" s="8" t="s">
        <v>83</v>
      </c>
      <c r="B83" s="1">
        <v>334914</v>
      </c>
      <c r="C83" s="1">
        <v>131466</v>
      </c>
      <c r="D83" s="2">
        <v>445.63</v>
      </c>
      <c r="E83" s="1">
        <v>5118</v>
      </c>
      <c r="F83" s="1">
        <v>195921</v>
      </c>
      <c r="I83" s="1">
        <v>7527</v>
      </c>
    </row>
    <row r="84" spans="1:9" ht="43.5" x14ac:dyDescent="0.35">
      <c r="A84" s="8" t="s">
        <v>84</v>
      </c>
      <c r="B84" s="1">
        <v>270333</v>
      </c>
      <c r="C84" s="1">
        <v>86842</v>
      </c>
      <c r="D84" s="2">
        <v>460.22</v>
      </c>
      <c r="E84" s="1">
        <v>3491</v>
      </c>
      <c r="F84" s="1">
        <v>175965</v>
      </c>
      <c r="I84" s="1">
        <v>7527</v>
      </c>
    </row>
    <row r="85" spans="1:9" x14ac:dyDescent="0.35">
      <c r="A85" s="8" t="s">
        <v>85</v>
      </c>
      <c r="B85" s="1">
        <v>92903</v>
      </c>
      <c r="C85" s="1">
        <v>18028</v>
      </c>
      <c r="D85" s="2">
        <v>151.09</v>
      </c>
      <c r="E85" s="1" t="s">
        <v>32</v>
      </c>
      <c r="F85" s="1">
        <v>67348</v>
      </c>
      <c r="I85" s="1">
        <v>7527</v>
      </c>
    </row>
    <row r="86" spans="1:9" x14ac:dyDescent="0.35">
      <c r="A86" s="8" t="s">
        <v>86</v>
      </c>
      <c r="B86" s="1">
        <v>21976</v>
      </c>
      <c r="C86" s="1">
        <v>2282</v>
      </c>
      <c r="D86" s="2">
        <v>617.87</v>
      </c>
      <c r="E86" s="1" t="s">
        <v>32</v>
      </c>
      <c r="F86" s="1">
        <v>12167</v>
      </c>
      <c r="I86" s="1">
        <v>7527</v>
      </c>
    </row>
    <row r="87" spans="1:9" ht="29" x14ac:dyDescent="0.35">
      <c r="A87" s="8" t="s">
        <v>87</v>
      </c>
      <c r="B87" s="1">
        <v>30739</v>
      </c>
      <c r="C87" s="1">
        <v>16983</v>
      </c>
      <c r="D87" s="2">
        <v>306.35000000000002</v>
      </c>
      <c r="E87" s="1">
        <v>1883</v>
      </c>
      <c r="F87" s="1">
        <v>6230</v>
      </c>
      <c r="I87" s="1">
        <v>7527</v>
      </c>
    </row>
    <row r="88" spans="1:9" x14ac:dyDescent="0.35">
      <c r="A88" s="8" t="s">
        <v>88</v>
      </c>
      <c r="B88" s="1">
        <v>86654</v>
      </c>
      <c r="C88" s="1">
        <v>35456</v>
      </c>
      <c r="D88" s="2">
        <v>180.95</v>
      </c>
      <c r="E88" s="1" t="s">
        <v>32</v>
      </c>
      <c r="F88" s="1">
        <v>43672</v>
      </c>
      <c r="I88" s="1">
        <v>7527</v>
      </c>
    </row>
    <row r="89" spans="1:9" ht="29" x14ac:dyDescent="0.35">
      <c r="A89" s="8" t="s">
        <v>89</v>
      </c>
      <c r="B89" s="1">
        <v>51438</v>
      </c>
      <c r="C89" s="1">
        <v>5820</v>
      </c>
      <c r="D89" s="2">
        <v>150.63</v>
      </c>
      <c r="E89" s="1" t="s">
        <v>32</v>
      </c>
      <c r="F89" s="1">
        <v>38091</v>
      </c>
      <c r="I89" s="1">
        <v>7527</v>
      </c>
    </row>
    <row r="90" spans="1:9" x14ac:dyDescent="0.35">
      <c r="A90" s="8" t="s">
        <v>90</v>
      </c>
      <c r="B90" s="1">
        <v>137328</v>
      </c>
      <c r="C90" s="1">
        <v>43057</v>
      </c>
      <c r="D90" s="2">
        <v>257.68</v>
      </c>
      <c r="E90" s="1" t="s">
        <v>32</v>
      </c>
      <c r="F90" s="1">
        <v>86744</v>
      </c>
      <c r="I90" s="1">
        <v>7527</v>
      </c>
    </row>
    <row r="91" spans="1:9" x14ac:dyDescent="0.35">
      <c r="A91" s="8" t="s">
        <v>91</v>
      </c>
      <c r="B91" s="1">
        <v>24306</v>
      </c>
      <c r="C91" s="1">
        <v>10745</v>
      </c>
      <c r="D91" s="2">
        <v>112.5</v>
      </c>
      <c r="E91" s="1" t="s">
        <v>32</v>
      </c>
      <c r="F91" s="1">
        <v>6034</v>
      </c>
      <c r="I91" s="1">
        <v>7527</v>
      </c>
    </row>
    <row r="92" spans="1:9" x14ac:dyDescent="0.35">
      <c r="A92" s="8" t="s">
        <v>92</v>
      </c>
      <c r="B92" s="1">
        <v>16566</v>
      </c>
      <c r="C92" s="1">
        <v>3699</v>
      </c>
      <c r="D92" s="2">
        <v>565.84</v>
      </c>
      <c r="E92" s="1" t="s">
        <v>32</v>
      </c>
      <c r="F92" s="1">
        <v>5340</v>
      </c>
      <c r="I92" s="1">
        <v>7527</v>
      </c>
    </row>
    <row r="93" spans="1:9" x14ac:dyDescent="0.35">
      <c r="A93" s="8" t="s">
        <v>45</v>
      </c>
      <c r="B93" s="1">
        <v>15162</v>
      </c>
      <c r="C93" s="1">
        <v>10324</v>
      </c>
      <c r="D93" s="2">
        <v>171.68</v>
      </c>
      <c r="E93" s="1">
        <v>5858</v>
      </c>
      <c r="F93" s="1">
        <v>3494</v>
      </c>
      <c r="I93" s="1">
        <v>1345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3414</v>
      </c>
      <c r="C95" s="1">
        <v>3414</v>
      </c>
      <c r="D95" s="2">
        <v>1000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6451</v>
      </c>
      <c r="C96" s="1" t="s">
        <v>32</v>
      </c>
      <c r="D96" s="2" t="s">
        <v>32</v>
      </c>
      <c r="E96" s="1" t="s">
        <v>32</v>
      </c>
      <c r="F96" s="1">
        <v>6451</v>
      </c>
      <c r="I96" s="1" t="s">
        <v>32</v>
      </c>
    </row>
    <row r="97" spans="1:9" x14ac:dyDescent="0.35">
      <c r="A97" s="8" t="s">
        <v>95</v>
      </c>
      <c r="B97" s="1">
        <v>2922</v>
      </c>
      <c r="C97" s="1">
        <v>1686</v>
      </c>
      <c r="D97" s="2">
        <v>274.04000000000002</v>
      </c>
      <c r="E97" s="1" t="s">
        <v>32</v>
      </c>
      <c r="F97" s="1">
        <v>1237</v>
      </c>
      <c r="I97" s="1" t="s">
        <v>32</v>
      </c>
    </row>
    <row r="98" spans="1:9" x14ac:dyDescent="0.35">
      <c r="A98" s="8" t="s">
        <v>96</v>
      </c>
      <c r="B98" s="1">
        <v>3236</v>
      </c>
      <c r="C98" s="1">
        <v>3236</v>
      </c>
      <c r="D98" s="2">
        <v>252.34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715900</v>
      </c>
      <c r="C99" s="1">
        <v>298854</v>
      </c>
      <c r="D99" s="2">
        <v>456.24</v>
      </c>
      <c r="E99" s="1">
        <v>17645</v>
      </c>
      <c r="F99" s="1">
        <v>415702</v>
      </c>
      <c r="I99" s="1">
        <v>1345</v>
      </c>
    </row>
    <row r="100" spans="1:9" x14ac:dyDescent="0.35">
      <c r="A100" s="8" t="s">
        <v>45</v>
      </c>
      <c r="B100" s="1">
        <v>13619</v>
      </c>
      <c r="C100" s="1" t="s">
        <v>32</v>
      </c>
      <c r="D100" s="2" t="s">
        <v>32</v>
      </c>
      <c r="E100" s="1" t="s">
        <v>32</v>
      </c>
      <c r="F100" s="1">
        <v>6092</v>
      </c>
      <c r="I100" s="1">
        <v>7527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479520</v>
      </c>
      <c r="C102" s="1">
        <v>191695</v>
      </c>
      <c r="D102" s="2">
        <v>520.71</v>
      </c>
      <c r="E102" s="1">
        <v>7765</v>
      </c>
      <c r="F102" s="1">
        <v>287825</v>
      </c>
      <c r="I102" s="1" t="s">
        <v>32</v>
      </c>
    </row>
    <row r="103" spans="1:9" x14ac:dyDescent="0.35">
      <c r="A103" s="8" t="s">
        <v>99</v>
      </c>
      <c r="B103" s="1">
        <v>143449</v>
      </c>
      <c r="C103" s="1">
        <v>55721</v>
      </c>
      <c r="D103" s="2">
        <v>357.46</v>
      </c>
      <c r="E103" s="1">
        <v>512</v>
      </c>
      <c r="F103" s="1">
        <v>87728</v>
      </c>
      <c r="I103" s="1" t="s">
        <v>32</v>
      </c>
    </row>
    <row r="104" spans="1:9" x14ac:dyDescent="0.35">
      <c r="A104" s="8" t="s">
        <v>100</v>
      </c>
      <c r="B104" s="1">
        <v>8596</v>
      </c>
      <c r="C104" s="1">
        <v>4714</v>
      </c>
      <c r="D104" s="2">
        <v>445.34</v>
      </c>
      <c r="E104" s="1" t="s">
        <v>32</v>
      </c>
      <c r="F104" s="1">
        <v>3882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113978</v>
      </c>
      <c r="C106" s="1">
        <v>55059</v>
      </c>
      <c r="D106" s="2">
        <v>336.48</v>
      </c>
      <c r="E106" s="1">
        <v>9368</v>
      </c>
      <c r="F106" s="1">
        <v>50048</v>
      </c>
      <c r="I106" s="1">
        <v>8871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520400</v>
      </c>
      <c r="C108" s="1">
        <v>218541</v>
      </c>
      <c r="D108" s="2">
        <v>489.73</v>
      </c>
      <c r="E108" s="1">
        <v>6669</v>
      </c>
      <c r="F108" s="1">
        <v>301860</v>
      </c>
      <c r="I108" s="1" t="s">
        <v>32</v>
      </c>
    </row>
    <row r="109" spans="1:9" x14ac:dyDescent="0.35">
      <c r="A109" s="8" t="s">
        <v>99</v>
      </c>
      <c r="B109" s="1">
        <v>108517</v>
      </c>
      <c r="C109" s="1">
        <v>31544</v>
      </c>
      <c r="D109" s="2">
        <v>394.12</v>
      </c>
      <c r="E109" s="1">
        <v>1608</v>
      </c>
      <c r="F109" s="1">
        <v>76973</v>
      </c>
      <c r="I109" s="1" t="s">
        <v>32</v>
      </c>
    </row>
    <row r="110" spans="1:9" x14ac:dyDescent="0.35">
      <c r="A110" s="8" t="s">
        <v>100</v>
      </c>
      <c r="B110" s="1">
        <v>2647</v>
      </c>
      <c r="C110" s="1">
        <v>2046</v>
      </c>
      <c r="D110" s="2">
        <v>1000</v>
      </c>
      <c r="E110" s="1" t="s">
        <v>32</v>
      </c>
      <c r="F110" s="1">
        <v>601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113978</v>
      </c>
      <c r="C112" s="1">
        <v>55059</v>
      </c>
      <c r="D112" s="2">
        <v>336.48</v>
      </c>
      <c r="E112" s="1">
        <v>9368</v>
      </c>
      <c r="F112" s="1">
        <v>50048</v>
      </c>
      <c r="I112" s="1">
        <v>8871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328221</v>
      </c>
      <c r="C114" s="1">
        <v>160599</v>
      </c>
      <c r="D114" s="2">
        <v>507.16</v>
      </c>
      <c r="E114" s="1">
        <v>4376</v>
      </c>
      <c r="F114" s="1">
        <v>167622</v>
      </c>
      <c r="I114" s="1" t="s">
        <v>32</v>
      </c>
    </row>
    <row r="115" spans="1:9" x14ac:dyDescent="0.35">
      <c r="A115" s="8" t="s">
        <v>99</v>
      </c>
      <c r="B115" s="1">
        <v>240465</v>
      </c>
      <c r="C115" s="1">
        <v>76370</v>
      </c>
      <c r="D115" s="2">
        <v>440.95</v>
      </c>
      <c r="E115" s="1">
        <v>2366</v>
      </c>
      <c r="F115" s="1">
        <v>164096</v>
      </c>
      <c r="I115" s="1" t="s">
        <v>32</v>
      </c>
    </row>
    <row r="116" spans="1:9" x14ac:dyDescent="0.35">
      <c r="A116" s="8" t="s">
        <v>100</v>
      </c>
      <c r="B116" s="1">
        <v>61270</v>
      </c>
      <c r="C116" s="1">
        <v>13554</v>
      </c>
      <c r="D116" s="2">
        <v>443.25</v>
      </c>
      <c r="E116" s="1">
        <v>1535</v>
      </c>
      <c r="F116" s="1">
        <v>47716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115586</v>
      </c>
      <c r="C118" s="1">
        <v>56667</v>
      </c>
      <c r="D118" s="2">
        <v>333.54</v>
      </c>
      <c r="E118" s="1">
        <v>9368</v>
      </c>
      <c r="F118" s="1">
        <v>50048</v>
      </c>
      <c r="I118" s="1">
        <v>8871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524035</v>
      </c>
      <c r="C120" s="1">
        <v>233834</v>
      </c>
      <c r="D120" s="2">
        <v>481.25</v>
      </c>
      <c r="E120" s="1">
        <v>8277</v>
      </c>
      <c r="F120" s="1">
        <v>290201</v>
      </c>
      <c r="I120" s="1" t="s">
        <v>32</v>
      </c>
    </row>
    <row r="121" spans="1:9" x14ac:dyDescent="0.35">
      <c r="A121" s="8" t="s">
        <v>99</v>
      </c>
      <c r="B121" s="1">
        <v>83411</v>
      </c>
      <c r="C121" s="1">
        <v>16251</v>
      </c>
      <c r="D121" s="2">
        <v>432.54</v>
      </c>
      <c r="E121" s="1" t="s">
        <v>32</v>
      </c>
      <c r="F121" s="1">
        <v>67160</v>
      </c>
      <c r="I121" s="1" t="s">
        <v>32</v>
      </c>
    </row>
    <row r="122" spans="1:9" x14ac:dyDescent="0.35">
      <c r="A122" s="8" t="s">
        <v>100</v>
      </c>
      <c r="B122" s="1">
        <v>24119</v>
      </c>
      <c r="C122" s="1">
        <v>2046</v>
      </c>
      <c r="D122" s="2">
        <v>1000</v>
      </c>
      <c r="E122" s="1" t="s">
        <v>32</v>
      </c>
      <c r="F122" s="1">
        <v>22073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113978</v>
      </c>
      <c r="C124" s="1">
        <v>55059</v>
      </c>
      <c r="D124" s="2">
        <v>336.48</v>
      </c>
      <c r="E124" s="1">
        <v>9368</v>
      </c>
      <c r="F124" s="1">
        <v>50048</v>
      </c>
      <c r="I124" s="1">
        <v>8871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609255</v>
      </c>
      <c r="C126" s="1">
        <v>248738</v>
      </c>
      <c r="D126" s="2">
        <v>481.46</v>
      </c>
      <c r="E126" s="1">
        <v>8277</v>
      </c>
      <c r="F126" s="1">
        <v>360517</v>
      </c>
      <c r="I126" s="1" t="s">
        <v>32</v>
      </c>
    </row>
    <row r="127" spans="1:9" x14ac:dyDescent="0.35">
      <c r="A127" s="8" t="s">
        <v>99</v>
      </c>
      <c r="B127" s="1">
        <v>18329</v>
      </c>
      <c r="C127" s="1">
        <v>3393</v>
      </c>
      <c r="D127" s="2">
        <v>557.24</v>
      </c>
      <c r="E127" s="1" t="s">
        <v>32</v>
      </c>
      <c r="F127" s="1">
        <v>14936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3980</v>
      </c>
      <c r="C129" s="1" t="s">
        <v>32</v>
      </c>
      <c r="D129" s="2" t="s">
        <v>32</v>
      </c>
      <c r="E129" s="1" t="s">
        <v>32</v>
      </c>
      <c r="F129" s="1">
        <v>3980</v>
      </c>
      <c r="I129" s="1" t="s">
        <v>32</v>
      </c>
    </row>
    <row r="130" spans="1:9" x14ac:dyDescent="0.35">
      <c r="A130" s="8" t="s">
        <v>45</v>
      </c>
      <c r="B130" s="1">
        <v>113978</v>
      </c>
      <c r="C130" s="1">
        <v>55059</v>
      </c>
      <c r="D130" s="2">
        <v>336.48</v>
      </c>
      <c r="E130" s="1">
        <v>9368</v>
      </c>
      <c r="F130" s="1">
        <v>50048</v>
      </c>
      <c r="I130" s="1">
        <v>8871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595900</v>
      </c>
      <c r="C132" s="1">
        <v>229036</v>
      </c>
      <c r="D132" s="2">
        <v>473.47</v>
      </c>
      <c r="E132" s="1">
        <v>7765</v>
      </c>
      <c r="F132" s="1">
        <v>366864</v>
      </c>
      <c r="I132" s="1" t="s">
        <v>32</v>
      </c>
    </row>
    <row r="133" spans="1:9" x14ac:dyDescent="0.35">
      <c r="A133" s="8" t="s">
        <v>99</v>
      </c>
      <c r="B133" s="1">
        <v>29397</v>
      </c>
      <c r="C133" s="1">
        <v>16828</v>
      </c>
      <c r="D133" s="2">
        <v>626.09</v>
      </c>
      <c r="E133" s="1">
        <v>512</v>
      </c>
      <c r="F133" s="1">
        <v>12569</v>
      </c>
      <c r="I133" s="1" t="s">
        <v>32</v>
      </c>
    </row>
    <row r="134" spans="1:9" x14ac:dyDescent="0.35">
      <c r="A134" s="8" t="s">
        <v>100</v>
      </c>
      <c r="B134" s="1">
        <v>6267</v>
      </c>
      <c r="C134" s="1">
        <v>6267</v>
      </c>
      <c r="D134" s="2">
        <v>425.68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113978</v>
      </c>
      <c r="C136" s="1">
        <v>55059</v>
      </c>
      <c r="D136" s="2">
        <v>336.48</v>
      </c>
      <c r="E136" s="1">
        <v>9368</v>
      </c>
      <c r="F136" s="1">
        <v>50048</v>
      </c>
      <c r="I136" s="1">
        <v>8871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401398</v>
      </c>
      <c r="C138" s="1">
        <v>216953</v>
      </c>
      <c r="D138" s="2">
        <v>506.65</v>
      </c>
      <c r="E138" s="1">
        <v>8222</v>
      </c>
      <c r="F138" s="1">
        <v>175573</v>
      </c>
      <c r="I138" s="1">
        <v>8871</v>
      </c>
    </row>
    <row r="139" spans="1:9" x14ac:dyDescent="0.35">
      <c r="A139" s="8" t="s">
        <v>103</v>
      </c>
      <c r="B139" s="1">
        <v>423102</v>
      </c>
      <c r="C139" s="1">
        <v>171121</v>
      </c>
      <c r="D139" s="2">
        <v>377.33</v>
      </c>
      <c r="E139" s="1">
        <v>9402</v>
      </c>
      <c r="F139" s="1">
        <v>243110</v>
      </c>
      <c r="I139" s="1">
        <v>8871</v>
      </c>
    </row>
    <row r="140" spans="1:9" x14ac:dyDescent="0.35">
      <c r="A140" s="8" t="s">
        <v>104</v>
      </c>
      <c r="B140" s="1">
        <v>248036</v>
      </c>
      <c r="C140" s="1">
        <v>52038</v>
      </c>
      <c r="D140" s="2">
        <v>247.5</v>
      </c>
      <c r="E140" s="1">
        <v>2571</v>
      </c>
      <c r="F140" s="1">
        <v>188471</v>
      </c>
      <c r="I140" s="1">
        <v>7527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333316</v>
      </c>
      <c r="C9" s="1">
        <v>130587</v>
      </c>
      <c r="D9" s="2">
        <v>246.85</v>
      </c>
      <c r="E9" s="1">
        <v>2132</v>
      </c>
      <c r="F9" s="1">
        <v>195996</v>
      </c>
      <c r="G9" s="1">
        <f>C9+F9</f>
        <v>326583</v>
      </c>
      <c r="H9" s="10">
        <f>C9/G9</f>
        <v>0.39985853519625947</v>
      </c>
      <c r="I9" s="1">
        <v>6734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9639</v>
      </c>
      <c r="C11" s="1">
        <v>3776</v>
      </c>
      <c r="D11" s="2">
        <v>60</v>
      </c>
      <c r="E11" s="1" t="s">
        <v>32</v>
      </c>
      <c r="F11" s="1">
        <v>5862</v>
      </c>
      <c r="I11" s="1" t="s">
        <v>32</v>
      </c>
    </row>
    <row r="12" spans="1:9" x14ac:dyDescent="0.35">
      <c r="A12" s="8" t="s">
        <v>35</v>
      </c>
      <c r="B12" s="1">
        <v>188044</v>
      </c>
      <c r="C12" s="1">
        <v>95029</v>
      </c>
      <c r="D12" s="2">
        <v>238.14</v>
      </c>
      <c r="E12" s="1">
        <v>979</v>
      </c>
      <c r="F12" s="1">
        <v>86282</v>
      </c>
      <c r="I12" s="1">
        <v>6734</v>
      </c>
    </row>
    <row r="13" spans="1:9" x14ac:dyDescent="0.35">
      <c r="A13" s="8" t="s">
        <v>36</v>
      </c>
      <c r="B13" s="1">
        <v>120600</v>
      </c>
      <c r="C13" s="1">
        <v>30199</v>
      </c>
      <c r="D13" s="2">
        <v>311.41000000000003</v>
      </c>
      <c r="E13" s="1">
        <v>1153</v>
      </c>
      <c r="F13" s="1">
        <v>90401</v>
      </c>
      <c r="I13" s="1" t="s">
        <v>32</v>
      </c>
    </row>
    <row r="14" spans="1:9" x14ac:dyDescent="0.35">
      <c r="A14" s="8" t="s">
        <v>37</v>
      </c>
      <c r="B14" s="1">
        <v>12324</v>
      </c>
      <c r="C14" s="1">
        <v>1583</v>
      </c>
      <c r="D14" s="2">
        <v>25</v>
      </c>
      <c r="E14" s="1" t="s">
        <v>32</v>
      </c>
      <c r="F14" s="1">
        <v>10742</v>
      </c>
      <c r="I14" s="1" t="s">
        <v>32</v>
      </c>
    </row>
    <row r="15" spans="1:9" x14ac:dyDescent="0.35">
      <c r="A15" s="8" t="s">
        <v>38</v>
      </c>
      <c r="B15" s="1">
        <v>2709</v>
      </c>
      <c r="C15" s="1" t="s">
        <v>32</v>
      </c>
      <c r="D15" s="2" t="s">
        <v>32</v>
      </c>
      <c r="E15" s="1" t="s">
        <v>32</v>
      </c>
      <c r="F15" s="1">
        <v>2709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187470</v>
      </c>
      <c r="C17" s="1">
        <v>63461</v>
      </c>
      <c r="D17" s="2">
        <v>258.93</v>
      </c>
      <c r="E17" s="1">
        <v>1153</v>
      </c>
      <c r="F17" s="1">
        <v>120723</v>
      </c>
      <c r="I17" s="1">
        <v>3286</v>
      </c>
    </row>
    <row r="18" spans="1:9" x14ac:dyDescent="0.35">
      <c r="A18" s="8" t="s">
        <v>40</v>
      </c>
      <c r="B18" s="1">
        <v>145846</v>
      </c>
      <c r="C18" s="1">
        <v>67125</v>
      </c>
      <c r="D18" s="2">
        <v>235.47</v>
      </c>
      <c r="E18" s="1">
        <v>979</v>
      </c>
      <c r="F18" s="1">
        <v>75273</v>
      </c>
      <c r="I18" s="1">
        <v>3448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145241</v>
      </c>
      <c r="C20" s="1">
        <v>63461</v>
      </c>
      <c r="D20" s="2">
        <v>258.93</v>
      </c>
      <c r="E20" s="1">
        <v>1153</v>
      </c>
      <c r="F20" s="1">
        <v>78494</v>
      </c>
      <c r="I20" s="1">
        <v>3286</v>
      </c>
    </row>
    <row r="21" spans="1:9" x14ac:dyDescent="0.35">
      <c r="A21" s="8" t="s">
        <v>42</v>
      </c>
      <c r="B21" s="1">
        <v>145846</v>
      </c>
      <c r="C21" s="1">
        <v>67125</v>
      </c>
      <c r="D21" s="2">
        <v>235.47</v>
      </c>
      <c r="E21" s="1">
        <v>979</v>
      </c>
      <c r="F21" s="1">
        <v>75273</v>
      </c>
      <c r="I21" s="1">
        <v>3448</v>
      </c>
    </row>
    <row r="22" spans="1:9" x14ac:dyDescent="0.35">
      <c r="A22" s="8" t="s">
        <v>43</v>
      </c>
      <c r="B22" s="1">
        <v>16198</v>
      </c>
      <c r="C22" s="1" t="s">
        <v>32</v>
      </c>
      <c r="D22" s="2" t="s">
        <v>32</v>
      </c>
      <c r="E22" s="1" t="s">
        <v>32</v>
      </c>
      <c r="F22" s="1">
        <v>16198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26031</v>
      </c>
      <c r="C24" s="1" t="s">
        <v>32</v>
      </c>
      <c r="D24" s="2" t="s">
        <v>32</v>
      </c>
      <c r="E24" s="1" t="s">
        <v>32</v>
      </c>
      <c r="F24" s="1">
        <v>26031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20747</v>
      </c>
      <c r="C26" s="1">
        <v>3152</v>
      </c>
      <c r="D26" s="2">
        <v>209.64</v>
      </c>
      <c r="E26" s="1" t="s">
        <v>32</v>
      </c>
      <c r="F26" s="1">
        <v>17595</v>
      </c>
      <c r="I26" s="1" t="s">
        <v>32</v>
      </c>
    </row>
    <row r="27" spans="1:9" x14ac:dyDescent="0.35">
      <c r="A27" s="8" t="s">
        <v>47</v>
      </c>
      <c r="B27" s="1">
        <v>302566</v>
      </c>
      <c r="C27" s="1">
        <v>121797</v>
      </c>
      <c r="D27" s="2">
        <v>248.99</v>
      </c>
      <c r="E27" s="1">
        <v>2132</v>
      </c>
      <c r="F27" s="1">
        <v>174035</v>
      </c>
      <c r="I27" s="1">
        <v>6734</v>
      </c>
    </row>
    <row r="28" spans="1:9" x14ac:dyDescent="0.35">
      <c r="A28" s="8" t="s">
        <v>48</v>
      </c>
      <c r="B28" s="1">
        <v>9024</v>
      </c>
      <c r="C28" s="1">
        <v>5638</v>
      </c>
      <c r="D28" s="2">
        <v>222.13</v>
      </c>
      <c r="E28" s="1" t="s">
        <v>32</v>
      </c>
      <c r="F28" s="1">
        <v>3387</v>
      </c>
      <c r="I28" s="1" t="s">
        <v>32</v>
      </c>
    </row>
    <row r="29" spans="1:9" x14ac:dyDescent="0.35">
      <c r="A29" s="8" t="s">
        <v>49</v>
      </c>
      <c r="B29" s="1">
        <v>979</v>
      </c>
      <c r="C29" s="1" t="s">
        <v>32</v>
      </c>
      <c r="D29" s="2" t="s">
        <v>32</v>
      </c>
      <c r="E29" s="1" t="s">
        <v>32</v>
      </c>
      <c r="F29" s="1">
        <v>979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29771</v>
      </c>
      <c r="C33" s="1">
        <v>8789</v>
      </c>
      <c r="D33" s="2">
        <v>217.65</v>
      </c>
      <c r="E33" s="1" t="s">
        <v>32</v>
      </c>
      <c r="F33" s="1">
        <v>20982</v>
      </c>
      <c r="I33" s="1" t="s">
        <v>32</v>
      </c>
    </row>
    <row r="34" spans="1:9" x14ac:dyDescent="0.35">
      <c r="A34" s="8" t="s">
        <v>52</v>
      </c>
      <c r="B34" s="1">
        <v>276535</v>
      </c>
      <c r="C34" s="1">
        <v>121797</v>
      </c>
      <c r="D34" s="2">
        <v>248.99</v>
      </c>
      <c r="E34" s="1">
        <v>2132</v>
      </c>
      <c r="F34" s="1">
        <v>148004</v>
      </c>
      <c r="I34" s="1">
        <v>6734</v>
      </c>
    </row>
    <row r="35" spans="1:9" x14ac:dyDescent="0.35">
      <c r="A35" s="8" t="s">
        <v>53</v>
      </c>
      <c r="B35" s="1">
        <v>979</v>
      </c>
      <c r="C35" s="1" t="s">
        <v>32</v>
      </c>
      <c r="D35" s="2" t="s">
        <v>32</v>
      </c>
      <c r="E35" s="1" t="s">
        <v>32</v>
      </c>
      <c r="F35" s="1">
        <v>979</v>
      </c>
      <c r="I35" s="1" t="s">
        <v>32</v>
      </c>
    </row>
    <row r="36" spans="1:9" x14ac:dyDescent="0.35">
      <c r="A36" s="8" t="s">
        <v>45</v>
      </c>
      <c r="B36" s="1">
        <v>26031</v>
      </c>
      <c r="C36" s="1" t="s">
        <v>32</v>
      </c>
      <c r="D36" s="2" t="s">
        <v>32</v>
      </c>
      <c r="E36" s="1" t="s">
        <v>32</v>
      </c>
      <c r="F36" s="1">
        <v>26031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25919</v>
      </c>
      <c r="C38" s="1">
        <v>4511</v>
      </c>
      <c r="D38" s="2">
        <v>126.97</v>
      </c>
      <c r="E38" s="1" t="s">
        <v>32</v>
      </c>
      <c r="F38" s="1">
        <v>21407</v>
      </c>
      <c r="I38" s="1" t="s">
        <v>32</v>
      </c>
    </row>
    <row r="39" spans="1:9" x14ac:dyDescent="0.35">
      <c r="A39" s="8" t="s">
        <v>55</v>
      </c>
      <c r="B39" s="1">
        <v>238236</v>
      </c>
      <c r="C39" s="1">
        <v>88928</v>
      </c>
      <c r="D39" s="2">
        <v>270.67</v>
      </c>
      <c r="E39" s="1">
        <v>2132</v>
      </c>
      <c r="F39" s="1">
        <v>142574</v>
      </c>
      <c r="I39" s="1">
        <v>6734</v>
      </c>
    </row>
    <row r="40" spans="1:9" x14ac:dyDescent="0.35">
      <c r="A40" s="8" t="s">
        <v>56</v>
      </c>
      <c r="B40" s="1">
        <v>42336</v>
      </c>
      <c r="C40" s="1">
        <v>25365</v>
      </c>
      <c r="D40" s="2">
        <v>221.51</v>
      </c>
      <c r="E40" s="1" t="s">
        <v>32</v>
      </c>
      <c r="F40" s="1">
        <v>16971</v>
      </c>
      <c r="I40" s="1" t="s">
        <v>32</v>
      </c>
    </row>
    <row r="41" spans="1:9" x14ac:dyDescent="0.35">
      <c r="A41" s="8" t="s">
        <v>57</v>
      </c>
      <c r="B41" s="1">
        <v>10552</v>
      </c>
      <c r="C41" s="1" t="s">
        <v>32</v>
      </c>
      <c r="D41" s="2" t="s">
        <v>32</v>
      </c>
      <c r="E41" s="1" t="s">
        <v>32</v>
      </c>
      <c r="F41" s="1">
        <v>10552</v>
      </c>
      <c r="I41" s="1" t="s">
        <v>32</v>
      </c>
    </row>
    <row r="42" spans="1:9" x14ac:dyDescent="0.35">
      <c r="A42" s="8" t="s">
        <v>58</v>
      </c>
      <c r="B42" s="1">
        <v>16275</v>
      </c>
      <c r="C42" s="1">
        <v>11783</v>
      </c>
      <c r="D42" s="2">
        <v>171.77</v>
      </c>
      <c r="E42" s="1" t="s">
        <v>32</v>
      </c>
      <c r="F42" s="1">
        <v>4492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41043</v>
      </c>
      <c r="C44" s="1">
        <v>18983</v>
      </c>
      <c r="D44" s="2">
        <v>378.05</v>
      </c>
      <c r="E44" s="1" t="s">
        <v>32</v>
      </c>
      <c r="F44" s="1">
        <v>22060</v>
      </c>
      <c r="I44" s="1" t="s">
        <v>32</v>
      </c>
    </row>
    <row r="45" spans="1:9" x14ac:dyDescent="0.35">
      <c r="A45" s="8" t="s">
        <v>60</v>
      </c>
      <c r="B45" s="1">
        <v>105211</v>
      </c>
      <c r="C45" s="1">
        <v>8943</v>
      </c>
      <c r="D45" s="2">
        <v>132.96</v>
      </c>
      <c r="E45" s="1" t="s">
        <v>32</v>
      </c>
      <c r="F45" s="1">
        <v>92820</v>
      </c>
      <c r="I45" s="1">
        <v>3448</v>
      </c>
    </row>
    <row r="46" spans="1:9" x14ac:dyDescent="0.35">
      <c r="A46" s="8" t="s">
        <v>61</v>
      </c>
      <c r="B46" s="1">
        <v>98973</v>
      </c>
      <c r="C46" s="1">
        <v>41141</v>
      </c>
      <c r="D46" s="2">
        <v>208.36</v>
      </c>
      <c r="E46" s="1" t="s">
        <v>32</v>
      </c>
      <c r="F46" s="1">
        <v>54546</v>
      </c>
      <c r="I46" s="1">
        <v>3286</v>
      </c>
    </row>
    <row r="47" spans="1:9" x14ac:dyDescent="0.35">
      <c r="A47" s="8" t="s">
        <v>62</v>
      </c>
      <c r="B47" s="1">
        <v>88090</v>
      </c>
      <c r="C47" s="1">
        <v>61520</v>
      </c>
      <c r="D47" s="2">
        <v>248.72</v>
      </c>
      <c r="E47" s="1">
        <v>2132</v>
      </c>
      <c r="F47" s="1">
        <v>26570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240646</v>
      </c>
      <c r="C49" s="1">
        <v>85837</v>
      </c>
      <c r="D49" s="2">
        <v>219.35</v>
      </c>
      <c r="E49" s="1">
        <v>2132</v>
      </c>
      <c r="F49" s="1">
        <v>148076</v>
      </c>
      <c r="I49" s="1">
        <v>6734</v>
      </c>
    </row>
    <row r="50" spans="1:9" x14ac:dyDescent="0.35">
      <c r="A50" s="8" t="s">
        <v>64</v>
      </c>
      <c r="B50" s="1">
        <v>2208</v>
      </c>
      <c r="C50" s="1" t="s">
        <v>32</v>
      </c>
      <c r="D50" s="2" t="s">
        <v>32</v>
      </c>
      <c r="E50" s="1" t="s">
        <v>32</v>
      </c>
      <c r="F50" s="1">
        <v>2208</v>
      </c>
      <c r="I50" s="1" t="s">
        <v>32</v>
      </c>
    </row>
    <row r="51" spans="1:9" x14ac:dyDescent="0.35">
      <c r="A51" s="8" t="s">
        <v>65</v>
      </c>
      <c r="B51" s="1">
        <v>29716</v>
      </c>
      <c r="C51" s="1">
        <v>14392</v>
      </c>
      <c r="D51" s="2">
        <v>272.27</v>
      </c>
      <c r="E51" s="1" t="s">
        <v>32</v>
      </c>
      <c r="F51" s="1">
        <v>15324</v>
      </c>
      <c r="I51" s="1" t="s">
        <v>32</v>
      </c>
    </row>
    <row r="52" spans="1:9" x14ac:dyDescent="0.35">
      <c r="A52" s="8" t="s">
        <v>66</v>
      </c>
      <c r="B52" s="1">
        <v>60747</v>
      </c>
      <c r="C52" s="1">
        <v>30358</v>
      </c>
      <c r="D52" s="2">
        <v>310.60000000000002</v>
      </c>
      <c r="E52" s="1" t="s">
        <v>32</v>
      </c>
      <c r="F52" s="1">
        <v>30389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7884</v>
      </c>
      <c r="C56" s="1">
        <v>2098</v>
      </c>
      <c r="D56" s="2">
        <v>156.87</v>
      </c>
      <c r="E56" s="1" t="s">
        <v>32</v>
      </c>
      <c r="F56" s="1">
        <v>5785</v>
      </c>
      <c r="I56" s="1" t="s">
        <v>32</v>
      </c>
    </row>
    <row r="57" spans="1:9" x14ac:dyDescent="0.35">
      <c r="A57" s="8" t="s">
        <v>69</v>
      </c>
      <c r="B57" s="1">
        <v>86408</v>
      </c>
      <c r="C57" s="1">
        <v>42032</v>
      </c>
      <c r="D57" s="2">
        <v>266.33</v>
      </c>
      <c r="E57" s="1">
        <v>1153</v>
      </c>
      <c r="F57" s="1">
        <v>44377</v>
      </c>
      <c r="I57" s="1" t="s">
        <v>32</v>
      </c>
    </row>
    <row r="58" spans="1:9" x14ac:dyDescent="0.35">
      <c r="A58" s="8" t="s">
        <v>70</v>
      </c>
      <c r="B58" s="1">
        <v>70987</v>
      </c>
      <c r="C58" s="1">
        <v>25570</v>
      </c>
      <c r="D58" s="2">
        <v>250.39</v>
      </c>
      <c r="E58" s="1" t="s">
        <v>32</v>
      </c>
      <c r="F58" s="1">
        <v>45417</v>
      </c>
      <c r="I58" s="1" t="s">
        <v>32</v>
      </c>
    </row>
    <row r="59" spans="1:9" x14ac:dyDescent="0.35">
      <c r="A59" s="8" t="s">
        <v>71</v>
      </c>
      <c r="B59" s="1">
        <v>63280</v>
      </c>
      <c r="C59" s="1">
        <v>29236</v>
      </c>
      <c r="D59" s="2">
        <v>152.46</v>
      </c>
      <c r="E59" s="1">
        <v>979</v>
      </c>
      <c r="F59" s="1">
        <v>27311</v>
      </c>
      <c r="I59" s="1">
        <v>6734</v>
      </c>
    </row>
    <row r="60" spans="1:9" x14ac:dyDescent="0.35">
      <c r="A60" s="8" t="s">
        <v>72</v>
      </c>
      <c r="B60" s="1">
        <v>15627</v>
      </c>
      <c r="C60" s="1">
        <v>6630</v>
      </c>
      <c r="D60" s="2">
        <v>149.15</v>
      </c>
      <c r="E60" s="1" t="s">
        <v>32</v>
      </c>
      <c r="F60" s="1">
        <v>8997</v>
      </c>
      <c r="I60" s="1" t="s">
        <v>32</v>
      </c>
    </row>
    <row r="61" spans="1:9" x14ac:dyDescent="0.35">
      <c r="A61" s="8" t="s">
        <v>73</v>
      </c>
      <c r="B61" s="1">
        <v>89131</v>
      </c>
      <c r="C61" s="1">
        <v>25021</v>
      </c>
      <c r="D61" s="2">
        <v>351.41</v>
      </c>
      <c r="E61" s="1" t="s">
        <v>32</v>
      </c>
      <c r="F61" s="1">
        <v>64109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39408</v>
      </c>
      <c r="C63" s="1">
        <v>29385</v>
      </c>
      <c r="D63" s="2">
        <v>258.44</v>
      </c>
      <c r="E63" s="1" t="s">
        <v>32</v>
      </c>
      <c r="F63" s="1">
        <v>10023</v>
      </c>
      <c r="I63" s="1" t="s">
        <v>32</v>
      </c>
    </row>
    <row r="64" spans="1:9" x14ac:dyDescent="0.35">
      <c r="A64" s="8" t="s">
        <v>52</v>
      </c>
      <c r="B64" s="1">
        <v>293909</v>
      </c>
      <c r="C64" s="1">
        <v>101202</v>
      </c>
      <c r="D64" s="2">
        <v>243.41</v>
      </c>
      <c r="E64" s="1">
        <v>2132</v>
      </c>
      <c r="F64" s="1">
        <v>185973</v>
      </c>
      <c r="I64" s="1">
        <v>6734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285283</v>
      </c>
      <c r="C67" s="1">
        <v>117814</v>
      </c>
      <c r="D67" s="2">
        <v>248.15</v>
      </c>
      <c r="E67" s="1">
        <v>2132</v>
      </c>
      <c r="F67" s="1">
        <v>160735</v>
      </c>
      <c r="I67" s="1">
        <v>6734</v>
      </c>
    </row>
    <row r="68" spans="1:9" x14ac:dyDescent="0.35">
      <c r="A68" s="8" t="s">
        <v>52</v>
      </c>
      <c r="B68" s="1">
        <v>48033</v>
      </c>
      <c r="C68" s="1">
        <v>12772</v>
      </c>
      <c r="D68" s="2">
        <v>235.03</v>
      </c>
      <c r="E68" s="1" t="s">
        <v>32</v>
      </c>
      <c r="F68" s="1">
        <v>35261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29244</v>
      </c>
      <c r="C71" s="1">
        <v>2678</v>
      </c>
      <c r="D71" s="2">
        <v>35.22</v>
      </c>
      <c r="E71" s="1" t="s">
        <v>32</v>
      </c>
      <c r="F71" s="1">
        <v>26566</v>
      </c>
      <c r="I71" s="1" t="s">
        <v>32</v>
      </c>
    </row>
    <row r="72" spans="1:9" x14ac:dyDescent="0.35">
      <c r="A72" s="8" t="s">
        <v>75</v>
      </c>
      <c r="B72" s="1">
        <v>54038</v>
      </c>
      <c r="C72" s="1">
        <v>13059</v>
      </c>
      <c r="D72" s="2">
        <v>267.29000000000002</v>
      </c>
      <c r="E72" s="1" t="s">
        <v>32</v>
      </c>
      <c r="F72" s="1">
        <v>40979</v>
      </c>
      <c r="I72" s="1" t="s">
        <v>32</v>
      </c>
    </row>
    <row r="73" spans="1:9" x14ac:dyDescent="0.35">
      <c r="A73" s="8" t="s">
        <v>175</v>
      </c>
      <c r="C73" s="1">
        <f>SUM(C71:C72)</f>
        <v>15737</v>
      </c>
      <c r="D73" s="2">
        <f>AVERAGE(D71:D72)</f>
        <v>151.255</v>
      </c>
      <c r="F73" s="1">
        <f>SUM(F71:F72)</f>
        <v>67545</v>
      </c>
      <c r="G73" s="1">
        <f>C73+F73</f>
        <v>83282</v>
      </c>
      <c r="H73" s="10">
        <f>C73/G73</f>
        <v>0.1889603996061574</v>
      </c>
    </row>
    <row r="74" spans="1:9" x14ac:dyDescent="0.35">
      <c r="A74" s="8" t="s">
        <v>76</v>
      </c>
      <c r="B74" s="1">
        <v>18912</v>
      </c>
      <c r="C74" s="1">
        <v>6385</v>
      </c>
      <c r="D74" s="2">
        <v>261.83</v>
      </c>
      <c r="E74" s="1" t="s">
        <v>32</v>
      </c>
      <c r="F74" s="1">
        <v>12527</v>
      </c>
      <c r="I74" s="1" t="s">
        <v>32</v>
      </c>
    </row>
    <row r="75" spans="1:9" x14ac:dyDescent="0.35">
      <c r="A75" s="8" t="s">
        <v>77</v>
      </c>
      <c r="B75" s="1">
        <v>51098</v>
      </c>
      <c r="C75" s="1">
        <v>12960</v>
      </c>
      <c r="D75" s="2">
        <v>186.38</v>
      </c>
      <c r="E75" s="1" t="s">
        <v>32</v>
      </c>
      <c r="F75" s="1">
        <v>38137</v>
      </c>
      <c r="I75" s="1" t="s">
        <v>32</v>
      </c>
    </row>
    <row r="76" spans="1:9" x14ac:dyDescent="0.35">
      <c r="A76" s="8" t="s">
        <v>78</v>
      </c>
      <c r="B76" s="1">
        <v>37158</v>
      </c>
      <c r="C76" s="1">
        <v>19006</v>
      </c>
      <c r="D76" s="2">
        <v>154.46</v>
      </c>
      <c r="E76" s="1" t="s">
        <v>32</v>
      </c>
      <c r="F76" s="1">
        <v>18152</v>
      </c>
      <c r="I76" s="1" t="s">
        <v>32</v>
      </c>
    </row>
    <row r="77" spans="1:9" x14ac:dyDescent="0.35">
      <c r="A77" s="8" t="s">
        <v>79</v>
      </c>
      <c r="B77" s="1">
        <v>39070</v>
      </c>
      <c r="C77" s="1">
        <v>18503</v>
      </c>
      <c r="D77" s="2">
        <v>173.99</v>
      </c>
      <c r="E77" s="1" t="s">
        <v>32</v>
      </c>
      <c r="F77" s="1">
        <v>20567</v>
      </c>
      <c r="I77" s="1" t="s">
        <v>32</v>
      </c>
    </row>
    <row r="78" spans="1:9" x14ac:dyDescent="0.35">
      <c r="A78" s="8" t="s">
        <v>80</v>
      </c>
      <c r="B78" s="1">
        <v>5557</v>
      </c>
      <c r="C78" s="1">
        <v>4578</v>
      </c>
      <c r="D78" s="2">
        <v>139.31</v>
      </c>
      <c r="E78" s="1" t="s">
        <v>32</v>
      </c>
      <c r="F78" s="1">
        <v>979</v>
      </c>
      <c r="I78" s="1" t="s">
        <v>32</v>
      </c>
    </row>
    <row r="79" spans="1:9" x14ac:dyDescent="0.35">
      <c r="A79" s="8" t="s">
        <v>81</v>
      </c>
      <c r="B79" s="1">
        <v>33308</v>
      </c>
      <c r="C79" s="1">
        <v>27206</v>
      </c>
      <c r="D79" s="2">
        <v>344.74</v>
      </c>
      <c r="E79" s="1" t="s">
        <v>32</v>
      </c>
      <c r="F79" s="1">
        <v>6102</v>
      </c>
      <c r="G79" s="1">
        <f>C79+F79</f>
        <v>33308</v>
      </c>
      <c r="H79" s="10">
        <f>C79/G79</f>
        <v>0.81680076858412398</v>
      </c>
      <c r="I79" s="1" t="s">
        <v>32</v>
      </c>
    </row>
    <row r="80" spans="1:9" x14ac:dyDescent="0.35">
      <c r="A80" s="8" t="s">
        <v>45</v>
      </c>
      <c r="B80" s="1">
        <v>64932</v>
      </c>
      <c r="C80" s="1">
        <v>26210</v>
      </c>
      <c r="D80" s="2">
        <v>326.61</v>
      </c>
      <c r="E80" s="1">
        <v>2132</v>
      </c>
      <c r="F80" s="1">
        <v>31989</v>
      </c>
      <c r="I80" s="1">
        <v>6734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287419</v>
      </c>
      <c r="C82" s="1">
        <v>113252</v>
      </c>
      <c r="D82" s="2">
        <v>245.64</v>
      </c>
      <c r="E82" s="1" t="s">
        <v>32</v>
      </c>
      <c r="F82" s="1">
        <v>174166</v>
      </c>
      <c r="I82" s="1" t="s">
        <v>32</v>
      </c>
    </row>
    <row r="83" spans="1:9" x14ac:dyDescent="0.35">
      <c r="A83" s="8" t="s">
        <v>83</v>
      </c>
      <c r="B83" s="1">
        <v>135723</v>
      </c>
      <c r="C83" s="1">
        <v>49885</v>
      </c>
      <c r="D83" s="2">
        <v>175.99</v>
      </c>
      <c r="E83" s="1" t="s">
        <v>32</v>
      </c>
      <c r="F83" s="1">
        <v>85838</v>
      </c>
      <c r="I83" s="1" t="s">
        <v>32</v>
      </c>
    </row>
    <row r="84" spans="1:9" ht="43.5" x14ac:dyDescent="0.35">
      <c r="A84" s="8" t="s">
        <v>84</v>
      </c>
      <c r="B84" s="1">
        <v>70920</v>
      </c>
      <c r="C84" s="1">
        <v>37095</v>
      </c>
      <c r="D84" s="2">
        <v>322.02</v>
      </c>
      <c r="E84" s="1" t="s">
        <v>32</v>
      </c>
      <c r="F84" s="1">
        <v>33825</v>
      </c>
      <c r="I84" s="1" t="s">
        <v>32</v>
      </c>
    </row>
    <row r="85" spans="1:9" x14ac:dyDescent="0.35">
      <c r="A85" s="8" t="s">
        <v>85</v>
      </c>
      <c r="B85" s="1">
        <v>78235</v>
      </c>
      <c r="C85" s="1">
        <v>38021</v>
      </c>
      <c r="D85" s="2">
        <v>293.63</v>
      </c>
      <c r="E85" s="1" t="s">
        <v>32</v>
      </c>
      <c r="F85" s="1">
        <v>40214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24434</v>
      </c>
      <c r="C87" s="1">
        <v>17161</v>
      </c>
      <c r="D87" s="2">
        <v>425.8</v>
      </c>
      <c r="E87" s="1" t="s">
        <v>32</v>
      </c>
      <c r="F87" s="1">
        <v>7273</v>
      </c>
      <c r="I87" s="1" t="s">
        <v>32</v>
      </c>
    </row>
    <row r="88" spans="1:9" x14ac:dyDescent="0.35">
      <c r="A88" s="8" t="s">
        <v>88</v>
      </c>
      <c r="B88" s="1">
        <v>16232</v>
      </c>
      <c r="C88" s="1">
        <v>8467</v>
      </c>
      <c r="D88" s="2">
        <v>142.56</v>
      </c>
      <c r="E88" s="1" t="s">
        <v>32</v>
      </c>
      <c r="F88" s="1">
        <v>7764</v>
      </c>
      <c r="I88" s="1" t="s">
        <v>32</v>
      </c>
    </row>
    <row r="89" spans="1:9" ht="29" x14ac:dyDescent="0.35">
      <c r="A89" s="8" t="s">
        <v>89</v>
      </c>
      <c r="B89" s="1">
        <v>6492</v>
      </c>
      <c r="C89" s="1">
        <v>2093</v>
      </c>
      <c r="D89" s="2">
        <v>342</v>
      </c>
      <c r="E89" s="1" t="s">
        <v>32</v>
      </c>
      <c r="F89" s="1">
        <v>4398</v>
      </c>
      <c r="I89" s="1" t="s">
        <v>32</v>
      </c>
    </row>
    <row r="90" spans="1:9" x14ac:dyDescent="0.35">
      <c r="A90" s="8" t="s">
        <v>90</v>
      </c>
      <c r="B90" s="1">
        <v>8683</v>
      </c>
      <c r="C90" s="1">
        <v>3114</v>
      </c>
      <c r="D90" s="2">
        <v>139.08000000000001</v>
      </c>
      <c r="E90" s="1" t="s">
        <v>32</v>
      </c>
      <c r="F90" s="1">
        <v>5570</v>
      </c>
      <c r="I90" s="1" t="s">
        <v>32</v>
      </c>
    </row>
    <row r="91" spans="1:9" x14ac:dyDescent="0.35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 t="s">
        <v>32</v>
      </c>
      <c r="C92" s="1" t="s">
        <v>32</v>
      </c>
      <c r="D92" s="2" t="s">
        <v>32</v>
      </c>
      <c r="E92" s="1" t="s">
        <v>32</v>
      </c>
      <c r="F92" s="1" t="s">
        <v>32</v>
      </c>
      <c r="I92" s="1" t="s">
        <v>32</v>
      </c>
    </row>
    <row r="93" spans="1:9" x14ac:dyDescent="0.35">
      <c r="A93" s="8" t="s">
        <v>45</v>
      </c>
      <c r="B93" s="1">
        <v>25627</v>
      </c>
      <c r="C93" s="1">
        <v>7629</v>
      </c>
      <c r="D93" s="2">
        <v>453.57</v>
      </c>
      <c r="E93" s="1">
        <v>2132</v>
      </c>
      <c r="F93" s="1">
        <v>11264</v>
      </c>
      <c r="I93" s="1">
        <v>6734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1398</v>
      </c>
      <c r="C96" s="1">
        <v>1398</v>
      </c>
      <c r="D96" s="2">
        <v>155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2292</v>
      </c>
      <c r="C98" s="1">
        <v>2292</v>
      </c>
      <c r="D98" s="2">
        <v>250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329627</v>
      </c>
      <c r="C99" s="1">
        <v>126897</v>
      </c>
      <c r="D99" s="2">
        <v>247.82</v>
      </c>
      <c r="E99" s="1">
        <v>2132</v>
      </c>
      <c r="F99" s="1">
        <v>195996</v>
      </c>
      <c r="I99" s="1">
        <v>6734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169512</v>
      </c>
      <c r="C102" s="1">
        <v>80117</v>
      </c>
      <c r="D102" s="2">
        <v>208.14</v>
      </c>
      <c r="E102" s="1" t="s">
        <v>32</v>
      </c>
      <c r="F102" s="1">
        <v>89395</v>
      </c>
      <c r="I102" s="1" t="s">
        <v>32</v>
      </c>
    </row>
    <row r="103" spans="1:9" x14ac:dyDescent="0.35">
      <c r="A103" s="8" t="s">
        <v>99</v>
      </c>
      <c r="B103" s="1">
        <v>96984</v>
      </c>
      <c r="C103" s="1">
        <v>23481</v>
      </c>
      <c r="D103" s="2">
        <v>299.08999999999997</v>
      </c>
      <c r="E103" s="1" t="s">
        <v>32</v>
      </c>
      <c r="F103" s="1">
        <v>73503</v>
      </c>
      <c r="I103" s="1" t="s">
        <v>32</v>
      </c>
    </row>
    <row r="104" spans="1:9" x14ac:dyDescent="0.35">
      <c r="A104" s="8" t="s">
        <v>100</v>
      </c>
      <c r="B104" s="1">
        <v>10599</v>
      </c>
      <c r="C104" s="1">
        <v>5233</v>
      </c>
      <c r="D104" s="2">
        <v>181.13</v>
      </c>
      <c r="E104" s="1" t="s">
        <v>32</v>
      </c>
      <c r="F104" s="1">
        <v>5365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56221</v>
      </c>
      <c r="C106" s="1">
        <v>21755</v>
      </c>
      <c r="D106" s="2">
        <v>359.9</v>
      </c>
      <c r="E106" s="1">
        <v>2132</v>
      </c>
      <c r="F106" s="1">
        <v>27733</v>
      </c>
      <c r="I106" s="1">
        <v>6734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250262</v>
      </c>
      <c r="C108" s="1">
        <v>97449</v>
      </c>
      <c r="D108" s="2">
        <v>231.67</v>
      </c>
      <c r="E108" s="1" t="s">
        <v>32</v>
      </c>
      <c r="F108" s="1">
        <v>152813</v>
      </c>
      <c r="I108" s="1" t="s">
        <v>32</v>
      </c>
    </row>
    <row r="109" spans="1:9" x14ac:dyDescent="0.35">
      <c r="A109" s="8" t="s">
        <v>99</v>
      </c>
      <c r="B109" s="1">
        <v>20483</v>
      </c>
      <c r="C109" s="1">
        <v>7801</v>
      </c>
      <c r="D109" s="2">
        <v>200.69</v>
      </c>
      <c r="E109" s="1" t="s">
        <v>32</v>
      </c>
      <c r="F109" s="1">
        <v>12682</v>
      </c>
      <c r="I109" s="1" t="s">
        <v>32</v>
      </c>
    </row>
    <row r="110" spans="1:9" x14ac:dyDescent="0.35">
      <c r="A110" s="8" t="s">
        <v>100</v>
      </c>
      <c r="B110" s="1">
        <v>4865</v>
      </c>
      <c r="C110" s="1">
        <v>2096</v>
      </c>
      <c r="D110" s="2">
        <v>141.37</v>
      </c>
      <c r="E110" s="1" t="s">
        <v>32</v>
      </c>
      <c r="F110" s="1">
        <v>2769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57706</v>
      </c>
      <c r="C112" s="1">
        <v>23240</v>
      </c>
      <c r="D112" s="2">
        <v>344.43</v>
      </c>
      <c r="E112" s="1">
        <v>2132</v>
      </c>
      <c r="F112" s="1">
        <v>27733</v>
      </c>
      <c r="I112" s="1">
        <v>6734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165313</v>
      </c>
      <c r="C114" s="1">
        <v>53997</v>
      </c>
      <c r="D114" s="2">
        <v>203.06</v>
      </c>
      <c r="E114" s="1" t="s">
        <v>32</v>
      </c>
      <c r="F114" s="1">
        <v>111317</v>
      </c>
      <c r="I114" s="1" t="s">
        <v>32</v>
      </c>
    </row>
    <row r="115" spans="1:9" x14ac:dyDescent="0.35">
      <c r="A115" s="8" t="s">
        <v>99</v>
      </c>
      <c r="B115" s="1">
        <v>90451</v>
      </c>
      <c r="C115" s="1">
        <v>44334</v>
      </c>
      <c r="D115" s="2">
        <v>252.12</v>
      </c>
      <c r="E115" s="1" t="s">
        <v>32</v>
      </c>
      <c r="F115" s="1">
        <v>46117</v>
      </c>
      <c r="I115" s="1" t="s">
        <v>32</v>
      </c>
    </row>
    <row r="116" spans="1:9" x14ac:dyDescent="0.35">
      <c r="A116" s="8" t="s">
        <v>100</v>
      </c>
      <c r="B116" s="1">
        <v>18200</v>
      </c>
      <c r="C116" s="1">
        <v>7370</v>
      </c>
      <c r="D116" s="2">
        <v>278.02</v>
      </c>
      <c r="E116" s="1" t="s">
        <v>32</v>
      </c>
      <c r="F116" s="1">
        <v>10830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59352</v>
      </c>
      <c r="C118" s="1">
        <v>24885</v>
      </c>
      <c r="D118" s="2">
        <v>330.37</v>
      </c>
      <c r="E118" s="1">
        <v>2132</v>
      </c>
      <c r="F118" s="1">
        <v>27733</v>
      </c>
      <c r="I118" s="1">
        <v>6734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233764</v>
      </c>
      <c r="C120" s="1">
        <v>96683</v>
      </c>
      <c r="D120" s="2">
        <v>234.09</v>
      </c>
      <c r="E120" s="1" t="s">
        <v>32</v>
      </c>
      <c r="F120" s="1">
        <v>137081</v>
      </c>
      <c r="I120" s="1" t="s">
        <v>32</v>
      </c>
    </row>
    <row r="121" spans="1:9" x14ac:dyDescent="0.35">
      <c r="A121" s="8" t="s">
        <v>99</v>
      </c>
      <c r="B121" s="1">
        <v>31732</v>
      </c>
      <c r="C121" s="1">
        <v>7220</v>
      </c>
      <c r="D121" s="2">
        <v>212.48</v>
      </c>
      <c r="E121" s="1" t="s">
        <v>32</v>
      </c>
      <c r="F121" s="1">
        <v>24512</v>
      </c>
      <c r="I121" s="1" t="s">
        <v>32</v>
      </c>
    </row>
    <row r="122" spans="1:9" x14ac:dyDescent="0.35">
      <c r="A122" s="8" t="s">
        <v>100</v>
      </c>
      <c r="B122" s="1">
        <v>10114</v>
      </c>
      <c r="C122" s="1">
        <v>3444</v>
      </c>
      <c r="D122" s="2">
        <v>79.040000000000006</v>
      </c>
      <c r="E122" s="1" t="s">
        <v>32</v>
      </c>
      <c r="F122" s="1">
        <v>6670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57706</v>
      </c>
      <c r="C124" s="1">
        <v>23240</v>
      </c>
      <c r="D124" s="2">
        <v>344.43</v>
      </c>
      <c r="E124" s="1">
        <v>2132</v>
      </c>
      <c r="F124" s="1">
        <v>27733</v>
      </c>
      <c r="I124" s="1">
        <v>6734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265315</v>
      </c>
      <c r="C126" s="1">
        <v>102426</v>
      </c>
      <c r="D126" s="2">
        <v>232.64</v>
      </c>
      <c r="E126" s="1" t="s">
        <v>32</v>
      </c>
      <c r="F126" s="1">
        <v>162890</v>
      </c>
      <c r="I126" s="1" t="s">
        <v>32</v>
      </c>
    </row>
    <row r="127" spans="1:9" x14ac:dyDescent="0.35">
      <c r="A127" s="8" t="s">
        <v>99</v>
      </c>
      <c r="B127" s="1">
        <v>10294</v>
      </c>
      <c r="C127" s="1">
        <v>4921</v>
      </c>
      <c r="D127" s="2">
        <v>124.07</v>
      </c>
      <c r="E127" s="1" t="s">
        <v>32</v>
      </c>
      <c r="F127" s="1">
        <v>5373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57706</v>
      </c>
      <c r="C130" s="1">
        <v>23240</v>
      </c>
      <c r="D130" s="2">
        <v>344.43</v>
      </c>
      <c r="E130" s="1">
        <v>2132</v>
      </c>
      <c r="F130" s="1">
        <v>27733</v>
      </c>
      <c r="I130" s="1">
        <v>6734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262986</v>
      </c>
      <c r="C132" s="1">
        <v>104759</v>
      </c>
      <c r="D132" s="2">
        <v>229.84</v>
      </c>
      <c r="E132" s="1" t="s">
        <v>32</v>
      </c>
      <c r="F132" s="1">
        <v>158228</v>
      </c>
      <c r="I132" s="1" t="s">
        <v>32</v>
      </c>
    </row>
    <row r="133" spans="1:9" x14ac:dyDescent="0.35">
      <c r="A133" s="8" t="s">
        <v>99</v>
      </c>
      <c r="B133" s="1">
        <v>9966</v>
      </c>
      <c r="C133" s="1">
        <v>2588</v>
      </c>
      <c r="D133" s="2">
        <v>139.30000000000001</v>
      </c>
      <c r="E133" s="1" t="s">
        <v>32</v>
      </c>
      <c r="F133" s="1">
        <v>7378</v>
      </c>
      <c r="I133" s="1" t="s">
        <v>32</v>
      </c>
    </row>
    <row r="134" spans="1:9" x14ac:dyDescent="0.35">
      <c r="A134" s="8" t="s">
        <v>100</v>
      </c>
      <c r="B134" s="1">
        <v>2658</v>
      </c>
      <c r="C134" s="1" t="s">
        <v>32</v>
      </c>
      <c r="D134" s="2" t="s">
        <v>32</v>
      </c>
      <c r="E134" s="1" t="s">
        <v>32</v>
      </c>
      <c r="F134" s="1">
        <v>2658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57706</v>
      </c>
      <c r="C136" s="1">
        <v>23240</v>
      </c>
      <c r="D136" s="2">
        <v>344.43</v>
      </c>
      <c r="E136" s="1">
        <v>2132</v>
      </c>
      <c r="F136" s="1">
        <v>27733</v>
      </c>
      <c r="I136" s="1">
        <v>6734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199910</v>
      </c>
      <c r="C138" s="1">
        <v>95551</v>
      </c>
      <c r="D138" s="2">
        <v>248.62</v>
      </c>
      <c r="E138" s="1">
        <v>979</v>
      </c>
      <c r="F138" s="1">
        <v>101072</v>
      </c>
      <c r="I138" s="1">
        <v>3286</v>
      </c>
    </row>
    <row r="139" spans="1:9" x14ac:dyDescent="0.35">
      <c r="A139" s="8" t="s">
        <v>103</v>
      </c>
      <c r="B139" s="1">
        <v>193224</v>
      </c>
      <c r="C139" s="1">
        <v>80947</v>
      </c>
      <c r="D139" s="2">
        <v>199.47</v>
      </c>
      <c r="E139" s="1">
        <v>2132</v>
      </c>
      <c r="F139" s="1">
        <v>105543</v>
      </c>
      <c r="I139" s="1">
        <v>6734</v>
      </c>
    </row>
    <row r="140" spans="1:9" x14ac:dyDescent="0.35">
      <c r="A140" s="8" t="s">
        <v>104</v>
      </c>
      <c r="B140" s="1">
        <v>135628</v>
      </c>
      <c r="C140" s="1">
        <v>28792</v>
      </c>
      <c r="D140" s="2">
        <v>156.29</v>
      </c>
      <c r="E140" s="1" t="s">
        <v>32</v>
      </c>
      <c r="F140" s="1">
        <v>103389</v>
      </c>
      <c r="I140" s="1">
        <v>3448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164184</v>
      </c>
      <c r="C9" s="1">
        <v>67342</v>
      </c>
      <c r="D9" s="2">
        <v>232.23</v>
      </c>
      <c r="E9" s="1">
        <v>2882</v>
      </c>
      <c r="F9" s="1">
        <v>96843</v>
      </c>
      <c r="G9" s="1">
        <f>C9+F9</f>
        <v>164185</v>
      </c>
      <c r="H9" s="10">
        <f>C9/G9</f>
        <v>0.41015927155343057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1977</v>
      </c>
      <c r="C11" s="1">
        <v>1977</v>
      </c>
      <c r="D11" s="2">
        <v>100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99309</v>
      </c>
      <c r="C12" s="1">
        <v>43004</v>
      </c>
      <c r="D12" s="2">
        <v>221.6</v>
      </c>
      <c r="E12" s="1" t="s">
        <v>32</v>
      </c>
      <c r="F12" s="1">
        <v>56305</v>
      </c>
      <c r="I12" s="1" t="s">
        <v>32</v>
      </c>
    </row>
    <row r="13" spans="1:9" x14ac:dyDescent="0.35">
      <c r="A13" s="8" t="s">
        <v>36</v>
      </c>
      <c r="B13" s="1">
        <v>46882</v>
      </c>
      <c r="C13" s="1">
        <v>17816</v>
      </c>
      <c r="D13" s="2">
        <v>308.55</v>
      </c>
      <c r="E13" s="1">
        <v>2882</v>
      </c>
      <c r="F13" s="1">
        <v>29066</v>
      </c>
      <c r="I13" s="1" t="s">
        <v>32</v>
      </c>
    </row>
    <row r="14" spans="1:9" x14ac:dyDescent="0.35">
      <c r="A14" s="8" t="s">
        <v>37</v>
      </c>
      <c r="B14" s="1">
        <v>12663</v>
      </c>
      <c r="C14" s="1">
        <v>1192</v>
      </c>
      <c r="D14" s="2">
        <v>100</v>
      </c>
      <c r="E14" s="1" t="s">
        <v>32</v>
      </c>
      <c r="F14" s="1">
        <v>11471</v>
      </c>
      <c r="I14" s="1" t="s">
        <v>32</v>
      </c>
    </row>
    <row r="15" spans="1:9" x14ac:dyDescent="0.35">
      <c r="A15" s="8" t="s">
        <v>38</v>
      </c>
      <c r="B15" s="1">
        <v>3353</v>
      </c>
      <c r="C15" s="1">
        <v>3353</v>
      </c>
      <c r="D15" s="2">
        <v>150</v>
      </c>
      <c r="E15" s="1" t="s">
        <v>32</v>
      </c>
      <c r="F15" s="1" t="s">
        <v>32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61289</v>
      </c>
      <c r="C17" s="1">
        <v>16744</v>
      </c>
      <c r="D17" s="2">
        <v>298.63</v>
      </c>
      <c r="E17" s="1">
        <v>590</v>
      </c>
      <c r="F17" s="1">
        <v>44545</v>
      </c>
      <c r="I17" s="1" t="s">
        <v>32</v>
      </c>
    </row>
    <row r="18" spans="1:9" x14ac:dyDescent="0.35">
      <c r="A18" s="8" t="s">
        <v>40</v>
      </c>
      <c r="B18" s="1">
        <v>102895</v>
      </c>
      <c r="C18" s="1">
        <v>50597</v>
      </c>
      <c r="D18" s="2">
        <v>209.48</v>
      </c>
      <c r="E18" s="1">
        <v>2292</v>
      </c>
      <c r="F18" s="1">
        <v>52298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61289</v>
      </c>
      <c r="C20" s="1">
        <v>16744</v>
      </c>
      <c r="D20" s="2">
        <v>298.63</v>
      </c>
      <c r="E20" s="1">
        <v>590</v>
      </c>
      <c r="F20" s="1">
        <v>44545</v>
      </c>
      <c r="I20" s="1" t="s">
        <v>32</v>
      </c>
    </row>
    <row r="21" spans="1:9" x14ac:dyDescent="0.35">
      <c r="A21" s="8" t="s">
        <v>42</v>
      </c>
      <c r="B21" s="1">
        <v>102895</v>
      </c>
      <c r="C21" s="1">
        <v>50597</v>
      </c>
      <c r="D21" s="2">
        <v>209.48</v>
      </c>
      <c r="E21" s="1">
        <v>2292</v>
      </c>
      <c r="F21" s="1">
        <v>52298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1003</v>
      </c>
      <c r="C26" s="1">
        <v>1003</v>
      </c>
      <c r="D26" s="2">
        <v>450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157474</v>
      </c>
      <c r="C27" s="1">
        <v>61427</v>
      </c>
      <c r="D27" s="2">
        <v>226.45</v>
      </c>
      <c r="E27" s="1">
        <v>2882</v>
      </c>
      <c r="F27" s="1">
        <v>96047</v>
      </c>
      <c r="I27" s="1" t="s">
        <v>32</v>
      </c>
    </row>
    <row r="28" spans="1:9" x14ac:dyDescent="0.35">
      <c r="A28" s="8" t="s">
        <v>48</v>
      </c>
      <c r="B28" s="1">
        <v>5707</v>
      </c>
      <c r="C28" s="1">
        <v>4911</v>
      </c>
      <c r="D28" s="2">
        <v>255.36</v>
      </c>
      <c r="E28" s="1" t="s">
        <v>32</v>
      </c>
      <c r="F28" s="1">
        <v>796</v>
      </c>
      <c r="I28" s="1" t="s">
        <v>32</v>
      </c>
    </row>
    <row r="29" spans="1:9" x14ac:dyDescent="0.35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6710</v>
      </c>
      <c r="C33" s="1">
        <v>5914</v>
      </c>
      <c r="D33" s="2">
        <v>288.37</v>
      </c>
      <c r="E33" s="1" t="s">
        <v>32</v>
      </c>
      <c r="F33" s="1">
        <v>796</v>
      </c>
      <c r="I33" s="1" t="s">
        <v>32</v>
      </c>
    </row>
    <row r="34" spans="1:9" x14ac:dyDescent="0.35">
      <c r="A34" s="8" t="s">
        <v>52</v>
      </c>
      <c r="B34" s="1">
        <v>157474</v>
      </c>
      <c r="C34" s="1">
        <v>61427</v>
      </c>
      <c r="D34" s="2">
        <v>226.45</v>
      </c>
      <c r="E34" s="1">
        <v>2882</v>
      </c>
      <c r="F34" s="1">
        <v>96047</v>
      </c>
      <c r="I34" s="1" t="s">
        <v>32</v>
      </c>
    </row>
    <row r="35" spans="1:9" x14ac:dyDescent="0.35">
      <c r="A35" s="8" t="s">
        <v>53</v>
      </c>
      <c r="B35" s="1" t="s">
        <v>32</v>
      </c>
      <c r="C35" s="1" t="s">
        <v>32</v>
      </c>
      <c r="D35" s="2" t="s">
        <v>32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6667</v>
      </c>
      <c r="C38" s="1">
        <v>6667</v>
      </c>
      <c r="D38" s="2">
        <v>238.02</v>
      </c>
      <c r="E38" s="1" t="s">
        <v>32</v>
      </c>
      <c r="F38" s="1" t="s">
        <v>32</v>
      </c>
      <c r="I38" s="1" t="s">
        <v>32</v>
      </c>
    </row>
    <row r="39" spans="1:9" x14ac:dyDescent="0.35">
      <c r="A39" s="8" t="s">
        <v>55</v>
      </c>
      <c r="B39" s="1">
        <v>137338</v>
      </c>
      <c r="C39" s="1">
        <v>56039</v>
      </c>
      <c r="D39" s="2">
        <v>238.1</v>
      </c>
      <c r="E39" s="1">
        <v>2292</v>
      </c>
      <c r="F39" s="1">
        <v>81300</v>
      </c>
      <c r="I39" s="1" t="s">
        <v>32</v>
      </c>
    </row>
    <row r="40" spans="1:9" x14ac:dyDescent="0.35">
      <c r="A40" s="8" t="s">
        <v>56</v>
      </c>
      <c r="B40" s="1">
        <v>3281</v>
      </c>
      <c r="C40" s="1">
        <v>1322</v>
      </c>
      <c r="D40" s="2">
        <v>50</v>
      </c>
      <c r="E40" s="1">
        <v>590</v>
      </c>
      <c r="F40" s="1">
        <v>1958</v>
      </c>
      <c r="I40" s="1" t="s">
        <v>32</v>
      </c>
    </row>
    <row r="41" spans="1:9" x14ac:dyDescent="0.35">
      <c r="A41" s="8" t="s">
        <v>57</v>
      </c>
      <c r="B41" s="1">
        <v>11387</v>
      </c>
      <c r="C41" s="1" t="s">
        <v>32</v>
      </c>
      <c r="D41" s="2" t="s">
        <v>32</v>
      </c>
      <c r="E41" s="1" t="s">
        <v>32</v>
      </c>
      <c r="F41" s="1">
        <v>11387</v>
      </c>
      <c r="I41" s="1" t="s">
        <v>32</v>
      </c>
    </row>
    <row r="42" spans="1:9" x14ac:dyDescent="0.35">
      <c r="A42" s="8" t="s">
        <v>58</v>
      </c>
      <c r="B42" s="1">
        <v>5511</v>
      </c>
      <c r="C42" s="1">
        <v>3314</v>
      </c>
      <c r="D42" s="2">
        <v>167.63</v>
      </c>
      <c r="E42" s="1" t="s">
        <v>32</v>
      </c>
      <c r="F42" s="1">
        <v>2197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13870</v>
      </c>
      <c r="C44" s="1" t="s">
        <v>32</v>
      </c>
      <c r="D44" s="2" t="s">
        <v>32</v>
      </c>
      <c r="E44" s="1" t="s">
        <v>32</v>
      </c>
      <c r="F44" s="1">
        <v>13870</v>
      </c>
      <c r="I44" s="1" t="s">
        <v>32</v>
      </c>
    </row>
    <row r="45" spans="1:9" x14ac:dyDescent="0.35">
      <c r="A45" s="8" t="s">
        <v>60</v>
      </c>
      <c r="B45" s="1">
        <v>41696</v>
      </c>
      <c r="C45" s="1">
        <v>13315</v>
      </c>
      <c r="D45" s="2">
        <v>105.81</v>
      </c>
      <c r="E45" s="1">
        <v>2292</v>
      </c>
      <c r="F45" s="1">
        <v>28381</v>
      </c>
      <c r="I45" s="1" t="s">
        <v>32</v>
      </c>
    </row>
    <row r="46" spans="1:9" x14ac:dyDescent="0.35">
      <c r="A46" s="8" t="s">
        <v>61</v>
      </c>
      <c r="B46" s="1">
        <v>52426</v>
      </c>
      <c r="C46" s="1">
        <v>25529</v>
      </c>
      <c r="D46" s="2">
        <v>259.19</v>
      </c>
      <c r="E46" s="1">
        <v>590</v>
      </c>
      <c r="F46" s="1">
        <v>26897</v>
      </c>
      <c r="I46" s="1" t="s">
        <v>32</v>
      </c>
    </row>
    <row r="47" spans="1:9" x14ac:dyDescent="0.35">
      <c r="A47" s="8" t="s">
        <v>62</v>
      </c>
      <c r="B47" s="1">
        <v>56193</v>
      </c>
      <c r="C47" s="1">
        <v>28497</v>
      </c>
      <c r="D47" s="2">
        <v>258.60000000000002</v>
      </c>
      <c r="E47" s="1" t="s">
        <v>32</v>
      </c>
      <c r="F47" s="1">
        <v>27696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129618</v>
      </c>
      <c r="C49" s="1">
        <v>49016</v>
      </c>
      <c r="D49" s="2">
        <v>278.37</v>
      </c>
      <c r="E49" s="1">
        <v>2882</v>
      </c>
      <c r="F49" s="1">
        <v>80602</v>
      </c>
      <c r="I49" s="1" t="s">
        <v>32</v>
      </c>
    </row>
    <row r="50" spans="1:9" x14ac:dyDescent="0.35">
      <c r="A50" s="8" t="s">
        <v>64</v>
      </c>
      <c r="B50" s="1">
        <v>265</v>
      </c>
      <c r="C50" s="1" t="s">
        <v>32</v>
      </c>
      <c r="D50" s="2" t="s">
        <v>32</v>
      </c>
      <c r="E50" s="1" t="s">
        <v>32</v>
      </c>
      <c r="F50" s="1">
        <v>265</v>
      </c>
      <c r="I50" s="1" t="s">
        <v>32</v>
      </c>
    </row>
    <row r="51" spans="1:9" x14ac:dyDescent="0.35">
      <c r="A51" s="8" t="s">
        <v>65</v>
      </c>
      <c r="B51" s="1">
        <v>19467</v>
      </c>
      <c r="C51" s="1">
        <v>9077</v>
      </c>
      <c r="D51" s="2">
        <v>140.51</v>
      </c>
      <c r="E51" s="1" t="s">
        <v>32</v>
      </c>
      <c r="F51" s="1">
        <v>10390</v>
      </c>
      <c r="I51" s="1" t="s">
        <v>32</v>
      </c>
    </row>
    <row r="52" spans="1:9" x14ac:dyDescent="0.35">
      <c r="A52" s="8" t="s">
        <v>66</v>
      </c>
      <c r="B52" s="1">
        <v>14835</v>
      </c>
      <c r="C52" s="1">
        <v>9248</v>
      </c>
      <c r="D52" s="2">
        <v>97.8</v>
      </c>
      <c r="E52" s="1" t="s">
        <v>32</v>
      </c>
      <c r="F52" s="1">
        <v>5586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4671</v>
      </c>
      <c r="C56" s="1">
        <v>3281</v>
      </c>
      <c r="D56" s="2">
        <v>266.87</v>
      </c>
      <c r="E56" s="1" t="s">
        <v>32</v>
      </c>
      <c r="F56" s="1">
        <v>1390</v>
      </c>
      <c r="I56" s="1" t="s">
        <v>32</v>
      </c>
    </row>
    <row r="57" spans="1:9" x14ac:dyDescent="0.35">
      <c r="A57" s="8" t="s">
        <v>69</v>
      </c>
      <c r="B57" s="1">
        <v>35452</v>
      </c>
      <c r="C57" s="1">
        <v>19290</v>
      </c>
      <c r="D57" s="2">
        <v>239.64</v>
      </c>
      <c r="E57" s="1" t="s">
        <v>32</v>
      </c>
      <c r="F57" s="1">
        <v>16161</v>
      </c>
      <c r="I57" s="1" t="s">
        <v>32</v>
      </c>
    </row>
    <row r="58" spans="1:9" x14ac:dyDescent="0.35">
      <c r="A58" s="8" t="s">
        <v>70</v>
      </c>
      <c r="B58" s="1">
        <v>56634</v>
      </c>
      <c r="C58" s="1">
        <v>24496</v>
      </c>
      <c r="D58" s="2">
        <v>159.41999999999999</v>
      </c>
      <c r="E58" s="1">
        <v>590</v>
      </c>
      <c r="F58" s="1">
        <v>32137</v>
      </c>
      <c r="I58" s="1" t="s">
        <v>32</v>
      </c>
    </row>
    <row r="59" spans="1:9" x14ac:dyDescent="0.35">
      <c r="A59" s="8" t="s">
        <v>71</v>
      </c>
      <c r="B59" s="1">
        <v>41376</v>
      </c>
      <c r="C59" s="1">
        <v>14342</v>
      </c>
      <c r="D59" s="2">
        <v>357.33</v>
      </c>
      <c r="E59" s="1" t="s">
        <v>32</v>
      </c>
      <c r="F59" s="1">
        <v>27033</v>
      </c>
      <c r="I59" s="1" t="s">
        <v>32</v>
      </c>
    </row>
    <row r="60" spans="1:9" x14ac:dyDescent="0.35">
      <c r="A60" s="8" t="s">
        <v>72</v>
      </c>
      <c r="B60" s="1">
        <v>15422</v>
      </c>
      <c r="C60" s="1">
        <v>2447</v>
      </c>
      <c r="D60" s="2">
        <v>173.42</v>
      </c>
      <c r="E60" s="1" t="s">
        <v>32</v>
      </c>
      <c r="F60" s="1">
        <v>12975</v>
      </c>
      <c r="I60" s="1" t="s">
        <v>32</v>
      </c>
    </row>
    <row r="61" spans="1:9" x14ac:dyDescent="0.35">
      <c r="A61" s="8" t="s">
        <v>73</v>
      </c>
      <c r="B61" s="1">
        <v>10630</v>
      </c>
      <c r="C61" s="1">
        <v>3484</v>
      </c>
      <c r="D61" s="2">
        <v>100</v>
      </c>
      <c r="E61" s="1">
        <v>2292</v>
      </c>
      <c r="F61" s="1">
        <v>7146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20385</v>
      </c>
      <c r="C63" s="1">
        <v>15198</v>
      </c>
      <c r="D63" s="2">
        <v>209.14</v>
      </c>
      <c r="E63" s="1">
        <v>590</v>
      </c>
      <c r="F63" s="1">
        <v>5188</v>
      </c>
      <c r="I63" s="1" t="s">
        <v>32</v>
      </c>
    </row>
    <row r="64" spans="1:9" x14ac:dyDescent="0.35">
      <c r="A64" s="8" t="s">
        <v>52</v>
      </c>
      <c r="B64" s="1">
        <v>143799</v>
      </c>
      <c r="C64" s="1">
        <v>52144</v>
      </c>
      <c r="D64" s="2">
        <v>239.16</v>
      </c>
      <c r="E64" s="1">
        <v>2292</v>
      </c>
      <c r="F64" s="1">
        <v>91655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133892</v>
      </c>
      <c r="C67" s="1">
        <v>61114</v>
      </c>
      <c r="D67" s="2">
        <v>239.86</v>
      </c>
      <c r="E67" s="1">
        <v>2882</v>
      </c>
      <c r="F67" s="1">
        <v>72778</v>
      </c>
      <c r="I67" s="1" t="s">
        <v>32</v>
      </c>
    </row>
    <row r="68" spans="1:9" x14ac:dyDescent="0.35">
      <c r="A68" s="8" t="s">
        <v>52</v>
      </c>
      <c r="B68" s="1">
        <v>28209</v>
      </c>
      <c r="C68" s="1">
        <v>6228</v>
      </c>
      <c r="D68" s="2">
        <v>144.83000000000001</v>
      </c>
      <c r="E68" s="1" t="s">
        <v>32</v>
      </c>
      <c r="F68" s="1">
        <v>21981</v>
      </c>
      <c r="I68" s="1" t="s">
        <v>32</v>
      </c>
    </row>
    <row r="69" spans="1:9" x14ac:dyDescent="0.35">
      <c r="A69" s="8" t="s">
        <v>45</v>
      </c>
      <c r="B69" s="1">
        <v>2084</v>
      </c>
      <c r="C69" s="1" t="s">
        <v>32</v>
      </c>
      <c r="D69" s="2" t="s">
        <v>32</v>
      </c>
      <c r="E69" s="1" t="s">
        <v>32</v>
      </c>
      <c r="F69" s="1">
        <v>2084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13150</v>
      </c>
      <c r="C71" s="1">
        <v>7274</v>
      </c>
      <c r="D71" s="2">
        <v>87.4</v>
      </c>
      <c r="E71" s="1" t="s">
        <v>32</v>
      </c>
      <c r="F71" s="1">
        <v>5876</v>
      </c>
      <c r="I71" s="1" t="s">
        <v>32</v>
      </c>
    </row>
    <row r="72" spans="1:9" x14ac:dyDescent="0.35">
      <c r="A72" s="8" t="s">
        <v>75</v>
      </c>
      <c r="B72" s="1">
        <v>20405</v>
      </c>
      <c r="C72" s="1">
        <v>8197</v>
      </c>
      <c r="D72" s="2">
        <v>215.6</v>
      </c>
      <c r="E72" s="1" t="s">
        <v>32</v>
      </c>
      <c r="F72" s="1">
        <v>12208</v>
      </c>
      <c r="I72" s="1" t="s">
        <v>32</v>
      </c>
    </row>
    <row r="73" spans="1:9" x14ac:dyDescent="0.35">
      <c r="A73" s="8" t="s">
        <v>175</v>
      </c>
      <c r="C73" s="1">
        <f>SUM(C71:C72)</f>
        <v>15471</v>
      </c>
      <c r="D73" s="2">
        <f>AVERAGE(D71:D72)</f>
        <v>151.5</v>
      </c>
      <c r="F73" s="1">
        <f>SUM(F71:F72)</f>
        <v>18084</v>
      </c>
      <c r="G73" s="1">
        <f>C73+F73</f>
        <v>33555</v>
      </c>
      <c r="H73" s="10">
        <f>C73/G73</f>
        <v>0.46106392489941889</v>
      </c>
    </row>
    <row r="74" spans="1:9" x14ac:dyDescent="0.35">
      <c r="A74" s="8" t="s">
        <v>76</v>
      </c>
      <c r="B74" s="1">
        <v>8381</v>
      </c>
      <c r="C74" s="1">
        <v>4186</v>
      </c>
      <c r="D74" s="2">
        <v>211.24</v>
      </c>
      <c r="E74" s="1" t="s">
        <v>32</v>
      </c>
      <c r="F74" s="1">
        <v>4195</v>
      </c>
      <c r="I74" s="1" t="s">
        <v>32</v>
      </c>
    </row>
    <row r="75" spans="1:9" x14ac:dyDescent="0.35">
      <c r="A75" s="8" t="s">
        <v>77</v>
      </c>
      <c r="B75" s="1">
        <v>14226</v>
      </c>
      <c r="C75" s="1">
        <v>3180</v>
      </c>
      <c r="D75" s="2">
        <v>312.01</v>
      </c>
      <c r="E75" s="1" t="s">
        <v>32</v>
      </c>
      <c r="F75" s="1">
        <v>11046</v>
      </c>
      <c r="I75" s="1" t="s">
        <v>32</v>
      </c>
    </row>
    <row r="76" spans="1:9" x14ac:dyDescent="0.35">
      <c r="A76" s="8" t="s">
        <v>78</v>
      </c>
      <c r="B76" s="1">
        <v>37296</v>
      </c>
      <c r="C76" s="1">
        <v>8563</v>
      </c>
      <c r="D76" s="2">
        <v>374.79</v>
      </c>
      <c r="E76" s="1" t="s">
        <v>32</v>
      </c>
      <c r="F76" s="1">
        <v>28733</v>
      </c>
      <c r="I76" s="1" t="s">
        <v>32</v>
      </c>
    </row>
    <row r="77" spans="1:9" x14ac:dyDescent="0.35">
      <c r="A77" s="8" t="s">
        <v>79</v>
      </c>
      <c r="B77" s="1">
        <v>13306</v>
      </c>
      <c r="C77" s="1">
        <v>6748</v>
      </c>
      <c r="D77" s="2">
        <v>201.46</v>
      </c>
      <c r="E77" s="1" t="s">
        <v>32</v>
      </c>
      <c r="F77" s="1">
        <v>6558</v>
      </c>
      <c r="I77" s="1" t="s">
        <v>32</v>
      </c>
    </row>
    <row r="78" spans="1:9" x14ac:dyDescent="0.35">
      <c r="A78" s="8" t="s">
        <v>80</v>
      </c>
      <c r="B78" s="1">
        <v>10767</v>
      </c>
      <c r="C78" s="1">
        <v>4715</v>
      </c>
      <c r="D78" s="2">
        <v>138.12</v>
      </c>
      <c r="E78" s="1" t="s">
        <v>32</v>
      </c>
      <c r="F78" s="1">
        <v>6052</v>
      </c>
      <c r="I78" s="1" t="s">
        <v>32</v>
      </c>
    </row>
    <row r="79" spans="1:9" x14ac:dyDescent="0.35">
      <c r="A79" s="8" t="s">
        <v>81</v>
      </c>
      <c r="B79" s="1">
        <v>7164</v>
      </c>
      <c r="C79" s="1">
        <v>5482</v>
      </c>
      <c r="D79" s="2">
        <v>296.39</v>
      </c>
      <c r="E79" s="1" t="s">
        <v>32</v>
      </c>
      <c r="F79" s="1">
        <v>1682</v>
      </c>
      <c r="G79" s="1">
        <f>C79+F79</f>
        <v>7164</v>
      </c>
      <c r="H79" s="10">
        <f>C79/G79</f>
        <v>0.76521496370742603</v>
      </c>
      <c r="I79" s="1" t="s">
        <v>32</v>
      </c>
    </row>
    <row r="80" spans="1:9" x14ac:dyDescent="0.35">
      <c r="A80" s="8" t="s">
        <v>45</v>
      </c>
      <c r="B80" s="1">
        <v>39490</v>
      </c>
      <c r="C80" s="1">
        <v>18997</v>
      </c>
      <c r="D80" s="2">
        <v>236.43</v>
      </c>
      <c r="E80" s="1">
        <v>2882</v>
      </c>
      <c r="F80" s="1">
        <v>20493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151971</v>
      </c>
      <c r="C82" s="1">
        <v>61050</v>
      </c>
      <c r="D82" s="2">
        <v>239.81</v>
      </c>
      <c r="E82" s="1">
        <v>590</v>
      </c>
      <c r="F82" s="1">
        <v>90921</v>
      </c>
      <c r="I82" s="1" t="s">
        <v>32</v>
      </c>
    </row>
    <row r="83" spans="1:9" x14ac:dyDescent="0.35">
      <c r="A83" s="8" t="s">
        <v>83</v>
      </c>
      <c r="B83" s="1">
        <v>74691</v>
      </c>
      <c r="C83" s="1">
        <v>31954</v>
      </c>
      <c r="D83" s="2">
        <v>205.93</v>
      </c>
      <c r="E83" s="1">
        <v>590</v>
      </c>
      <c r="F83" s="1">
        <v>42737</v>
      </c>
      <c r="I83" s="1" t="s">
        <v>32</v>
      </c>
    </row>
    <row r="84" spans="1:9" ht="43.5" x14ac:dyDescent="0.35">
      <c r="A84" s="8" t="s">
        <v>84</v>
      </c>
      <c r="B84" s="1">
        <v>56345</v>
      </c>
      <c r="C84" s="1">
        <v>30512</v>
      </c>
      <c r="D84" s="2">
        <v>281.44</v>
      </c>
      <c r="E84" s="1">
        <v>590</v>
      </c>
      <c r="F84" s="1">
        <v>25833</v>
      </c>
      <c r="I84" s="1" t="s">
        <v>32</v>
      </c>
    </row>
    <row r="85" spans="1:9" x14ac:dyDescent="0.35">
      <c r="A85" s="8" t="s">
        <v>85</v>
      </c>
      <c r="B85" s="1">
        <v>30606</v>
      </c>
      <c r="C85" s="1">
        <v>12505</v>
      </c>
      <c r="D85" s="2">
        <v>127.76</v>
      </c>
      <c r="E85" s="1">
        <v>590</v>
      </c>
      <c r="F85" s="1">
        <v>18101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4137</v>
      </c>
      <c r="C87" s="1">
        <v>4137</v>
      </c>
      <c r="D87" s="2">
        <v>701.12</v>
      </c>
      <c r="E87" s="1" t="s">
        <v>32</v>
      </c>
      <c r="F87" s="1" t="s">
        <v>32</v>
      </c>
      <c r="I87" s="1" t="s">
        <v>32</v>
      </c>
    </row>
    <row r="88" spans="1:9" x14ac:dyDescent="0.35">
      <c r="A88" s="8" t="s">
        <v>88</v>
      </c>
      <c r="B88" s="1">
        <v>18772</v>
      </c>
      <c r="C88" s="1">
        <v>8236</v>
      </c>
      <c r="D88" s="2">
        <v>90.2</v>
      </c>
      <c r="E88" s="1" t="s">
        <v>32</v>
      </c>
      <c r="F88" s="1">
        <v>10536</v>
      </c>
      <c r="I88" s="1" t="s">
        <v>32</v>
      </c>
    </row>
    <row r="89" spans="1:9" ht="29" x14ac:dyDescent="0.35">
      <c r="A89" s="8" t="s">
        <v>89</v>
      </c>
      <c r="B89" s="1">
        <v>14801</v>
      </c>
      <c r="C89" s="1">
        <v>4522</v>
      </c>
      <c r="D89" s="2">
        <v>126.73</v>
      </c>
      <c r="E89" s="1" t="s">
        <v>32</v>
      </c>
      <c r="F89" s="1">
        <v>10279</v>
      </c>
      <c r="I89" s="1" t="s">
        <v>32</v>
      </c>
    </row>
    <row r="90" spans="1:9" x14ac:dyDescent="0.35">
      <c r="A90" s="8" t="s">
        <v>90</v>
      </c>
      <c r="B90" s="1">
        <v>17866</v>
      </c>
      <c r="C90" s="1">
        <v>6256</v>
      </c>
      <c r="D90" s="2">
        <v>76.03</v>
      </c>
      <c r="E90" s="1" t="s">
        <v>32</v>
      </c>
      <c r="F90" s="1">
        <v>11610</v>
      </c>
      <c r="I90" s="1" t="s">
        <v>32</v>
      </c>
    </row>
    <row r="91" spans="1:9" x14ac:dyDescent="0.35">
      <c r="A91" s="8" t="s">
        <v>91</v>
      </c>
      <c r="B91" s="1">
        <v>2545</v>
      </c>
      <c r="C91" s="1">
        <v>732</v>
      </c>
      <c r="D91" s="2">
        <v>50</v>
      </c>
      <c r="E91" s="1" t="s">
        <v>32</v>
      </c>
      <c r="F91" s="1">
        <v>1813</v>
      </c>
      <c r="I91" s="1" t="s">
        <v>32</v>
      </c>
    </row>
    <row r="92" spans="1:9" x14ac:dyDescent="0.35">
      <c r="A92" s="8" t="s">
        <v>92</v>
      </c>
      <c r="B92" s="1">
        <v>5167</v>
      </c>
      <c r="C92" s="1" t="s">
        <v>32</v>
      </c>
      <c r="D92" s="2" t="s">
        <v>32</v>
      </c>
      <c r="E92" s="1" t="s">
        <v>32</v>
      </c>
      <c r="F92" s="1">
        <v>5167</v>
      </c>
      <c r="I92" s="1" t="s">
        <v>32</v>
      </c>
    </row>
    <row r="93" spans="1:9" x14ac:dyDescent="0.35">
      <c r="A93" s="8" t="s">
        <v>45</v>
      </c>
      <c r="B93" s="1">
        <v>4376</v>
      </c>
      <c r="C93" s="1">
        <v>2292</v>
      </c>
      <c r="D93" s="2" t="s">
        <v>32</v>
      </c>
      <c r="E93" s="1">
        <v>2292</v>
      </c>
      <c r="F93" s="1">
        <v>2084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1318</v>
      </c>
      <c r="C96" s="1" t="s">
        <v>32</v>
      </c>
      <c r="D96" s="2" t="s">
        <v>32</v>
      </c>
      <c r="E96" s="1" t="s">
        <v>32</v>
      </c>
      <c r="F96" s="1">
        <v>1318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162867</v>
      </c>
      <c r="C99" s="1">
        <v>67342</v>
      </c>
      <c r="D99" s="2">
        <v>232.23</v>
      </c>
      <c r="E99" s="1">
        <v>2882</v>
      </c>
      <c r="F99" s="1">
        <v>95525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71010</v>
      </c>
      <c r="C102" s="1">
        <v>23204</v>
      </c>
      <c r="D102" s="2">
        <v>190.66</v>
      </c>
      <c r="E102" s="1" t="s">
        <v>32</v>
      </c>
      <c r="F102" s="1">
        <v>47806</v>
      </c>
      <c r="I102" s="1" t="s">
        <v>32</v>
      </c>
    </row>
    <row r="103" spans="1:9" x14ac:dyDescent="0.35">
      <c r="A103" s="8" t="s">
        <v>99</v>
      </c>
      <c r="B103" s="1">
        <v>50456</v>
      </c>
      <c r="C103" s="1">
        <v>22506</v>
      </c>
      <c r="D103" s="2">
        <v>259.12</v>
      </c>
      <c r="E103" s="1" t="s">
        <v>32</v>
      </c>
      <c r="F103" s="1">
        <v>27951</v>
      </c>
      <c r="I103" s="1" t="s">
        <v>32</v>
      </c>
    </row>
    <row r="104" spans="1:9" x14ac:dyDescent="0.35">
      <c r="A104" s="8" t="s">
        <v>100</v>
      </c>
      <c r="B104" s="1">
        <v>4529</v>
      </c>
      <c r="C104" s="1">
        <v>3935</v>
      </c>
      <c r="D104" s="2">
        <v>224.1</v>
      </c>
      <c r="E104" s="1" t="s">
        <v>32</v>
      </c>
      <c r="F104" s="1">
        <v>594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38189</v>
      </c>
      <c r="C106" s="1">
        <v>17696</v>
      </c>
      <c r="D106" s="2">
        <v>255.44</v>
      </c>
      <c r="E106" s="1">
        <v>2882</v>
      </c>
      <c r="F106" s="1">
        <v>20493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106869</v>
      </c>
      <c r="C108" s="1">
        <v>40482</v>
      </c>
      <c r="D108" s="2">
        <v>186.26</v>
      </c>
      <c r="E108" s="1" t="s">
        <v>32</v>
      </c>
      <c r="F108" s="1">
        <v>66387</v>
      </c>
      <c r="I108" s="1" t="s">
        <v>32</v>
      </c>
    </row>
    <row r="109" spans="1:9" x14ac:dyDescent="0.35">
      <c r="A109" s="8" t="s">
        <v>99</v>
      </c>
      <c r="B109" s="1">
        <v>15561</v>
      </c>
      <c r="C109" s="1">
        <v>8160</v>
      </c>
      <c r="D109" s="2">
        <v>384.94</v>
      </c>
      <c r="E109" s="1" t="s">
        <v>32</v>
      </c>
      <c r="F109" s="1">
        <v>7401</v>
      </c>
      <c r="I109" s="1" t="s">
        <v>32</v>
      </c>
    </row>
    <row r="110" spans="1:9" x14ac:dyDescent="0.35">
      <c r="A110" s="8" t="s">
        <v>100</v>
      </c>
      <c r="B110" s="1">
        <v>1003</v>
      </c>
      <c r="C110" s="1">
        <v>1003</v>
      </c>
      <c r="D110" s="2">
        <v>450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2562</v>
      </c>
      <c r="C111" s="1" t="s">
        <v>32</v>
      </c>
      <c r="D111" s="2" t="s">
        <v>32</v>
      </c>
      <c r="E111" s="1" t="s">
        <v>32</v>
      </c>
      <c r="F111" s="1">
        <v>2562</v>
      </c>
      <c r="I111" s="1" t="s">
        <v>32</v>
      </c>
    </row>
    <row r="112" spans="1:9" x14ac:dyDescent="0.35">
      <c r="A112" s="8" t="s">
        <v>45</v>
      </c>
      <c r="B112" s="1">
        <v>38189</v>
      </c>
      <c r="C112" s="1">
        <v>17696</v>
      </c>
      <c r="D112" s="2">
        <v>255.44</v>
      </c>
      <c r="E112" s="1">
        <v>2882</v>
      </c>
      <c r="F112" s="1">
        <v>20493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49771</v>
      </c>
      <c r="C114" s="1">
        <v>19634</v>
      </c>
      <c r="D114" s="2">
        <v>202.24</v>
      </c>
      <c r="E114" s="1" t="s">
        <v>32</v>
      </c>
      <c r="F114" s="1">
        <v>30136</v>
      </c>
      <c r="I114" s="1" t="s">
        <v>32</v>
      </c>
    </row>
    <row r="115" spans="1:9" x14ac:dyDescent="0.35">
      <c r="A115" s="8" t="s">
        <v>99</v>
      </c>
      <c r="B115" s="1">
        <v>61625</v>
      </c>
      <c r="C115" s="1">
        <v>17932</v>
      </c>
      <c r="D115" s="2">
        <v>287.68</v>
      </c>
      <c r="E115" s="1" t="s">
        <v>32</v>
      </c>
      <c r="F115" s="1">
        <v>43693</v>
      </c>
      <c r="I115" s="1" t="s">
        <v>32</v>
      </c>
    </row>
    <row r="116" spans="1:9" x14ac:dyDescent="0.35">
      <c r="A116" s="8" t="s">
        <v>100</v>
      </c>
      <c r="B116" s="1">
        <v>14599</v>
      </c>
      <c r="C116" s="1">
        <v>12079</v>
      </c>
      <c r="D116" s="2">
        <v>167.35</v>
      </c>
      <c r="E116" s="1" t="s">
        <v>32</v>
      </c>
      <c r="F116" s="1">
        <v>2521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38189</v>
      </c>
      <c r="C118" s="1">
        <v>17696</v>
      </c>
      <c r="D118" s="2">
        <v>255.44</v>
      </c>
      <c r="E118" s="1">
        <v>2882</v>
      </c>
      <c r="F118" s="1">
        <v>20493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106462</v>
      </c>
      <c r="C120" s="1">
        <v>38187</v>
      </c>
      <c r="D120" s="2">
        <v>246.59</v>
      </c>
      <c r="E120" s="1" t="s">
        <v>32</v>
      </c>
      <c r="F120" s="1">
        <v>68275</v>
      </c>
      <c r="I120" s="1" t="s">
        <v>32</v>
      </c>
    </row>
    <row r="121" spans="1:9" x14ac:dyDescent="0.35">
      <c r="A121" s="8" t="s">
        <v>99</v>
      </c>
      <c r="B121" s="1">
        <v>12390</v>
      </c>
      <c r="C121" s="1">
        <v>4315</v>
      </c>
      <c r="D121" s="2">
        <v>94.2</v>
      </c>
      <c r="E121" s="1" t="s">
        <v>32</v>
      </c>
      <c r="F121" s="1">
        <v>8075</v>
      </c>
      <c r="I121" s="1" t="s">
        <v>32</v>
      </c>
    </row>
    <row r="122" spans="1:9" x14ac:dyDescent="0.35">
      <c r="A122" s="8" t="s">
        <v>100</v>
      </c>
      <c r="B122" s="1">
        <v>7143</v>
      </c>
      <c r="C122" s="1">
        <v>7143</v>
      </c>
      <c r="D122" s="2">
        <v>193.03</v>
      </c>
      <c r="E122" s="1" t="s">
        <v>32</v>
      </c>
      <c r="F122" s="1" t="s">
        <v>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38189</v>
      </c>
      <c r="C124" s="1">
        <v>17696</v>
      </c>
      <c r="D124" s="2">
        <v>255.44</v>
      </c>
      <c r="E124" s="1">
        <v>2882</v>
      </c>
      <c r="F124" s="1">
        <v>20493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120123</v>
      </c>
      <c r="C126" s="1">
        <v>44210</v>
      </c>
      <c r="D126" s="2">
        <v>229.47</v>
      </c>
      <c r="E126" s="1" t="s">
        <v>32</v>
      </c>
      <c r="F126" s="1">
        <v>75913</v>
      </c>
      <c r="I126" s="1" t="s">
        <v>32</v>
      </c>
    </row>
    <row r="127" spans="1:9" x14ac:dyDescent="0.35">
      <c r="A127" s="8" t="s">
        <v>99</v>
      </c>
      <c r="B127" s="1">
        <v>2729</v>
      </c>
      <c r="C127" s="1">
        <v>2292</v>
      </c>
      <c r="D127" s="2">
        <v>60</v>
      </c>
      <c r="E127" s="1" t="s">
        <v>32</v>
      </c>
      <c r="F127" s="1">
        <v>437</v>
      </c>
      <c r="I127" s="1" t="s">
        <v>32</v>
      </c>
    </row>
    <row r="128" spans="1:9" x14ac:dyDescent="0.35">
      <c r="A128" s="8" t="s">
        <v>100</v>
      </c>
      <c r="B128" s="1">
        <v>1951</v>
      </c>
      <c r="C128" s="1">
        <v>1951</v>
      </c>
      <c r="D128" s="2">
        <v>400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1192</v>
      </c>
      <c r="C129" s="1">
        <v>1192</v>
      </c>
      <c r="D129" s="2">
        <v>100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38189</v>
      </c>
      <c r="C130" s="1">
        <v>17696</v>
      </c>
      <c r="D130" s="2">
        <v>255.44</v>
      </c>
      <c r="E130" s="1">
        <v>2882</v>
      </c>
      <c r="F130" s="1">
        <v>20493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117257</v>
      </c>
      <c r="C132" s="1">
        <v>45717</v>
      </c>
      <c r="D132" s="2">
        <v>223.04</v>
      </c>
      <c r="E132" s="1" t="s">
        <v>32</v>
      </c>
      <c r="F132" s="1">
        <v>71540</v>
      </c>
      <c r="I132" s="1" t="s">
        <v>32</v>
      </c>
    </row>
    <row r="133" spans="1:9" x14ac:dyDescent="0.35">
      <c r="A133" s="8" t="s">
        <v>99</v>
      </c>
      <c r="B133" s="1">
        <v>6787</v>
      </c>
      <c r="C133" s="1">
        <v>1977</v>
      </c>
      <c r="D133" s="2">
        <v>100</v>
      </c>
      <c r="E133" s="1" t="s">
        <v>32</v>
      </c>
      <c r="F133" s="1">
        <v>4810</v>
      </c>
      <c r="I133" s="1" t="s">
        <v>32</v>
      </c>
    </row>
    <row r="134" spans="1:9" x14ac:dyDescent="0.35">
      <c r="A134" s="8" t="s">
        <v>100</v>
      </c>
      <c r="B134" s="1">
        <v>1951</v>
      </c>
      <c r="C134" s="1">
        <v>1951</v>
      </c>
      <c r="D134" s="2">
        <v>400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38189</v>
      </c>
      <c r="C136" s="1">
        <v>17696</v>
      </c>
      <c r="D136" s="2">
        <v>255.44</v>
      </c>
      <c r="E136" s="1">
        <v>2882</v>
      </c>
      <c r="F136" s="1">
        <v>20493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87653</v>
      </c>
      <c r="C138" s="1">
        <v>45861</v>
      </c>
      <c r="D138" s="2">
        <v>226.33</v>
      </c>
      <c r="E138" s="1">
        <v>590</v>
      </c>
      <c r="F138" s="1">
        <v>41793</v>
      </c>
      <c r="I138" s="1" t="s">
        <v>32</v>
      </c>
    </row>
    <row r="139" spans="1:9" x14ac:dyDescent="0.35">
      <c r="A139" s="8" t="s">
        <v>103</v>
      </c>
      <c r="B139" s="1">
        <v>98496</v>
      </c>
      <c r="C139" s="1">
        <v>35979</v>
      </c>
      <c r="D139" s="2">
        <v>165</v>
      </c>
      <c r="E139" s="1">
        <v>2292</v>
      </c>
      <c r="F139" s="1">
        <v>62517</v>
      </c>
      <c r="I139" s="1" t="s">
        <v>32</v>
      </c>
    </row>
    <row r="140" spans="1:9" x14ac:dyDescent="0.35">
      <c r="A140" s="8" t="s">
        <v>104</v>
      </c>
      <c r="B140" s="1">
        <v>61946</v>
      </c>
      <c r="C140" s="1">
        <v>16840</v>
      </c>
      <c r="D140" s="2">
        <v>283.95</v>
      </c>
      <c r="E140" s="1">
        <v>2292</v>
      </c>
      <c r="F140" s="1">
        <v>45106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595684</v>
      </c>
      <c r="C9" s="1">
        <v>351736</v>
      </c>
      <c r="D9" s="2">
        <v>257.2</v>
      </c>
      <c r="E9" s="1">
        <v>5142</v>
      </c>
      <c r="F9" s="1">
        <v>243948</v>
      </c>
      <c r="G9" s="1">
        <f>C9+F9</f>
        <v>595684</v>
      </c>
      <c r="H9" s="10">
        <f>C9/G9</f>
        <v>0.59047414400923981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24928</v>
      </c>
      <c r="C11" s="1">
        <v>24928</v>
      </c>
      <c r="D11" s="2">
        <v>136.85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371803</v>
      </c>
      <c r="C12" s="1">
        <v>225119</v>
      </c>
      <c r="D12" s="2">
        <v>272.29000000000002</v>
      </c>
      <c r="E12" s="1">
        <v>4389</v>
      </c>
      <c r="F12" s="1">
        <v>146684</v>
      </c>
      <c r="I12" s="1" t="s">
        <v>32</v>
      </c>
    </row>
    <row r="13" spans="1:9" x14ac:dyDescent="0.35">
      <c r="A13" s="8" t="s">
        <v>36</v>
      </c>
      <c r="B13" s="1">
        <v>168342</v>
      </c>
      <c r="C13" s="1">
        <v>88370</v>
      </c>
      <c r="D13" s="2">
        <v>264.87</v>
      </c>
      <c r="E13" s="1">
        <v>752</v>
      </c>
      <c r="F13" s="1">
        <v>79972</v>
      </c>
      <c r="I13" s="1" t="s">
        <v>32</v>
      </c>
    </row>
    <row r="14" spans="1:9" x14ac:dyDescent="0.35">
      <c r="A14" s="8" t="s">
        <v>37</v>
      </c>
      <c r="B14" s="1">
        <v>26638</v>
      </c>
      <c r="C14" s="1">
        <v>13319</v>
      </c>
      <c r="D14" s="2">
        <v>166.76</v>
      </c>
      <c r="E14" s="1" t="s">
        <v>32</v>
      </c>
      <c r="F14" s="1">
        <v>13319</v>
      </c>
      <c r="I14" s="1" t="s">
        <v>32</v>
      </c>
    </row>
    <row r="15" spans="1:9" x14ac:dyDescent="0.35">
      <c r="A15" s="8" t="s">
        <v>38</v>
      </c>
      <c r="B15" s="1">
        <v>3972</v>
      </c>
      <c r="C15" s="1" t="s">
        <v>32</v>
      </c>
      <c r="D15" s="2" t="s">
        <v>32</v>
      </c>
      <c r="E15" s="1" t="s">
        <v>32</v>
      </c>
      <c r="F15" s="1">
        <v>3972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248875</v>
      </c>
      <c r="C17" s="1">
        <v>172052</v>
      </c>
      <c r="D17" s="2">
        <v>292.05</v>
      </c>
      <c r="E17" s="1" t="s">
        <v>32</v>
      </c>
      <c r="F17" s="1">
        <v>76822</v>
      </c>
      <c r="I17" s="1" t="s">
        <v>32</v>
      </c>
    </row>
    <row r="18" spans="1:9" x14ac:dyDescent="0.35">
      <c r="A18" s="8" t="s">
        <v>40</v>
      </c>
      <c r="B18" s="1">
        <v>346809</v>
      </c>
      <c r="C18" s="1">
        <v>179684</v>
      </c>
      <c r="D18" s="2">
        <v>222.7</v>
      </c>
      <c r="E18" s="1">
        <v>5142</v>
      </c>
      <c r="F18" s="1">
        <v>167125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248875</v>
      </c>
      <c r="C20" s="1">
        <v>172052</v>
      </c>
      <c r="D20" s="2">
        <v>292.05</v>
      </c>
      <c r="E20" s="1" t="s">
        <v>32</v>
      </c>
      <c r="F20" s="1">
        <v>76822</v>
      </c>
      <c r="I20" s="1" t="s">
        <v>32</v>
      </c>
    </row>
    <row r="21" spans="1:9" x14ac:dyDescent="0.35">
      <c r="A21" s="8" t="s">
        <v>42</v>
      </c>
      <c r="B21" s="1">
        <v>345396</v>
      </c>
      <c r="C21" s="1">
        <v>179684</v>
      </c>
      <c r="D21" s="2">
        <v>222.7</v>
      </c>
      <c r="E21" s="1">
        <v>5142</v>
      </c>
      <c r="F21" s="1">
        <v>165712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1413</v>
      </c>
      <c r="C23" s="1" t="s">
        <v>32</v>
      </c>
      <c r="D23" s="2" t="s">
        <v>32</v>
      </c>
      <c r="E23" s="1" t="s">
        <v>32</v>
      </c>
      <c r="F23" s="1">
        <v>1413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14464</v>
      </c>
      <c r="C26" s="1">
        <v>7405</v>
      </c>
      <c r="D26" s="2">
        <v>433</v>
      </c>
      <c r="E26" s="1" t="s">
        <v>32</v>
      </c>
      <c r="F26" s="1">
        <v>7059</v>
      </c>
      <c r="I26" s="1" t="s">
        <v>32</v>
      </c>
    </row>
    <row r="27" spans="1:9" x14ac:dyDescent="0.35">
      <c r="A27" s="8" t="s">
        <v>47</v>
      </c>
      <c r="B27" s="1">
        <v>554990</v>
      </c>
      <c r="C27" s="1">
        <v>331261</v>
      </c>
      <c r="D27" s="2">
        <v>258.88</v>
      </c>
      <c r="E27" s="1">
        <v>5142</v>
      </c>
      <c r="F27" s="1">
        <v>223728</v>
      </c>
      <c r="I27" s="1" t="s">
        <v>32</v>
      </c>
    </row>
    <row r="28" spans="1:9" x14ac:dyDescent="0.35">
      <c r="A28" s="8" t="s">
        <v>48</v>
      </c>
      <c r="B28" s="1">
        <v>15270</v>
      </c>
      <c r="C28" s="1">
        <v>8874</v>
      </c>
      <c r="D28" s="2">
        <v>211.16</v>
      </c>
      <c r="E28" s="1" t="s">
        <v>32</v>
      </c>
      <c r="F28" s="1">
        <v>6396</v>
      </c>
      <c r="I28" s="1" t="s">
        <v>32</v>
      </c>
    </row>
    <row r="29" spans="1:9" x14ac:dyDescent="0.35">
      <c r="A29" s="8" t="s">
        <v>49</v>
      </c>
      <c r="B29" s="1">
        <v>4120</v>
      </c>
      <c r="C29" s="1">
        <v>707</v>
      </c>
      <c r="D29" s="2">
        <v>220</v>
      </c>
      <c r="E29" s="1" t="s">
        <v>32</v>
      </c>
      <c r="F29" s="1">
        <v>3414</v>
      </c>
      <c r="I29" s="1" t="s">
        <v>32</v>
      </c>
    </row>
    <row r="30" spans="1:9" x14ac:dyDescent="0.35">
      <c r="A30" s="8" t="s">
        <v>50</v>
      </c>
      <c r="B30" s="1">
        <v>6840</v>
      </c>
      <c r="C30" s="1">
        <v>3489</v>
      </c>
      <c r="D30" s="2">
        <v>157.78</v>
      </c>
      <c r="E30" s="1" t="s">
        <v>32</v>
      </c>
      <c r="F30" s="1">
        <v>3351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29734</v>
      </c>
      <c r="C33" s="1">
        <v>16279</v>
      </c>
      <c r="D33" s="2">
        <v>241.64</v>
      </c>
      <c r="E33" s="1" t="s">
        <v>32</v>
      </c>
      <c r="F33" s="1">
        <v>13454</v>
      </c>
      <c r="I33" s="1" t="s">
        <v>32</v>
      </c>
    </row>
    <row r="34" spans="1:9" x14ac:dyDescent="0.35">
      <c r="A34" s="8" t="s">
        <v>52</v>
      </c>
      <c r="B34" s="1">
        <v>554990</v>
      </c>
      <c r="C34" s="1">
        <v>331261</v>
      </c>
      <c r="D34" s="2">
        <v>258.88</v>
      </c>
      <c r="E34" s="1">
        <v>5142</v>
      </c>
      <c r="F34" s="1">
        <v>223728</v>
      </c>
      <c r="I34" s="1" t="s">
        <v>32</v>
      </c>
    </row>
    <row r="35" spans="1:9" x14ac:dyDescent="0.35">
      <c r="A35" s="8" t="s">
        <v>53</v>
      </c>
      <c r="B35" s="1">
        <v>10960</v>
      </c>
      <c r="C35" s="1">
        <v>4195</v>
      </c>
      <c r="D35" s="2">
        <v>168.26</v>
      </c>
      <c r="E35" s="1" t="s">
        <v>32</v>
      </c>
      <c r="F35" s="1">
        <v>6765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19998</v>
      </c>
      <c r="C38" s="1">
        <v>13685</v>
      </c>
      <c r="D38" s="2">
        <v>218.49</v>
      </c>
      <c r="E38" s="1" t="s">
        <v>32</v>
      </c>
      <c r="F38" s="1">
        <v>6314</v>
      </c>
      <c r="I38" s="1" t="s">
        <v>32</v>
      </c>
    </row>
    <row r="39" spans="1:9" x14ac:dyDescent="0.35">
      <c r="A39" s="8" t="s">
        <v>55</v>
      </c>
      <c r="B39" s="1">
        <v>469238</v>
      </c>
      <c r="C39" s="1">
        <v>271391</v>
      </c>
      <c r="D39" s="2">
        <v>251.59</v>
      </c>
      <c r="E39" s="1">
        <v>5142</v>
      </c>
      <c r="F39" s="1">
        <v>197847</v>
      </c>
      <c r="I39" s="1" t="s">
        <v>32</v>
      </c>
    </row>
    <row r="40" spans="1:9" x14ac:dyDescent="0.35">
      <c r="A40" s="8" t="s">
        <v>56</v>
      </c>
      <c r="B40" s="1">
        <v>38877</v>
      </c>
      <c r="C40" s="1">
        <v>27540</v>
      </c>
      <c r="D40" s="2">
        <v>341.64</v>
      </c>
      <c r="E40" s="1" t="s">
        <v>32</v>
      </c>
      <c r="F40" s="1">
        <v>11337</v>
      </c>
      <c r="I40" s="1" t="s">
        <v>32</v>
      </c>
    </row>
    <row r="41" spans="1:9" x14ac:dyDescent="0.35">
      <c r="A41" s="8" t="s">
        <v>57</v>
      </c>
      <c r="B41" s="1">
        <v>47176</v>
      </c>
      <c r="C41" s="1">
        <v>30446</v>
      </c>
      <c r="D41" s="2">
        <v>294.70999999999998</v>
      </c>
      <c r="E41" s="1" t="s">
        <v>32</v>
      </c>
      <c r="F41" s="1">
        <v>16730</v>
      </c>
      <c r="I41" s="1" t="s">
        <v>32</v>
      </c>
    </row>
    <row r="42" spans="1:9" x14ac:dyDescent="0.35">
      <c r="A42" s="8" t="s">
        <v>58</v>
      </c>
      <c r="B42" s="1">
        <v>20394</v>
      </c>
      <c r="C42" s="1">
        <v>8675</v>
      </c>
      <c r="D42" s="2">
        <v>77.900000000000006</v>
      </c>
      <c r="E42" s="1" t="s">
        <v>32</v>
      </c>
      <c r="F42" s="1">
        <v>11719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5668</v>
      </c>
      <c r="C44" s="1" t="s">
        <v>32</v>
      </c>
      <c r="D44" s="2" t="s">
        <v>32</v>
      </c>
      <c r="E44" s="1" t="s">
        <v>32</v>
      </c>
      <c r="F44" s="1">
        <v>5668</v>
      </c>
      <c r="I44" s="1" t="s">
        <v>32</v>
      </c>
    </row>
    <row r="45" spans="1:9" x14ac:dyDescent="0.35">
      <c r="A45" s="8" t="s">
        <v>60</v>
      </c>
      <c r="B45" s="1">
        <v>169011</v>
      </c>
      <c r="C45" s="1">
        <v>76945</v>
      </c>
      <c r="D45" s="2">
        <v>174.58</v>
      </c>
      <c r="E45" s="1" t="s">
        <v>32</v>
      </c>
      <c r="F45" s="1">
        <v>92066</v>
      </c>
      <c r="I45" s="1" t="s">
        <v>32</v>
      </c>
    </row>
    <row r="46" spans="1:9" x14ac:dyDescent="0.35">
      <c r="A46" s="8" t="s">
        <v>61</v>
      </c>
      <c r="B46" s="1">
        <v>212754</v>
      </c>
      <c r="C46" s="1">
        <v>126846</v>
      </c>
      <c r="D46" s="2">
        <v>237.71</v>
      </c>
      <c r="E46" s="1">
        <v>2208</v>
      </c>
      <c r="F46" s="1">
        <v>85907</v>
      </c>
      <c r="I46" s="1" t="s">
        <v>32</v>
      </c>
    </row>
    <row r="47" spans="1:9" x14ac:dyDescent="0.35">
      <c r="A47" s="8" t="s">
        <v>62</v>
      </c>
      <c r="B47" s="1">
        <v>208250</v>
      </c>
      <c r="C47" s="1">
        <v>147945</v>
      </c>
      <c r="D47" s="2">
        <v>313.39</v>
      </c>
      <c r="E47" s="1">
        <v>2934</v>
      </c>
      <c r="F47" s="1">
        <v>60305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387589</v>
      </c>
      <c r="C49" s="1">
        <v>233867</v>
      </c>
      <c r="D49" s="2">
        <v>288.06</v>
      </c>
      <c r="E49" s="1">
        <v>5142</v>
      </c>
      <c r="F49" s="1">
        <v>153723</v>
      </c>
      <c r="I49" s="1" t="s">
        <v>32</v>
      </c>
    </row>
    <row r="50" spans="1:9" x14ac:dyDescent="0.35">
      <c r="A50" s="8" t="s">
        <v>64</v>
      </c>
      <c r="B50" s="1">
        <v>1505</v>
      </c>
      <c r="C50" s="1" t="s">
        <v>32</v>
      </c>
      <c r="D50" s="2" t="s">
        <v>32</v>
      </c>
      <c r="E50" s="1" t="s">
        <v>32</v>
      </c>
      <c r="F50" s="1">
        <v>1505</v>
      </c>
      <c r="I50" s="1" t="s">
        <v>32</v>
      </c>
    </row>
    <row r="51" spans="1:9" x14ac:dyDescent="0.35">
      <c r="A51" s="8" t="s">
        <v>65</v>
      </c>
      <c r="B51" s="1">
        <v>64842</v>
      </c>
      <c r="C51" s="1">
        <v>38336</v>
      </c>
      <c r="D51" s="2">
        <v>268.98</v>
      </c>
      <c r="E51" s="1" t="s">
        <v>32</v>
      </c>
      <c r="F51" s="1">
        <v>26506</v>
      </c>
      <c r="I51" s="1" t="s">
        <v>32</v>
      </c>
    </row>
    <row r="52" spans="1:9" x14ac:dyDescent="0.35">
      <c r="A52" s="8" t="s">
        <v>66</v>
      </c>
      <c r="B52" s="1">
        <v>141747</v>
      </c>
      <c r="C52" s="1">
        <v>79533</v>
      </c>
      <c r="D52" s="2">
        <v>157.22999999999999</v>
      </c>
      <c r="E52" s="1" t="s">
        <v>32</v>
      </c>
      <c r="F52" s="1">
        <v>62214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21294</v>
      </c>
      <c r="C56" s="1">
        <v>18265</v>
      </c>
      <c r="D56" s="2">
        <v>119.69</v>
      </c>
      <c r="E56" s="1" t="s">
        <v>32</v>
      </c>
      <c r="F56" s="1">
        <v>3030</v>
      </c>
      <c r="I56" s="1" t="s">
        <v>32</v>
      </c>
    </row>
    <row r="57" spans="1:9" x14ac:dyDescent="0.35">
      <c r="A57" s="8" t="s">
        <v>69</v>
      </c>
      <c r="B57" s="1">
        <v>138998</v>
      </c>
      <c r="C57" s="1">
        <v>102115</v>
      </c>
      <c r="D57" s="2">
        <v>252.2</v>
      </c>
      <c r="E57" s="1" t="s">
        <v>32</v>
      </c>
      <c r="F57" s="1">
        <v>36883</v>
      </c>
      <c r="I57" s="1" t="s">
        <v>32</v>
      </c>
    </row>
    <row r="58" spans="1:9" x14ac:dyDescent="0.35">
      <c r="A58" s="8" t="s">
        <v>70</v>
      </c>
      <c r="B58" s="1">
        <v>240784</v>
      </c>
      <c r="C58" s="1">
        <v>135232</v>
      </c>
      <c r="D58" s="2">
        <v>302.94</v>
      </c>
      <c r="E58" s="1">
        <v>752</v>
      </c>
      <c r="F58" s="1">
        <v>105552</v>
      </c>
      <c r="I58" s="1" t="s">
        <v>32</v>
      </c>
    </row>
    <row r="59" spans="1:9" x14ac:dyDescent="0.35">
      <c r="A59" s="8" t="s">
        <v>71</v>
      </c>
      <c r="B59" s="1">
        <v>122984</v>
      </c>
      <c r="C59" s="1">
        <v>58467</v>
      </c>
      <c r="D59" s="2">
        <v>225.63</v>
      </c>
      <c r="E59" s="1">
        <v>2934</v>
      </c>
      <c r="F59" s="1">
        <v>64518</v>
      </c>
      <c r="I59" s="1" t="s">
        <v>32</v>
      </c>
    </row>
    <row r="60" spans="1:9" x14ac:dyDescent="0.35">
      <c r="A60" s="8" t="s">
        <v>72</v>
      </c>
      <c r="B60" s="1">
        <v>36706</v>
      </c>
      <c r="C60" s="1">
        <v>20020</v>
      </c>
      <c r="D60" s="2">
        <v>99.2</v>
      </c>
      <c r="E60" s="1">
        <v>1455</v>
      </c>
      <c r="F60" s="1">
        <v>16686</v>
      </c>
      <c r="I60" s="1" t="s">
        <v>32</v>
      </c>
    </row>
    <row r="61" spans="1:9" x14ac:dyDescent="0.35">
      <c r="A61" s="8" t="s">
        <v>73</v>
      </c>
      <c r="B61" s="1">
        <v>34918</v>
      </c>
      <c r="C61" s="1">
        <v>17638</v>
      </c>
      <c r="D61" s="2">
        <v>336.3</v>
      </c>
      <c r="E61" s="1" t="s">
        <v>32</v>
      </c>
      <c r="F61" s="1">
        <v>17280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28700</v>
      </c>
      <c r="C63" s="1">
        <v>20016</v>
      </c>
      <c r="D63" s="2">
        <v>260.11</v>
      </c>
      <c r="E63" s="1">
        <v>1413</v>
      </c>
      <c r="F63" s="1">
        <v>8684</v>
      </c>
      <c r="I63" s="1" t="s">
        <v>32</v>
      </c>
    </row>
    <row r="64" spans="1:9" x14ac:dyDescent="0.35">
      <c r="A64" s="8" t="s">
        <v>52</v>
      </c>
      <c r="B64" s="1">
        <v>566984</v>
      </c>
      <c r="C64" s="1">
        <v>331720</v>
      </c>
      <c r="D64" s="2">
        <v>257.10000000000002</v>
      </c>
      <c r="E64" s="1">
        <v>3728</v>
      </c>
      <c r="F64" s="1">
        <v>235263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541188</v>
      </c>
      <c r="C67" s="1">
        <v>323741</v>
      </c>
      <c r="D67" s="2">
        <v>256.57</v>
      </c>
      <c r="E67" s="1">
        <v>2869</v>
      </c>
      <c r="F67" s="1">
        <v>217447</v>
      </c>
      <c r="I67" s="1" t="s">
        <v>32</v>
      </c>
    </row>
    <row r="68" spans="1:9" x14ac:dyDescent="0.35">
      <c r="A68" s="8" t="s">
        <v>52</v>
      </c>
      <c r="B68" s="1">
        <v>54495</v>
      </c>
      <c r="C68" s="1">
        <v>27995</v>
      </c>
      <c r="D68" s="2">
        <v>267.86</v>
      </c>
      <c r="E68" s="1">
        <v>2273</v>
      </c>
      <c r="F68" s="1">
        <v>26500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21419</v>
      </c>
      <c r="C71" s="1">
        <v>13646</v>
      </c>
      <c r="D71" s="2">
        <v>48.37</v>
      </c>
      <c r="E71" s="1" t="s">
        <v>32</v>
      </c>
      <c r="F71" s="1">
        <v>7774</v>
      </c>
      <c r="I71" s="1" t="s">
        <v>32</v>
      </c>
    </row>
    <row r="72" spans="1:9" x14ac:dyDescent="0.35">
      <c r="A72" s="8" t="s">
        <v>75</v>
      </c>
      <c r="B72" s="1">
        <v>51208</v>
      </c>
      <c r="C72" s="1">
        <v>45539</v>
      </c>
      <c r="D72" s="2">
        <v>147.59</v>
      </c>
      <c r="E72" s="1">
        <v>1455</v>
      </c>
      <c r="F72" s="1">
        <v>5668</v>
      </c>
      <c r="I72" s="1" t="s">
        <v>32</v>
      </c>
    </row>
    <row r="73" spans="1:9" x14ac:dyDescent="0.35">
      <c r="A73" s="8" t="s">
        <v>175</v>
      </c>
      <c r="C73" s="1">
        <f>SUM(C71:C72)</f>
        <v>59185</v>
      </c>
      <c r="D73" s="2">
        <f>AVERAGE(D71:D72)</f>
        <v>97.98</v>
      </c>
      <c r="F73" s="1">
        <f>SUM(F71:F72)</f>
        <v>13442</v>
      </c>
      <c r="G73" s="1">
        <f>C73+F73</f>
        <v>72627</v>
      </c>
      <c r="H73" s="10">
        <f>C73/G73</f>
        <v>0.81491731725116001</v>
      </c>
    </row>
    <row r="74" spans="1:9" x14ac:dyDescent="0.35">
      <c r="A74" s="8" t="s">
        <v>76</v>
      </c>
      <c r="B74" s="1">
        <v>39672</v>
      </c>
      <c r="C74" s="1">
        <v>12969</v>
      </c>
      <c r="D74" s="2">
        <v>265.47000000000003</v>
      </c>
      <c r="E74" s="1" t="s">
        <v>32</v>
      </c>
      <c r="F74" s="1">
        <v>26703</v>
      </c>
      <c r="I74" s="1" t="s">
        <v>32</v>
      </c>
    </row>
    <row r="75" spans="1:9" x14ac:dyDescent="0.35">
      <c r="A75" s="8" t="s">
        <v>77</v>
      </c>
      <c r="B75" s="1">
        <v>109651</v>
      </c>
      <c r="C75" s="1">
        <v>33593</v>
      </c>
      <c r="D75" s="2">
        <v>189.5</v>
      </c>
      <c r="E75" s="1" t="s">
        <v>32</v>
      </c>
      <c r="F75" s="1">
        <v>76057</v>
      </c>
      <c r="I75" s="1" t="s">
        <v>32</v>
      </c>
    </row>
    <row r="76" spans="1:9" x14ac:dyDescent="0.35">
      <c r="A76" s="8" t="s">
        <v>78</v>
      </c>
      <c r="B76" s="1">
        <v>55195</v>
      </c>
      <c r="C76" s="1">
        <v>33366</v>
      </c>
      <c r="D76" s="2">
        <v>268.07</v>
      </c>
      <c r="E76" s="1">
        <v>1521</v>
      </c>
      <c r="F76" s="1">
        <v>21829</v>
      </c>
      <c r="I76" s="1" t="s">
        <v>32</v>
      </c>
    </row>
    <row r="77" spans="1:9" x14ac:dyDescent="0.35">
      <c r="A77" s="8" t="s">
        <v>79</v>
      </c>
      <c r="B77" s="1">
        <v>114163</v>
      </c>
      <c r="C77" s="1">
        <v>70208</v>
      </c>
      <c r="D77" s="2">
        <v>336.25</v>
      </c>
      <c r="E77" s="1">
        <v>1413</v>
      </c>
      <c r="F77" s="1">
        <v>43955</v>
      </c>
      <c r="I77" s="1" t="s">
        <v>32</v>
      </c>
    </row>
    <row r="78" spans="1:9" x14ac:dyDescent="0.35">
      <c r="A78" s="8" t="s">
        <v>80</v>
      </c>
      <c r="B78" s="1">
        <v>59298</v>
      </c>
      <c r="C78" s="1">
        <v>50927</v>
      </c>
      <c r="D78" s="2">
        <v>244.84</v>
      </c>
      <c r="E78" s="1" t="s">
        <v>32</v>
      </c>
      <c r="F78" s="1">
        <v>8371</v>
      </c>
      <c r="I78" s="1" t="s">
        <v>32</v>
      </c>
    </row>
    <row r="79" spans="1:9" x14ac:dyDescent="0.35">
      <c r="A79" s="8" t="s">
        <v>81</v>
      </c>
      <c r="B79" s="1">
        <v>60513</v>
      </c>
      <c r="C79" s="1">
        <v>48287</v>
      </c>
      <c r="D79" s="2">
        <v>410.08</v>
      </c>
      <c r="E79" s="1" t="s">
        <v>32</v>
      </c>
      <c r="F79" s="1">
        <v>12226</v>
      </c>
      <c r="G79" s="1">
        <f>C79+F79</f>
        <v>60513</v>
      </c>
      <c r="H79" s="10">
        <f>C79/G79</f>
        <v>0.79796076876043165</v>
      </c>
      <c r="I79" s="1" t="s">
        <v>32</v>
      </c>
    </row>
    <row r="80" spans="1:9" x14ac:dyDescent="0.35">
      <c r="A80" s="8" t="s">
        <v>45</v>
      </c>
      <c r="B80" s="1">
        <v>84565</v>
      </c>
      <c r="C80" s="1">
        <v>43200</v>
      </c>
      <c r="D80" s="2">
        <v>178.77</v>
      </c>
      <c r="E80" s="1">
        <v>752</v>
      </c>
      <c r="F80" s="1">
        <v>41365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556928</v>
      </c>
      <c r="C82" s="1">
        <v>323521</v>
      </c>
      <c r="D82" s="2">
        <v>268.44</v>
      </c>
      <c r="E82" s="1">
        <v>4389</v>
      </c>
      <c r="F82" s="1">
        <v>233407</v>
      </c>
      <c r="I82" s="1" t="s">
        <v>32</v>
      </c>
    </row>
    <row r="83" spans="1:9" x14ac:dyDescent="0.35">
      <c r="A83" s="8" t="s">
        <v>83</v>
      </c>
      <c r="B83" s="1">
        <v>251352</v>
      </c>
      <c r="C83" s="1">
        <v>151079</v>
      </c>
      <c r="D83" s="2">
        <v>193.91</v>
      </c>
      <c r="E83" s="1">
        <v>2934</v>
      </c>
      <c r="F83" s="1">
        <v>100274</v>
      </c>
      <c r="I83" s="1" t="s">
        <v>32</v>
      </c>
    </row>
    <row r="84" spans="1:9" ht="43.5" x14ac:dyDescent="0.35">
      <c r="A84" s="8" t="s">
        <v>84</v>
      </c>
      <c r="B84" s="1">
        <v>146857</v>
      </c>
      <c r="C84" s="1">
        <v>91767</v>
      </c>
      <c r="D84" s="2">
        <v>254.06</v>
      </c>
      <c r="E84" s="1">
        <v>1413</v>
      </c>
      <c r="F84" s="1">
        <v>55090</v>
      </c>
      <c r="I84" s="1" t="s">
        <v>32</v>
      </c>
    </row>
    <row r="85" spans="1:9" x14ac:dyDescent="0.35">
      <c r="A85" s="8" t="s">
        <v>85</v>
      </c>
      <c r="B85" s="1">
        <v>53561</v>
      </c>
      <c r="C85" s="1">
        <v>33617</v>
      </c>
      <c r="D85" s="2">
        <v>231.8</v>
      </c>
      <c r="E85" s="1">
        <v>1413</v>
      </c>
      <c r="F85" s="1">
        <v>19944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40344</v>
      </c>
      <c r="C87" s="1">
        <v>30117</v>
      </c>
      <c r="D87" s="2">
        <v>311.76</v>
      </c>
      <c r="E87" s="1" t="s">
        <v>32</v>
      </c>
      <c r="F87" s="1">
        <v>10228</v>
      </c>
      <c r="I87" s="1" t="s">
        <v>32</v>
      </c>
    </row>
    <row r="88" spans="1:9" x14ac:dyDescent="0.35">
      <c r="A88" s="8" t="s">
        <v>88</v>
      </c>
      <c r="B88" s="1">
        <v>61862</v>
      </c>
      <c r="C88" s="1">
        <v>51321</v>
      </c>
      <c r="D88" s="2">
        <v>148.86000000000001</v>
      </c>
      <c r="E88" s="1" t="s">
        <v>32</v>
      </c>
      <c r="F88" s="1">
        <v>10540</v>
      </c>
      <c r="I88" s="1" t="s">
        <v>32</v>
      </c>
    </row>
    <row r="89" spans="1:9" ht="29" x14ac:dyDescent="0.35">
      <c r="A89" s="8" t="s">
        <v>89</v>
      </c>
      <c r="B89" s="1">
        <v>53796</v>
      </c>
      <c r="C89" s="1">
        <v>37385</v>
      </c>
      <c r="D89" s="2">
        <v>150</v>
      </c>
      <c r="E89" s="1" t="s">
        <v>32</v>
      </c>
      <c r="F89" s="1">
        <v>16412</v>
      </c>
      <c r="I89" s="1" t="s">
        <v>32</v>
      </c>
    </row>
    <row r="90" spans="1:9" x14ac:dyDescent="0.35">
      <c r="A90" s="8" t="s">
        <v>90</v>
      </c>
      <c r="B90" s="1">
        <v>69081</v>
      </c>
      <c r="C90" s="1">
        <v>57978</v>
      </c>
      <c r="D90" s="2">
        <v>238.16</v>
      </c>
      <c r="E90" s="1" t="s">
        <v>32</v>
      </c>
      <c r="F90" s="1">
        <v>11103</v>
      </c>
      <c r="I90" s="1" t="s">
        <v>32</v>
      </c>
    </row>
    <row r="91" spans="1:9" x14ac:dyDescent="0.35">
      <c r="A91" s="8" t="s">
        <v>91</v>
      </c>
      <c r="B91" s="1">
        <v>9929</v>
      </c>
      <c r="C91" s="1">
        <v>4986</v>
      </c>
      <c r="D91" s="2">
        <v>280</v>
      </c>
      <c r="E91" s="1" t="s">
        <v>32</v>
      </c>
      <c r="F91" s="1">
        <v>4943</v>
      </c>
      <c r="I91" s="1" t="s">
        <v>32</v>
      </c>
    </row>
    <row r="92" spans="1:9" x14ac:dyDescent="0.35">
      <c r="A92" s="8" t="s">
        <v>92</v>
      </c>
      <c r="B92" s="1">
        <v>12677</v>
      </c>
      <c r="C92" s="1">
        <v>7960</v>
      </c>
      <c r="D92" s="2">
        <v>47.44</v>
      </c>
      <c r="E92" s="1" t="s">
        <v>32</v>
      </c>
      <c r="F92" s="1">
        <v>4717</v>
      </c>
      <c r="I92" s="1" t="s">
        <v>32</v>
      </c>
    </row>
    <row r="93" spans="1:9" x14ac:dyDescent="0.35">
      <c r="A93" s="8" t="s">
        <v>45</v>
      </c>
      <c r="B93" s="1">
        <v>12552</v>
      </c>
      <c r="C93" s="1">
        <v>8580</v>
      </c>
      <c r="D93" s="2">
        <v>159.59</v>
      </c>
      <c r="E93" s="1">
        <v>752</v>
      </c>
      <c r="F93" s="1">
        <v>3972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5678</v>
      </c>
      <c r="C96" s="1">
        <v>4217</v>
      </c>
      <c r="D96" s="2">
        <v>125</v>
      </c>
      <c r="E96" s="1" t="s">
        <v>32</v>
      </c>
      <c r="F96" s="1">
        <v>1461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2192</v>
      </c>
      <c r="C98" s="1">
        <v>2192</v>
      </c>
      <c r="D98" s="2">
        <v>200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587813</v>
      </c>
      <c r="C99" s="1">
        <v>345327</v>
      </c>
      <c r="D99" s="2">
        <v>259.29000000000002</v>
      </c>
      <c r="E99" s="1">
        <v>5142</v>
      </c>
      <c r="F99" s="1">
        <v>242486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382175</v>
      </c>
      <c r="C102" s="1">
        <v>246180</v>
      </c>
      <c r="D102" s="2">
        <v>278.92</v>
      </c>
      <c r="E102" s="1">
        <v>2976</v>
      </c>
      <c r="F102" s="1">
        <v>135995</v>
      </c>
      <c r="I102" s="1" t="s">
        <v>32</v>
      </c>
    </row>
    <row r="103" spans="1:9" x14ac:dyDescent="0.35">
      <c r="A103" s="8" t="s">
        <v>99</v>
      </c>
      <c r="B103" s="1">
        <v>117769</v>
      </c>
      <c r="C103" s="1">
        <v>47725</v>
      </c>
      <c r="D103" s="2">
        <v>248.89</v>
      </c>
      <c r="E103" s="1">
        <v>1413</v>
      </c>
      <c r="F103" s="1">
        <v>70044</v>
      </c>
      <c r="I103" s="1" t="s">
        <v>32</v>
      </c>
    </row>
    <row r="104" spans="1:9" x14ac:dyDescent="0.35">
      <c r="A104" s="8" t="s">
        <v>100</v>
      </c>
      <c r="B104" s="1">
        <v>16086</v>
      </c>
      <c r="C104" s="1">
        <v>16086</v>
      </c>
      <c r="D104" s="2">
        <v>159.26</v>
      </c>
      <c r="E104" s="1" t="s">
        <v>32</v>
      </c>
      <c r="F104" s="1" t="s">
        <v>32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79653</v>
      </c>
      <c r="C106" s="1">
        <v>41745</v>
      </c>
      <c r="D106" s="2">
        <v>178.9</v>
      </c>
      <c r="E106" s="1">
        <v>752</v>
      </c>
      <c r="F106" s="1">
        <v>37908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468402</v>
      </c>
      <c r="C108" s="1">
        <v>275639</v>
      </c>
      <c r="D108" s="2">
        <v>281.5</v>
      </c>
      <c r="E108" s="1">
        <v>4389</v>
      </c>
      <c r="F108" s="1">
        <v>192763</v>
      </c>
      <c r="I108" s="1" t="s">
        <v>32</v>
      </c>
    </row>
    <row r="109" spans="1:9" x14ac:dyDescent="0.35">
      <c r="A109" s="8" t="s">
        <v>99</v>
      </c>
      <c r="B109" s="1">
        <v>41709</v>
      </c>
      <c r="C109" s="1">
        <v>28432</v>
      </c>
      <c r="D109" s="2">
        <v>183.93</v>
      </c>
      <c r="E109" s="1" t="s">
        <v>32</v>
      </c>
      <c r="F109" s="1">
        <v>13277</v>
      </c>
      <c r="I109" s="1" t="s">
        <v>32</v>
      </c>
    </row>
    <row r="110" spans="1:9" x14ac:dyDescent="0.35">
      <c r="A110" s="8" t="s">
        <v>100</v>
      </c>
      <c r="B110" s="1">
        <v>5920</v>
      </c>
      <c r="C110" s="1">
        <v>5920</v>
      </c>
      <c r="D110" s="2">
        <v>50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79653</v>
      </c>
      <c r="C112" s="1">
        <v>41745</v>
      </c>
      <c r="D112" s="2">
        <v>178.9</v>
      </c>
      <c r="E112" s="1">
        <v>752</v>
      </c>
      <c r="F112" s="1">
        <v>37908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271440</v>
      </c>
      <c r="C114" s="1">
        <v>164359</v>
      </c>
      <c r="D114" s="2">
        <v>325.92</v>
      </c>
      <c r="E114" s="1">
        <v>2976</v>
      </c>
      <c r="F114" s="1">
        <v>107082</v>
      </c>
      <c r="I114" s="1" t="s">
        <v>32</v>
      </c>
    </row>
    <row r="115" spans="1:9" x14ac:dyDescent="0.35">
      <c r="A115" s="8" t="s">
        <v>99</v>
      </c>
      <c r="B115" s="1">
        <v>225480</v>
      </c>
      <c r="C115" s="1">
        <v>142614</v>
      </c>
      <c r="D115" s="2">
        <v>199.9</v>
      </c>
      <c r="E115" s="1">
        <v>1413</v>
      </c>
      <c r="F115" s="1">
        <v>82866</v>
      </c>
      <c r="I115" s="1" t="s">
        <v>32</v>
      </c>
    </row>
    <row r="116" spans="1:9" x14ac:dyDescent="0.35">
      <c r="A116" s="8" t="s">
        <v>100</v>
      </c>
      <c r="B116" s="1">
        <v>19111</v>
      </c>
      <c r="C116" s="1">
        <v>3018</v>
      </c>
      <c r="D116" s="2">
        <v>120</v>
      </c>
      <c r="E116" s="1" t="s">
        <v>32</v>
      </c>
      <c r="F116" s="1">
        <v>16092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79653</v>
      </c>
      <c r="C118" s="1">
        <v>41745</v>
      </c>
      <c r="D118" s="2">
        <v>178.9</v>
      </c>
      <c r="E118" s="1">
        <v>752</v>
      </c>
      <c r="F118" s="1">
        <v>37908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445065</v>
      </c>
      <c r="C120" s="1">
        <v>279680</v>
      </c>
      <c r="D120" s="2">
        <v>277.38</v>
      </c>
      <c r="E120" s="1">
        <v>4389</v>
      </c>
      <c r="F120" s="1">
        <v>165384</v>
      </c>
      <c r="I120" s="1" t="s">
        <v>32</v>
      </c>
    </row>
    <row r="121" spans="1:9" x14ac:dyDescent="0.35">
      <c r="A121" s="8" t="s">
        <v>99</v>
      </c>
      <c r="B121" s="1">
        <v>60383</v>
      </c>
      <c r="C121" s="1">
        <v>30311</v>
      </c>
      <c r="D121" s="2">
        <v>188.73</v>
      </c>
      <c r="E121" s="1" t="s">
        <v>32</v>
      </c>
      <c r="F121" s="1">
        <v>30073</v>
      </c>
      <c r="I121" s="1" t="s">
        <v>32</v>
      </c>
    </row>
    <row r="122" spans="1:9" x14ac:dyDescent="0.35">
      <c r="A122" s="8" t="s">
        <v>100</v>
      </c>
      <c r="B122" s="1">
        <v>10583</v>
      </c>
      <c r="C122" s="1" t="s">
        <v>32</v>
      </c>
      <c r="D122" s="2" t="s">
        <v>32</v>
      </c>
      <c r="E122" s="1" t="s">
        <v>32</v>
      </c>
      <c r="F122" s="1">
        <v>10583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79653</v>
      </c>
      <c r="C124" s="1">
        <v>41745</v>
      </c>
      <c r="D124" s="2">
        <v>178.9</v>
      </c>
      <c r="E124" s="1">
        <v>752</v>
      </c>
      <c r="F124" s="1">
        <v>37908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502683</v>
      </c>
      <c r="C126" s="1">
        <v>309991</v>
      </c>
      <c r="D126" s="2">
        <v>268.19</v>
      </c>
      <c r="E126" s="1">
        <v>4389</v>
      </c>
      <c r="F126" s="1">
        <v>192692</v>
      </c>
      <c r="I126" s="1" t="s">
        <v>32</v>
      </c>
    </row>
    <row r="127" spans="1:9" x14ac:dyDescent="0.35">
      <c r="A127" s="8" t="s">
        <v>99</v>
      </c>
      <c r="B127" s="1">
        <v>7751</v>
      </c>
      <c r="C127" s="1" t="s">
        <v>32</v>
      </c>
      <c r="D127" s="2" t="s">
        <v>32</v>
      </c>
      <c r="E127" s="1" t="s">
        <v>32</v>
      </c>
      <c r="F127" s="1">
        <v>7751</v>
      </c>
      <c r="I127" s="1" t="s">
        <v>32</v>
      </c>
    </row>
    <row r="128" spans="1:9" x14ac:dyDescent="0.35">
      <c r="A128" s="8" t="s">
        <v>100</v>
      </c>
      <c r="B128" s="1">
        <v>5597</v>
      </c>
      <c r="C128" s="1" t="s">
        <v>32</v>
      </c>
      <c r="D128" s="2" t="s">
        <v>32</v>
      </c>
      <c r="E128" s="1" t="s">
        <v>32</v>
      </c>
      <c r="F128" s="1">
        <v>5597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79653</v>
      </c>
      <c r="C130" s="1">
        <v>41745</v>
      </c>
      <c r="D130" s="2">
        <v>178.9</v>
      </c>
      <c r="E130" s="1">
        <v>752</v>
      </c>
      <c r="F130" s="1">
        <v>37908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501376</v>
      </c>
      <c r="C132" s="1">
        <v>307381</v>
      </c>
      <c r="D132" s="2">
        <v>268.19</v>
      </c>
      <c r="E132" s="1">
        <v>4389</v>
      </c>
      <c r="F132" s="1">
        <v>193995</v>
      </c>
      <c r="I132" s="1" t="s">
        <v>32</v>
      </c>
    </row>
    <row r="133" spans="1:9" x14ac:dyDescent="0.35">
      <c r="A133" s="8" t="s">
        <v>99</v>
      </c>
      <c r="B133" s="1">
        <v>14655</v>
      </c>
      <c r="C133" s="1">
        <v>2611</v>
      </c>
      <c r="D133" s="2" t="s">
        <v>32</v>
      </c>
      <c r="E133" s="1" t="s">
        <v>32</v>
      </c>
      <c r="F133" s="1">
        <v>12044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79653</v>
      </c>
      <c r="C136" s="1">
        <v>41745</v>
      </c>
      <c r="D136" s="2">
        <v>178.9</v>
      </c>
      <c r="E136" s="1">
        <v>752</v>
      </c>
      <c r="F136" s="1">
        <v>37908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391228</v>
      </c>
      <c r="C138" s="1">
        <v>243838</v>
      </c>
      <c r="D138" s="2">
        <v>292.18</v>
      </c>
      <c r="E138" s="1">
        <v>5142</v>
      </c>
      <c r="F138" s="1">
        <v>147390</v>
      </c>
      <c r="I138" s="1" t="s">
        <v>32</v>
      </c>
    </row>
    <row r="139" spans="1:9" x14ac:dyDescent="0.35">
      <c r="A139" s="8" t="s">
        <v>103</v>
      </c>
      <c r="B139" s="1">
        <v>305346</v>
      </c>
      <c r="C139" s="1">
        <v>177422</v>
      </c>
      <c r="D139" s="2">
        <v>217.52</v>
      </c>
      <c r="E139" s="1">
        <v>2934</v>
      </c>
      <c r="F139" s="1">
        <v>127924</v>
      </c>
      <c r="I139" s="1" t="s">
        <v>32</v>
      </c>
    </row>
    <row r="140" spans="1:9" x14ac:dyDescent="0.35">
      <c r="A140" s="8" t="s">
        <v>104</v>
      </c>
      <c r="B140" s="1">
        <v>108225</v>
      </c>
      <c r="C140" s="1">
        <v>46196</v>
      </c>
      <c r="D140" s="2">
        <v>221.18</v>
      </c>
      <c r="E140" s="1">
        <v>2208</v>
      </c>
      <c r="F140" s="1">
        <v>62029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58678</v>
      </c>
      <c r="C9" s="1">
        <v>35780</v>
      </c>
      <c r="D9" s="2">
        <v>419.45</v>
      </c>
      <c r="E9" s="1">
        <v>1957</v>
      </c>
      <c r="F9" s="1">
        <v>22898</v>
      </c>
      <c r="G9" s="1">
        <f>C9+F9</f>
        <v>58678</v>
      </c>
      <c r="H9" s="10">
        <f>C9/G9</f>
        <v>0.6097685674358363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863</v>
      </c>
      <c r="C11" s="1" t="s">
        <v>32</v>
      </c>
      <c r="D11" s="2" t="s">
        <v>32</v>
      </c>
      <c r="E11" s="1" t="s">
        <v>32</v>
      </c>
      <c r="F11" s="1">
        <v>863</v>
      </c>
      <c r="I11" s="1" t="s">
        <v>32</v>
      </c>
    </row>
    <row r="12" spans="1:9" x14ac:dyDescent="0.35">
      <c r="A12" s="8" t="s">
        <v>35</v>
      </c>
      <c r="B12" s="1">
        <v>34162</v>
      </c>
      <c r="C12" s="1">
        <v>25204</v>
      </c>
      <c r="D12" s="2">
        <v>346.97</v>
      </c>
      <c r="E12" s="1">
        <v>1957</v>
      </c>
      <c r="F12" s="1">
        <v>8959</v>
      </c>
      <c r="I12" s="1" t="s">
        <v>32</v>
      </c>
    </row>
    <row r="13" spans="1:9" x14ac:dyDescent="0.35">
      <c r="A13" s="8" t="s">
        <v>36</v>
      </c>
      <c r="B13" s="1">
        <v>18040</v>
      </c>
      <c r="C13" s="1">
        <v>5503</v>
      </c>
      <c r="D13" s="2">
        <v>304.61</v>
      </c>
      <c r="E13" s="1" t="s">
        <v>32</v>
      </c>
      <c r="F13" s="1">
        <v>12538</v>
      </c>
      <c r="I13" s="1" t="s">
        <v>32</v>
      </c>
    </row>
    <row r="14" spans="1:9" x14ac:dyDescent="0.35">
      <c r="A14" s="8" t="s">
        <v>37</v>
      </c>
      <c r="B14" s="1">
        <v>2088</v>
      </c>
      <c r="C14" s="1">
        <v>1550</v>
      </c>
      <c r="D14" s="2">
        <v>550</v>
      </c>
      <c r="E14" s="1" t="s">
        <v>32</v>
      </c>
      <c r="F14" s="1">
        <v>539</v>
      </c>
      <c r="I14" s="1" t="s">
        <v>32</v>
      </c>
    </row>
    <row r="15" spans="1:9" x14ac:dyDescent="0.35">
      <c r="A15" s="8" t="s">
        <v>38</v>
      </c>
      <c r="B15" s="1">
        <v>3524</v>
      </c>
      <c r="C15" s="1">
        <v>3524</v>
      </c>
      <c r="D15" s="2">
        <v>1000</v>
      </c>
      <c r="E15" s="1" t="s">
        <v>32</v>
      </c>
      <c r="F15" s="1" t="s">
        <v>32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29526</v>
      </c>
      <c r="C17" s="1">
        <v>16640</v>
      </c>
      <c r="D17" s="2">
        <v>558.37</v>
      </c>
      <c r="E17" s="1" t="s">
        <v>32</v>
      </c>
      <c r="F17" s="1">
        <v>12886</v>
      </c>
      <c r="I17" s="1" t="s">
        <v>32</v>
      </c>
    </row>
    <row r="18" spans="1:9" x14ac:dyDescent="0.35">
      <c r="A18" s="8" t="s">
        <v>40</v>
      </c>
      <c r="B18" s="1">
        <v>29152</v>
      </c>
      <c r="C18" s="1">
        <v>19140</v>
      </c>
      <c r="D18" s="2">
        <v>278.32</v>
      </c>
      <c r="E18" s="1">
        <v>1957</v>
      </c>
      <c r="F18" s="1">
        <v>10012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29526</v>
      </c>
      <c r="C20" s="1">
        <v>16640</v>
      </c>
      <c r="D20" s="2">
        <v>558.37</v>
      </c>
      <c r="E20" s="1" t="s">
        <v>32</v>
      </c>
      <c r="F20" s="1">
        <v>12886</v>
      </c>
      <c r="I20" s="1" t="s">
        <v>32</v>
      </c>
    </row>
    <row r="21" spans="1:9" x14ac:dyDescent="0.35">
      <c r="A21" s="8" t="s">
        <v>42</v>
      </c>
      <c r="B21" s="1">
        <v>28789</v>
      </c>
      <c r="C21" s="1">
        <v>18777</v>
      </c>
      <c r="D21" s="2">
        <v>282.82</v>
      </c>
      <c r="E21" s="1">
        <v>1957</v>
      </c>
      <c r="F21" s="1">
        <v>10012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363</v>
      </c>
      <c r="C24" s="1">
        <v>363</v>
      </c>
      <c r="D24" s="2">
        <v>80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1000</v>
      </c>
      <c r="C26" s="1">
        <v>461</v>
      </c>
      <c r="D26" s="2">
        <v>400</v>
      </c>
      <c r="E26" s="1" t="s">
        <v>32</v>
      </c>
      <c r="F26" s="1">
        <v>538</v>
      </c>
      <c r="I26" s="1" t="s">
        <v>32</v>
      </c>
    </row>
    <row r="27" spans="1:9" x14ac:dyDescent="0.35">
      <c r="A27" s="8" t="s">
        <v>47</v>
      </c>
      <c r="B27" s="1">
        <v>49409</v>
      </c>
      <c r="C27" s="1">
        <v>30391</v>
      </c>
      <c r="D27" s="2">
        <v>363.36</v>
      </c>
      <c r="E27" s="1">
        <v>1957</v>
      </c>
      <c r="F27" s="1">
        <v>19019</v>
      </c>
      <c r="I27" s="1" t="s">
        <v>32</v>
      </c>
    </row>
    <row r="28" spans="1:9" x14ac:dyDescent="0.35">
      <c r="A28" s="8" t="s">
        <v>48</v>
      </c>
      <c r="B28" s="1">
        <v>3585</v>
      </c>
      <c r="C28" s="1">
        <v>1041</v>
      </c>
      <c r="D28" s="2">
        <v>69.77</v>
      </c>
      <c r="E28" s="1" t="s">
        <v>32</v>
      </c>
      <c r="F28" s="1">
        <v>2544</v>
      </c>
      <c r="I28" s="1" t="s">
        <v>32</v>
      </c>
    </row>
    <row r="29" spans="1:9" x14ac:dyDescent="0.35">
      <c r="A29" s="8" t="s">
        <v>49</v>
      </c>
      <c r="B29" s="1">
        <v>541</v>
      </c>
      <c r="C29" s="1">
        <v>363</v>
      </c>
      <c r="D29" s="2">
        <v>80</v>
      </c>
      <c r="E29" s="1" t="s">
        <v>32</v>
      </c>
      <c r="F29" s="1">
        <v>178</v>
      </c>
      <c r="I29" s="1" t="s">
        <v>32</v>
      </c>
    </row>
    <row r="30" spans="1:9" x14ac:dyDescent="0.35">
      <c r="A30" s="8" t="s">
        <v>50</v>
      </c>
      <c r="B30" s="1">
        <v>4143</v>
      </c>
      <c r="C30" s="1">
        <v>3524</v>
      </c>
      <c r="D30" s="2">
        <v>1000</v>
      </c>
      <c r="E30" s="1" t="s">
        <v>32</v>
      </c>
      <c r="F30" s="1">
        <v>619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4585</v>
      </c>
      <c r="C33" s="1">
        <v>1502</v>
      </c>
      <c r="D33" s="2">
        <v>171.17</v>
      </c>
      <c r="E33" s="1" t="s">
        <v>32</v>
      </c>
      <c r="F33" s="1">
        <v>3083</v>
      </c>
      <c r="I33" s="1" t="s">
        <v>32</v>
      </c>
    </row>
    <row r="34" spans="1:9" x14ac:dyDescent="0.35">
      <c r="A34" s="8" t="s">
        <v>52</v>
      </c>
      <c r="B34" s="1">
        <v>49409</v>
      </c>
      <c r="C34" s="1">
        <v>30391</v>
      </c>
      <c r="D34" s="2">
        <v>363.36</v>
      </c>
      <c r="E34" s="1">
        <v>1957</v>
      </c>
      <c r="F34" s="1">
        <v>19019</v>
      </c>
      <c r="I34" s="1" t="s">
        <v>32</v>
      </c>
    </row>
    <row r="35" spans="1:9" x14ac:dyDescent="0.35">
      <c r="A35" s="8" t="s">
        <v>53</v>
      </c>
      <c r="B35" s="1">
        <v>4321</v>
      </c>
      <c r="C35" s="1">
        <v>3524</v>
      </c>
      <c r="D35" s="2">
        <v>1000</v>
      </c>
      <c r="E35" s="1" t="s">
        <v>32</v>
      </c>
      <c r="F35" s="1">
        <v>797</v>
      </c>
      <c r="I35" s="1" t="s">
        <v>32</v>
      </c>
    </row>
    <row r="36" spans="1:9" x14ac:dyDescent="0.35">
      <c r="A36" s="8" t="s">
        <v>45</v>
      </c>
      <c r="B36" s="1">
        <v>363</v>
      </c>
      <c r="C36" s="1">
        <v>363</v>
      </c>
      <c r="D36" s="2">
        <v>80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5184</v>
      </c>
      <c r="C38" s="1">
        <v>3323</v>
      </c>
      <c r="D38" s="2">
        <v>179.93</v>
      </c>
      <c r="E38" s="1" t="s">
        <v>32</v>
      </c>
      <c r="F38" s="1">
        <v>1861</v>
      </c>
      <c r="I38" s="1" t="s">
        <v>32</v>
      </c>
    </row>
    <row r="39" spans="1:9" x14ac:dyDescent="0.35">
      <c r="A39" s="8" t="s">
        <v>55</v>
      </c>
      <c r="B39" s="1">
        <v>52735</v>
      </c>
      <c r="C39" s="1">
        <v>32457</v>
      </c>
      <c r="D39" s="2">
        <v>446.26</v>
      </c>
      <c r="E39" s="1">
        <v>1957</v>
      </c>
      <c r="F39" s="1">
        <v>20278</v>
      </c>
      <c r="I39" s="1" t="s">
        <v>32</v>
      </c>
    </row>
    <row r="40" spans="1:9" x14ac:dyDescent="0.35">
      <c r="A40" s="8" t="s">
        <v>56</v>
      </c>
      <c r="B40" s="1" t="s">
        <v>32</v>
      </c>
      <c r="C40" s="1" t="s">
        <v>32</v>
      </c>
      <c r="D40" s="2" t="s">
        <v>32</v>
      </c>
      <c r="E40" s="1" t="s">
        <v>32</v>
      </c>
      <c r="F40" s="1" t="s">
        <v>32</v>
      </c>
      <c r="I40" s="1" t="s">
        <v>32</v>
      </c>
    </row>
    <row r="41" spans="1:9" x14ac:dyDescent="0.35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759</v>
      </c>
      <c r="C42" s="1" t="s">
        <v>32</v>
      </c>
      <c r="D42" s="2" t="s">
        <v>32</v>
      </c>
      <c r="E42" s="1" t="s">
        <v>32</v>
      </c>
      <c r="F42" s="1">
        <v>759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x14ac:dyDescent="0.35">
      <c r="A45" s="8" t="s">
        <v>60</v>
      </c>
      <c r="B45" s="1">
        <v>12552</v>
      </c>
      <c r="C45" s="1">
        <v>12552</v>
      </c>
      <c r="D45" s="2">
        <v>335.97</v>
      </c>
      <c r="E45" s="1">
        <v>1595</v>
      </c>
      <c r="F45" s="1" t="s">
        <v>32</v>
      </c>
      <c r="I45" s="1" t="s">
        <v>32</v>
      </c>
    </row>
    <row r="46" spans="1:9" x14ac:dyDescent="0.35">
      <c r="A46" s="8" t="s">
        <v>61</v>
      </c>
      <c r="B46" s="1">
        <v>24561</v>
      </c>
      <c r="C46" s="1">
        <v>7737</v>
      </c>
      <c r="D46" s="2">
        <v>227.46</v>
      </c>
      <c r="E46" s="1" t="s">
        <v>32</v>
      </c>
      <c r="F46" s="1">
        <v>16824</v>
      </c>
      <c r="I46" s="1" t="s">
        <v>32</v>
      </c>
    </row>
    <row r="47" spans="1:9" x14ac:dyDescent="0.35">
      <c r="A47" s="8" t="s">
        <v>62</v>
      </c>
      <c r="B47" s="1">
        <v>21566</v>
      </c>
      <c r="C47" s="1">
        <v>15492</v>
      </c>
      <c r="D47" s="2">
        <v>573.44000000000005</v>
      </c>
      <c r="E47" s="1">
        <v>362</v>
      </c>
      <c r="F47" s="1">
        <v>6074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46951</v>
      </c>
      <c r="C49" s="1">
        <v>26876</v>
      </c>
      <c r="D49" s="2">
        <v>297.64999999999998</v>
      </c>
      <c r="E49" s="1">
        <v>1957</v>
      </c>
      <c r="F49" s="1">
        <v>20076</v>
      </c>
      <c r="I49" s="1" t="s">
        <v>32</v>
      </c>
    </row>
    <row r="50" spans="1:9" x14ac:dyDescent="0.35">
      <c r="A50" s="8" t="s">
        <v>64</v>
      </c>
      <c r="B50" s="1">
        <v>1081</v>
      </c>
      <c r="C50" s="1" t="s">
        <v>32</v>
      </c>
      <c r="D50" s="2" t="s">
        <v>32</v>
      </c>
      <c r="E50" s="1" t="s">
        <v>32</v>
      </c>
      <c r="F50" s="1">
        <v>1081</v>
      </c>
      <c r="I50" s="1" t="s">
        <v>32</v>
      </c>
    </row>
    <row r="51" spans="1:9" x14ac:dyDescent="0.35">
      <c r="A51" s="8" t="s">
        <v>65</v>
      </c>
      <c r="B51" s="1">
        <v>3915</v>
      </c>
      <c r="C51" s="1">
        <v>2695</v>
      </c>
      <c r="D51" s="2">
        <v>514.78</v>
      </c>
      <c r="E51" s="1" t="s">
        <v>32</v>
      </c>
      <c r="F51" s="1">
        <v>1220</v>
      </c>
      <c r="I51" s="1" t="s">
        <v>32</v>
      </c>
    </row>
    <row r="52" spans="1:9" x14ac:dyDescent="0.35">
      <c r="A52" s="8" t="s">
        <v>66</v>
      </c>
      <c r="B52" s="1">
        <v>6731</v>
      </c>
      <c r="C52" s="1">
        <v>6209</v>
      </c>
      <c r="D52" s="2">
        <v>851.1</v>
      </c>
      <c r="E52" s="1" t="s">
        <v>32</v>
      </c>
      <c r="F52" s="1">
        <v>522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1920</v>
      </c>
      <c r="C56" s="1">
        <v>1460</v>
      </c>
      <c r="D56" s="2">
        <v>810.51</v>
      </c>
      <c r="E56" s="1" t="s">
        <v>32</v>
      </c>
      <c r="F56" s="1">
        <v>459</v>
      </c>
      <c r="I56" s="1" t="s">
        <v>32</v>
      </c>
    </row>
    <row r="57" spans="1:9" x14ac:dyDescent="0.35">
      <c r="A57" s="8" t="s">
        <v>69</v>
      </c>
      <c r="B57" s="1">
        <v>5699</v>
      </c>
      <c r="C57" s="1">
        <v>3292</v>
      </c>
      <c r="D57" s="2">
        <v>345.09</v>
      </c>
      <c r="E57" s="1" t="s">
        <v>32</v>
      </c>
      <c r="F57" s="1">
        <v>2407</v>
      </c>
      <c r="I57" s="1" t="s">
        <v>32</v>
      </c>
    </row>
    <row r="58" spans="1:9" x14ac:dyDescent="0.35">
      <c r="A58" s="8" t="s">
        <v>70</v>
      </c>
      <c r="B58" s="1">
        <v>14272</v>
      </c>
      <c r="C58" s="1">
        <v>9944</v>
      </c>
      <c r="D58" s="2">
        <v>267.60000000000002</v>
      </c>
      <c r="E58" s="1" t="s">
        <v>32</v>
      </c>
      <c r="F58" s="1">
        <v>4328</v>
      </c>
      <c r="I58" s="1" t="s">
        <v>32</v>
      </c>
    </row>
    <row r="59" spans="1:9" x14ac:dyDescent="0.35">
      <c r="A59" s="8" t="s">
        <v>71</v>
      </c>
      <c r="B59" s="1">
        <v>5701</v>
      </c>
      <c r="C59" s="1">
        <v>3439</v>
      </c>
      <c r="D59" s="2">
        <v>638.41</v>
      </c>
      <c r="E59" s="1" t="s">
        <v>32</v>
      </c>
      <c r="F59" s="1">
        <v>2263</v>
      </c>
      <c r="I59" s="1" t="s">
        <v>32</v>
      </c>
    </row>
    <row r="60" spans="1:9" x14ac:dyDescent="0.35">
      <c r="A60" s="8" t="s">
        <v>72</v>
      </c>
      <c r="B60" s="1">
        <v>22497</v>
      </c>
      <c r="C60" s="1">
        <v>11304</v>
      </c>
      <c r="D60" s="2">
        <v>290.83999999999997</v>
      </c>
      <c r="E60" s="1">
        <v>362</v>
      </c>
      <c r="F60" s="1">
        <v>11193</v>
      </c>
      <c r="I60" s="1" t="s">
        <v>32</v>
      </c>
    </row>
    <row r="61" spans="1:9" x14ac:dyDescent="0.35">
      <c r="A61" s="8" t="s">
        <v>73</v>
      </c>
      <c r="B61" s="1">
        <v>8590</v>
      </c>
      <c r="C61" s="1">
        <v>6341</v>
      </c>
      <c r="D61" s="2">
        <v>783.65</v>
      </c>
      <c r="E61" s="1">
        <v>1595</v>
      </c>
      <c r="F61" s="1">
        <v>2248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4519</v>
      </c>
      <c r="C63" s="1">
        <v>3699</v>
      </c>
      <c r="D63" s="2">
        <v>315.89999999999998</v>
      </c>
      <c r="E63" s="1" t="s">
        <v>32</v>
      </c>
      <c r="F63" s="1">
        <v>820</v>
      </c>
      <c r="I63" s="1" t="s">
        <v>32</v>
      </c>
    </row>
    <row r="64" spans="1:9" x14ac:dyDescent="0.35">
      <c r="A64" s="8" t="s">
        <v>52</v>
      </c>
      <c r="B64" s="1">
        <v>54159</v>
      </c>
      <c r="C64" s="1">
        <v>32081</v>
      </c>
      <c r="D64" s="2">
        <v>432.52</v>
      </c>
      <c r="E64" s="1">
        <v>1957</v>
      </c>
      <c r="F64" s="1">
        <v>22078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53480</v>
      </c>
      <c r="C67" s="1">
        <v>32735</v>
      </c>
      <c r="D67" s="2">
        <v>441.78</v>
      </c>
      <c r="E67" s="1">
        <v>1957</v>
      </c>
      <c r="F67" s="1">
        <v>20746</v>
      </c>
      <c r="I67" s="1" t="s">
        <v>32</v>
      </c>
    </row>
    <row r="68" spans="1:9" x14ac:dyDescent="0.35">
      <c r="A68" s="8" t="s">
        <v>52</v>
      </c>
      <c r="B68" s="1">
        <v>5198</v>
      </c>
      <c r="C68" s="1">
        <v>3045</v>
      </c>
      <c r="D68" s="2">
        <v>144.9</v>
      </c>
      <c r="E68" s="1" t="s">
        <v>32</v>
      </c>
      <c r="F68" s="1">
        <v>2152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6632</v>
      </c>
      <c r="C71" s="1">
        <v>5812</v>
      </c>
      <c r="D71" s="2">
        <v>749.36</v>
      </c>
      <c r="E71" s="1" t="s">
        <v>32</v>
      </c>
      <c r="F71" s="1">
        <v>820</v>
      </c>
      <c r="I71" s="1" t="s">
        <v>32</v>
      </c>
    </row>
    <row r="72" spans="1:9" x14ac:dyDescent="0.35">
      <c r="A72" s="8" t="s">
        <v>75</v>
      </c>
      <c r="B72" s="1">
        <v>912</v>
      </c>
      <c r="C72" s="1">
        <v>178</v>
      </c>
      <c r="D72" s="2">
        <v>30</v>
      </c>
      <c r="E72" s="1" t="s">
        <v>32</v>
      </c>
      <c r="F72" s="1">
        <v>734</v>
      </c>
      <c r="I72" s="1" t="s">
        <v>32</v>
      </c>
    </row>
    <row r="73" spans="1:9" x14ac:dyDescent="0.35">
      <c r="A73" s="8" t="s">
        <v>175</v>
      </c>
      <c r="C73" s="1">
        <f>SUM(C71:C72)</f>
        <v>5990</v>
      </c>
      <c r="D73" s="2">
        <f>AVERAGE(D71:D72)</f>
        <v>389.68</v>
      </c>
      <c r="F73" s="1">
        <f>SUM(F71:F72)</f>
        <v>1554</v>
      </c>
      <c r="G73" s="1">
        <f>C73+F73</f>
        <v>7544</v>
      </c>
      <c r="H73" s="10">
        <f>C73/G73</f>
        <v>0.7940084835630965</v>
      </c>
    </row>
    <row r="74" spans="1:9" x14ac:dyDescent="0.35">
      <c r="A74" s="8" t="s">
        <v>76</v>
      </c>
      <c r="B74" s="1">
        <v>3515</v>
      </c>
      <c r="C74" s="1">
        <v>2672</v>
      </c>
      <c r="D74" s="2">
        <v>150</v>
      </c>
      <c r="E74" s="1">
        <v>1595</v>
      </c>
      <c r="F74" s="1">
        <v>843</v>
      </c>
      <c r="I74" s="1" t="s">
        <v>32</v>
      </c>
    </row>
    <row r="75" spans="1:9" x14ac:dyDescent="0.35">
      <c r="A75" s="8" t="s">
        <v>77</v>
      </c>
      <c r="B75" s="1">
        <v>8324</v>
      </c>
      <c r="C75" s="1">
        <v>5028</v>
      </c>
      <c r="D75" s="2">
        <v>402.94</v>
      </c>
      <c r="E75" s="1" t="s">
        <v>32</v>
      </c>
      <c r="F75" s="1">
        <v>3296</v>
      </c>
      <c r="I75" s="1" t="s">
        <v>32</v>
      </c>
    </row>
    <row r="76" spans="1:9" x14ac:dyDescent="0.35">
      <c r="A76" s="8" t="s">
        <v>78</v>
      </c>
      <c r="B76" s="1">
        <v>11008</v>
      </c>
      <c r="C76" s="1">
        <v>6874</v>
      </c>
      <c r="D76" s="2">
        <v>330.37</v>
      </c>
      <c r="E76" s="1" t="s">
        <v>32</v>
      </c>
      <c r="F76" s="1">
        <v>4134</v>
      </c>
      <c r="I76" s="1" t="s">
        <v>32</v>
      </c>
    </row>
    <row r="77" spans="1:9" x14ac:dyDescent="0.35">
      <c r="A77" s="8" t="s">
        <v>79</v>
      </c>
      <c r="B77" s="1">
        <v>18103</v>
      </c>
      <c r="C77" s="1">
        <v>6167</v>
      </c>
      <c r="D77" s="2">
        <v>350.35</v>
      </c>
      <c r="E77" s="1">
        <v>362</v>
      </c>
      <c r="F77" s="1">
        <v>11936</v>
      </c>
      <c r="I77" s="1" t="s">
        <v>32</v>
      </c>
    </row>
    <row r="78" spans="1:9" x14ac:dyDescent="0.35">
      <c r="A78" s="8" t="s">
        <v>80</v>
      </c>
      <c r="B78" s="1">
        <v>4057</v>
      </c>
      <c r="C78" s="1">
        <v>3518</v>
      </c>
      <c r="D78" s="2">
        <v>454.21</v>
      </c>
      <c r="E78" s="1" t="s">
        <v>32</v>
      </c>
      <c r="F78" s="1">
        <v>538</v>
      </c>
      <c r="I78" s="1" t="s">
        <v>32</v>
      </c>
    </row>
    <row r="79" spans="1:9" x14ac:dyDescent="0.35">
      <c r="A79" s="8" t="s">
        <v>81</v>
      </c>
      <c r="B79" s="1">
        <v>1857</v>
      </c>
      <c r="C79" s="1">
        <v>1857</v>
      </c>
      <c r="D79" s="2">
        <v>206.27</v>
      </c>
      <c r="E79" s="1" t="s">
        <v>32</v>
      </c>
      <c r="F79" s="1" t="s">
        <v>32</v>
      </c>
      <c r="G79" s="1" t="e">
        <f>C79+F79</f>
        <v>#VALUE!</v>
      </c>
      <c r="H79" s="10" t="e">
        <f>C79/G79</f>
        <v>#VALUE!</v>
      </c>
      <c r="I79" s="1" t="s">
        <v>32</v>
      </c>
    </row>
    <row r="80" spans="1:9" x14ac:dyDescent="0.35">
      <c r="A80" s="8" t="s">
        <v>45</v>
      </c>
      <c r="B80" s="1">
        <v>4270</v>
      </c>
      <c r="C80" s="1">
        <v>3673</v>
      </c>
      <c r="D80" s="2">
        <v>421.22</v>
      </c>
      <c r="E80" s="1" t="s">
        <v>32</v>
      </c>
      <c r="F80" s="1">
        <v>597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54542</v>
      </c>
      <c r="C82" s="1">
        <v>33356</v>
      </c>
      <c r="D82" s="2">
        <v>416.38</v>
      </c>
      <c r="E82" s="1">
        <v>1957</v>
      </c>
      <c r="F82" s="1">
        <v>21186</v>
      </c>
      <c r="I82" s="1" t="s">
        <v>32</v>
      </c>
    </row>
    <row r="83" spans="1:9" x14ac:dyDescent="0.35">
      <c r="A83" s="8" t="s">
        <v>83</v>
      </c>
      <c r="B83" s="1">
        <v>22740</v>
      </c>
      <c r="C83" s="1">
        <v>15959</v>
      </c>
      <c r="D83" s="2">
        <v>451.01</v>
      </c>
      <c r="E83" s="1">
        <v>362</v>
      </c>
      <c r="F83" s="1">
        <v>6781</v>
      </c>
      <c r="I83" s="1" t="s">
        <v>32</v>
      </c>
    </row>
    <row r="84" spans="1:9" ht="43.5" x14ac:dyDescent="0.35">
      <c r="A84" s="8" t="s">
        <v>84</v>
      </c>
      <c r="B84" s="1">
        <v>24535</v>
      </c>
      <c r="C84" s="1">
        <v>11850</v>
      </c>
      <c r="D84" s="2">
        <v>667.18</v>
      </c>
      <c r="E84" s="1" t="s">
        <v>32</v>
      </c>
      <c r="F84" s="1">
        <v>12685</v>
      </c>
      <c r="I84" s="1" t="s">
        <v>32</v>
      </c>
    </row>
    <row r="85" spans="1:9" x14ac:dyDescent="0.35">
      <c r="A85" s="8" t="s">
        <v>85</v>
      </c>
      <c r="B85" s="1">
        <v>6305</v>
      </c>
      <c r="C85" s="1">
        <v>5766</v>
      </c>
      <c r="D85" s="2">
        <v>777.84</v>
      </c>
      <c r="E85" s="1" t="s">
        <v>32</v>
      </c>
      <c r="F85" s="1">
        <v>539</v>
      </c>
      <c r="I85" s="1" t="s">
        <v>32</v>
      </c>
    </row>
    <row r="86" spans="1:9" x14ac:dyDescent="0.35">
      <c r="A86" s="8" t="s">
        <v>86</v>
      </c>
      <c r="B86" s="1">
        <v>5074</v>
      </c>
      <c r="C86" s="1">
        <v>5074</v>
      </c>
      <c r="D86" s="2">
        <v>862.55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5075</v>
      </c>
      <c r="C87" s="1">
        <v>3524</v>
      </c>
      <c r="D87" s="2">
        <v>1000</v>
      </c>
      <c r="E87" s="1" t="s">
        <v>32</v>
      </c>
      <c r="F87" s="1">
        <v>1550</v>
      </c>
      <c r="I87" s="1" t="s">
        <v>32</v>
      </c>
    </row>
    <row r="88" spans="1:9" x14ac:dyDescent="0.35">
      <c r="A88" s="8" t="s">
        <v>88</v>
      </c>
      <c r="B88" s="1">
        <v>7803</v>
      </c>
      <c r="C88" s="1">
        <v>6960</v>
      </c>
      <c r="D88" s="2">
        <v>726.37</v>
      </c>
      <c r="E88" s="1" t="s">
        <v>32</v>
      </c>
      <c r="F88" s="1">
        <v>843</v>
      </c>
      <c r="I88" s="1" t="s">
        <v>32</v>
      </c>
    </row>
    <row r="89" spans="1:9" ht="29" x14ac:dyDescent="0.35">
      <c r="A89" s="8" t="s">
        <v>89</v>
      </c>
      <c r="B89" s="1">
        <v>5408</v>
      </c>
      <c r="C89" s="1">
        <v>4565</v>
      </c>
      <c r="D89" s="2">
        <v>792.05</v>
      </c>
      <c r="E89" s="1" t="s">
        <v>32</v>
      </c>
      <c r="F89" s="1">
        <v>843</v>
      </c>
      <c r="I89" s="1" t="s">
        <v>32</v>
      </c>
    </row>
    <row r="90" spans="1:9" x14ac:dyDescent="0.35">
      <c r="A90" s="8" t="s">
        <v>90</v>
      </c>
      <c r="B90" s="1">
        <v>5282</v>
      </c>
      <c r="C90" s="1">
        <v>4547</v>
      </c>
      <c r="D90" s="2">
        <v>930.56</v>
      </c>
      <c r="E90" s="1" t="s">
        <v>32</v>
      </c>
      <c r="F90" s="1">
        <v>734</v>
      </c>
      <c r="I90" s="1" t="s">
        <v>32</v>
      </c>
    </row>
    <row r="91" spans="1:9" x14ac:dyDescent="0.35">
      <c r="A91" s="8" t="s">
        <v>91</v>
      </c>
      <c r="B91" s="1">
        <v>4387</v>
      </c>
      <c r="C91" s="1">
        <v>4387</v>
      </c>
      <c r="D91" s="2">
        <v>822.99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1182</v>
      </c>
      <c r="C92" s="1">
        <v>643</v>
      </c>
      <c r="D92" s="2">
        <v>477.83</v>
      </c>
      <c r="E92" s="1" t="s">
        <v>32</v>
      </c>
      <c r="F92" s="1">
        <v>539</v>
      </c>
      <c r="I92" s="1" t="s">
        <v>32</v>
      </c>
    </row>
    <row r="93" spans="1:9" x14ac:dyDescent="0.35">
      <c r="A93" s="8" t="s">
        <v>45</v>
      </c>
      <c r="B93" s="1">
        <v>1980</v>
      </c>
      <c r="C93" s="1">
        <v>1561</v>
      </c>
      <c r="D93" s="2">
        <v>656.18</v>
      </c>
      <c r="E93" s="1" t="s">
        <v>32</v>
      </c>
      <c r="F93" s="1">
        <v>419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1405</v>
      </c>
      <c r="C95" s="1">
        <v>922</v>
      </c>
      <c r="D95" s="2">
        <v>200</v>
      </c>
      <c r="E95" s="1" t="s">
        <v>32</v>
      </c>
      <c r="F95" s="1">
        <v>482</v>
      </c>
      <c r="I95" s="1" t="s">
        <v>32</v>
      </c>
    </row>
    <row r="96" spans="1:9" x14ac:dyDescent="0.35">
      <c r="A96" s="8" t="s">
        <v>94</v>
      </c>
      <c r="B96" s="1">
        <v>482</v>
      </c>
      <c r="C96" s="1" t="s">
        <v>32</v>
      </c>
      <c r="D96" s="2" t="s">
        <v>32</v>
      </c>
      <c r="E96" s="1" t="s">
        <v>32</v>
      </c>
      <c r="F96" s="1">
        <v>482</v>
      </c>
      <c r="I96" s="1" t="s">
        <v>32</v>
      </c>
    </row>
    <row r="97" spans="1:9" x14ac:dyDescent="0.35">
      <c r="A97" s="8" t="s">
        <v>95</v>
      </c>
      <c r="B97" s="1">
        <v>863</v>
      </c>
      <c r="C97" s="1" t="s">
        <v>32</v>
      </c>
      <c r="D97" s="2" t="s">
        <v>32</v>
      </c>
      <c r="E97" s="1" t="s">
        <v>32</v>
      </c>
      <c r="F97" s="1">
        <v>863</v>
      </c>
      <c r="I97" s="1" t="s">
        <v>32</v>
      </c>
    </row>
    <row r="98" spans="1:9" x14ac:dyDescent="0.35">
      <c r="A98" s="8" t="s">
        <v>96</v>
      </c>
      <c r="B98" s="1">
        <v>863</v>
      </c>
      <c r="C98" s="1" t="s">
        <v>32</v>
      </c>
      <c r="D98" s="2" t="s">
        <v>32</v>
      </c>
      <c r="E98" s="1" t="s">
        <v>32</v>
      </c>
      <c r="F98" s="1">
        <v>863</v>
      </c>
      <c r="I98" s="1" t="s">
        <v>32</v>
      </c>
    </row>
    <row r="99" spans="1:9" x14ac:dyDescent="0.35">
      <c r="A99" s="8" t="s">
        <v>97</v>
      </c>
      <c r="B99" s="1">
        <v>56411</v>
      </c>
      <c r="C99" s="1">
        <v>34857</v>
      </c>
      <c r="D99" s="2">
        <v>425.76</v>
      </c>
      <c r="E99" s="1">
        <v>1957</v>
      </c>
      <c r="F99" s="1">
        <v>21553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38261</v>
      </c>
      <c r="C102" s="1">
        <v>21347</v>
      </c>
      <c r="D102" s="2">
        <v>330.99</v>
      </c>
      <c r="E102" s="1">
        <v>362</v>
      </c>
      <c r="F102" s="1">
        <v>16914</v>
      </c>
      <c r="I102" s="1" t="s">
        <v>32</v>
      </c>
    </row>
    <row r="103" spans="1:9" x14ac:dyDescent="0.35">
      <c r="A103" s="8" t="s">
        <v>99</v>
      </c>
      <c r="B103" s="1">
        <v>12503</v>
      </c>
      <c r="C103" s="1">
        <v>7298</v>
      </c>
      <c r="D103" s="2">
        <v>386.75</v>
      </c>
      <c r="E103" s="1">
        <v>1595</v>
      </c>
      <c r="F103" s="1">
        <v>5205</v>
      </c>
      <c r="I103" s="1" t="s">
        <v>32</v>
      </c>
    </row>
    <row r="104" spans="1:9" x14ac:dyDescent="0.35">
      <c r="A104" s="8" t="s">
        <v>100</v>
      </c>
      <c r="B104" s="1">
        <v>1045</v>
      </c>
      <c r="C104" s="1">
        <v>863</v>
      </c>
      <c r="D104" s="2">
        <v>100</v>
      </c>
      <c r="E104" s="1" t="s">
        <v>32</v>
      </c>
      <c r="F104" s="1">
        <v>182</v>
      </c>
      <c r="I104" s="1" t="s">
        <v>32</v>
      </c>
    </row>
    <row r="105" spans="1:9" x14ac:dyDescent="0.35">
      <c r="A105" s="8" t="s">
        <v>101</v>
      </c>
      <c r="B105" s="1">
        <v>3524</v>
      </c>
      <c r="C105" s="1">
        <v>3524</v>
      </c>
      <c r="D105" s="2">
        <v>1000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3344</v>
      </c>
      <c r="C106" s="1">
        <v>2748</v>
      </c>
      <c r="D106" s="2">
        <v>509.12</v>
      </c>
      <c r="E106" s="1" t="s">
        <v>32</v>
      </c>
      <c r="F106" s="1">
        <v>597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44228</v>
      </c>
      <c r="C108" s="1">
        <v>24109</v>
      </c>
      <c r="D108" s="2">
        <v>318.43</v>
      </c>
      <c r="E108" s="1">
        <v>1957</v>
      </c>
      <c r="F108" s="1">
        <v>20120</v>
      </c>
      <c r="I108" s="1" t="s">
        <v>32</v>
      </c>
    </row>
    <row r="109" spans="1:9" x14ac:dyDescent="0.35">
      <c r="A109" s="8" t="s">
        <v>99</v>
      </c>
      <c r="B109" s="1">
        <v>6899</v>
      </c>
      <c r="C109" s="1">
        <v>5278</v>
      </c>
      <c r="D109" s="2">
        <v>399.94</v>
      </c>
      <c r="E109" s="1" t="s">
        <v>32</v>
      </c>
      <c r="F109" s="1">
        <v>1622</v>
      </c>
      <c r="I109" s="1" t="s">
        <v>32</v>
      </c>
    </row>
    <row r="110" spans="1:9" x14ac:dyDescent="0.35">
      <c r="A110" s="8" t="s">
        <v>100</v>
      </c>
      <c r="B110" s="1">
        <v>304</v>
      </c>
      <c r="C110" s="1">
        <v>122</v>
      </c>
      <c r="D110" s="2">
        <v>150</v>
      </c>
      <c r="E110" s="1" t="s">
        <v>32</v>
      </c>
      <c r="F110" s="1">
        <v>182</v>
      </c>
      <c r="I110" s="1" t="s">
        <v>32</v>
      </c>
    </row>
    <row r="111" spans="1:9" x14ac:dyDescent="0.35">
      <c r="A111" s="8" t="s">
        <v>101</v>
      </c>
      <c r="B111" s="1">
        <v>3902</v>
      </c>
      <c r="C111" s="1">
        <v>3524</v>
      </c>
      <c r="D111" s="2">
        <v>1000</v>
      </c>
      <c r="E111" s="1" t="s">
        <v>32</v>
      </c>
      <c r="F111" s="1">
        <v>378</v>
      </c>
      <c r="I111" s="1" t="s">
        <v>32</v>
      </c>
    </row>
    <row r="112" spans="1:9" x14ac:dyDescent="0.35">
      <c r="A112" s="8" t="s">
        <v>45</v>
      </c>
      <c r="B112" s="1">
        <v>3344</v>
      </c>
      <c r="C112" s="1">
        <v>2748</v>
      </c>
      <c r="D112" s="2">
        <v>509.12</v>
      </c>
      <c r="E112" s="1" t="s">
        <v>32</v>
      </c>
      <c r="F112" s="1">
        <v>597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23659</v>
      </c>
      <c r="C114" s="1">
        <v>18233</v>
      </c>
      <c r="D114" s="2">
        <v>377.31</v>
      </c>
      <c r="E114" s="1">
        <v>362</v>
      </c>
      <c r="F114" s="1">
        <v>5425</v>
      </c>
      <c r="I114" s="1" t="s">
        <v>32</v>
      </c>
    </row>
    <row r="115" spans="1:9" x14ac:dyDescent="0.35">
      <c r="A115" s="8" t="s">
        <v>99</v>
      </c>
      <c r="B115" s="1">
        <v>26584</v>
      </c>
      <c r="C115" s="1">
        <v>9890</v>
      </c>
      <c r="D115" s="2">
        <v>230.34</v>
      </c>
      <c r="E115" s="1">
        <v>1595</v>
      </c>
      <c r="F115" s="1">
        <v>16694</v>
      </c>
      <c r="I115" s="1" t="s">
        <v>32</v>
      </c>
    </row>
    <row r="116" spans="1:9" x14ac:dyDescent="0.35">
      <c r="A116" s="8" t="s">
        <v>100</v>
      </c>
      <c r="B116" s="1">
        <v>1205</v>
      </c>
      <c r="C116" s="1">
        <v>1023</v>
      </c>
      <c r="D116" s="2">
        <v>235.27</v>
      </c>
      <c r="E116" s="1" t="s">
        <v>32</v>
      </c>
      <c r="F116" s="1">
        <v>182</v>
      </c>
      <c r="I116" s="1" t="s">
        <v>32</v>
      </c>
    </row>
    <row r="117" spans="1:9" x14ac:dyDescent="0.35">
      <c r="A117" s="8" t="s">
        <v>101</v>
      </c>
      <c r="B117" s="1">
        <v>3524</v>
      </c>
      <c r="C117" s="1">
        <v>3524</v>
      </c>
      <c r="D117" s="2">
        <v>1000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3706</v>
      </c>
      <c r="C118" s="1">
        <v>3110</v>
      </c>
      <c r="D118" s="2">
        <v>531.34</v>
      </c>
      <c r="E118" s="1" t="s">
        <v>32</v>
      </c>
      <c r="F118" s="1">
        <v>597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48194</v>
      </c>
      <c r="C120" s="1">
        <v>26613</v>
      </c>
      <c r="D120" s="2">
        <v>321.92</v>
      </c>
      <c r="E120" s="1">
        <v>1957</v>
      </c>
      <c r="F120" s="1">
        <v>21580</v>
      </c>
      <c r="I120" s="1" t="s">
        <v>32</v>
      </c>
    </row>
    <row r="121" spans="1:9" x14ac:dyDescent="0.35">
      <c r="A121" s="8" t="s">
        <v>99</v>
      </c>
      <c r="B121" s="1">
        <v>3077</v>
      </c>
      <c r="C121" s="1">
        <v>2895</v>
      </c>
      <c r="D121" s="2">
        <v>431.19</v>
      </c>
      <c r="E121" s="1" t="s">
        <v>32</v>
      </c>
      <c r="F121" s="1">
        <v>182</v>
      </c>
      <c r="I121" s="1" t="s">
        <v>32</v>
      </c>
    </row>
    <row r="122" spans="1:9" x14ac:dyDescent="0.35">
      <c r="A122" s="8" t="s">
        <v>100</v>
      </c>
      <c r="B122" s="1">
        <v>539</v>
      </c>
      <c r="C122" s="1" t="s">
        <v>32</v>
      </c>
      <c r="D122" s="2" t="s">
        <v>32</v>
      </c>
      <c r="E122" s="1" t="s">
        <v>32</v>
      </c>
      <c r="F122" s="1">
        <v>539</v>
      </c>
      <c r="I122" s="1" t="s">
        <v>32</v>
      </c>
    </row>
    <row r="123" spans="1:9" x14ac:dyDescent="0.35">
      <c r="A123" s="8" t="s">
        <v>101</v>
      </c>
      <c r="B123" s="1">
        <v>3524</v>
      </c>
      <c r="C123" s="1">
        <v>3524</v>
      </c>
      <c r="D123" s="2">
        <v>1000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3344</v>
      </c>
      <c r="C124" s="1">
        <v>2748</v>
      </c>
      <c r="D124" s="2">
        <v>509.12</v>
      </c>
      <c r="E124" s="1" t="s">
        <v>32</v>
      </c>
      <c r="F124" s="1">
        <v>597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51348</v>
      </c>
      <c r="C126" s="1">
        <v>29047</v>
      </c>
      <c r="D126" s="2">
        <v>332.59</v>
      </c>
      <c r="E126" s="1">
        <v>1957</v>
      </c>
      <c r="F126" s="1">
        <v>22301</v>
      </c>
      <c r="I126" s="1" t="s">
        <v>32</v>
      </c>
    </row>
    <row r="127" spans="1:9" x14ac:dyDescent="0.35">
      <c r="A127" s="8" t="s">
        <v>99</v>
      </c>
      <c r="B127" s="1">
        <v>461</v>
      </c>
      <c r="C127" s="1">
        <v>461</v>
      </c>
      <c r="D127" s="2">
        <v>400</v>
      </c>
      <c r="E127" s="1" t="s">
        <v>32</v>
      </c>
      <c r="F127" s="1" t="s">
        <v>32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3524</v>
      </c>
      <c r="C129" s="1">
        <v>3524</v>
      </c>
      <c r="D129" s="2">
        <v>1000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3344</v>
      </c>
      <c r="C130" s="1">
        <v>2748</v>
      </c>
      <c r="D130" s="2">
        <v>509.12</v>
      </c>
      <c r="E130" s="1" t="s">
        <v>32</v>
      </c>
      <c r="F130" s="1">
        <v>597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51348</v>
      </c>
      <c r="C132" s="1">
        <v>29047</v>
      </c>
      <c r="D132" s="2">
        <v>332.59</v>
      </c>
      <c r="E132" s="1">
        <v>1957</v>
      </c>
      <c r="F132" s="1">
        <v>22301</v>
      </c>
      <c r="I132" s="1" t="s">
        <v>32</v>
      </c>
    </row>
    <row r="133" spans="1:9" x14ac:dyDescent="0.35">
      <c r="A133" s="8" t="s">
        <v>99</v>
      </c>
      <c r="B133" s="1">
        <v>461</v>
      </c>
      <c r="C133" s="1">
        <v>461</v>
      </c>
      <c r="D133" s="2">
        <v>400</v>
      </c>
      <c r="E133" s="1" t="s">
        <v>32</v>
      </c>
      <c r="F133" s="1" t="s">
        <v>32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3524</v>
      </c>
      <c r="C135" s="1">
        <v>3524</v>
      </c>
      <c r="D135" s="2">
        <v>1000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3344</v>
      </c>
      <c r="C136" s="1">
        <v>2748</v>
      </c>
      <c r="D136" s="2">
        <v>509.12</v>
      </c>
      <c r="E136" s="1" t="s">
        <v>32</v>
      </c>
      <c r="F136" s="1">
        <v>597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41015</v>
      </c>
      <c r="C138" s="1">
        <v>22426</v>
      </c>
      <c r="D138" s="2">
        <v>447.06</v>
      </c>
      <c r="E138" s="1">
        <v>362</v>
      </c>
      <c r="F138" s="1">
        <v>18588</v>
      </c>
      <c r="I138" s="1" t="s">
        <v>32</v>
      </c>
    </row>
    <row r="139" spans="1:9" x14ac:dyDescent="0.35">
      <c r="A139" s="8" t="s">
        <v>103</v>
      </c>
      <c r="B139" s="1">
        <v>46320</v>
      </c>
      <c r="C139" s="1">
        <v>28752</v>
      </c>
      <c r="D139" s="2">
        <v>399.93</v>
      </c>
      <c r="E139" s="1">
        <v>1957</v>
      </c>
      <c r="F139" s="1">
        <v>17569</v>
      </c>
      <c r="I139" s="1" t="s">
        <v>32</v>
      </c>
    </row>
    <row r="140" spans="1:9" x14ac:dyDescent="0.35">
      <c r="A140" s="8" t="s">
        <v>104</v>
      </c>
      <c r="B140" s="1">
        <v>27423</v>
      </c>
      <c r="C140" s="1">
        <v>13218</v>
      </c>
      <c r="D140" s="2">
        <v>466.02</v>
      </c>
      <c r="E140" s="1">
        <v>1595</v>
      </c>
      <c r="F140" s="1">
        <v>14205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1598948</v>
      </c>
      <c r="C9" s="1">
        <v>763880</v>
      </c>
      <c r="D9" s="2">
        <v>409.98</v>
      </c>
      <c r="E9" s="1">
        <v>48545</v>
      </c>
      <c r="F9" s="1">
        <v>835068</v>
      </c>
      <c r="G9" s="1">
        <f>C9+F9</f>
        <v>1598948</v>
      </c>
      <c r="H9" s="10">
        <f>C9/G9</f>
        <v>0.47773911346710463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34230</v>
      </c>
      <c r="C11" s="1" t="s">
        <v>32</v>
      </c>
      <c r="D11" s="2" t="s">
        <v>32</v>
      </c>
      <c r="E11" s="1" t="s">
        <v>32</v>
      </c>
      <c r="F11" s="1">
        <v>34230</v>
      </c>
      <c r="I11" s="1" t="s">
        <v>32</v>
      </c>
    </row>
    <row r="12" spans="1:9" x14ac:dyDescent="0.35">
      <c r="A12" s="8" t="s">
        <v>35</v>
      </c>
      <c r="B12" s="1">
        <v>659482</v>
      </c>
      <c r="C12" s="1">
        <v>367678</v>
      </c>
      <c r="D12" s="2">
        <v>458.08</v>
      </c>
      <c r="E12" s="1">
        <v>3185</v>
      </c>
      <c r="F12" s="1">
        <v>291804</v>
      </c>
      <c r="I12" s="1" t="s">
        <v>32</v>
      </c>
    </row>
    <row r="13" spans="1:9" x14ac:dyDescent="0.35">
      <c r="A13" s="8" t="s">
        <v>36</v>
      </c>
      <c r="B13" s="1">
        <v>699090</v>
      </c>
      <c r="C13" s="1">
        <v>354002</v>
      </c>
      <c r="D13" s="2">
        <v>356.41</v>
      </c>
      <c r="E13" s="1">
        <v>45360</v>
      </c>
      <c r="F13" s="1">
        <v>345087</v>
      </c>
      <c r="I13" s="1" t="s">
        <v>32</v>
      </c>
    </row>
    <row r="14" spans="1:9" x14ac:dyDescent="0.35">
      <c r="A14" s="8" t="s">
        <v>37</v>
      </c>
      <c r="B14" s="1">
        <v>176829</v>
      </c>
      <c r="C14" s="1">
        <v>17853</v>
      </c>
      <c r="D14" s="2">
        <v>607.79</v>
      </c>
      <c r="E14" s="1" t="s">
        <v>32</v>
      </c>
      <c r="F14" s="1">
        <v>158976</v>
      </c>
      <c r="I14" s="1" t="s">
        <v>32</v>
      </c>
    </row>
    <row r="15" spans="1:9" x14ac:dyDescent="0.35">
      <c r="A15" s="8" t="s">
        <v>38</v>
      </c>
      <c r="B15" s="1">
        <v>29317</v>
      </c>
      <c r="C15" s="1">
        <v>24347</v>
      </c>
      <c r="D15" s="2">
        <v>215</v>
      </c>
      <c r="E15" s="1" t="s">
        <v>32</v>
      </c>
      <c r="F15" s="1">
        <v>4970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656105</v>
      </c>
      <c r="C17" s="1">
        <v>299765</v>
      </c>
      <c r="D17" s="2">
        <v>416.37</v>
      </c>
      <c r="E17" s="1">
        <v>4693</v>
      </c>
      <c r="F17" s="1">
        <v>356339</v>
      </c>
      <c r="I17" s="1" t="s">
        <v>32</v>
      </c>
    </row>
    <row r="18" spans="1:9" x14ac:dyDescent="0.35">
      <c r="A18" s="8" t="s">
        <v>40</v>
      </c>
      <c r="B18" s="1">
        <v>942844</v>
      </c>
      <c r="C18" s="1">
        <v>464115</v>
      </c>
      <c r="D18" s="2">
        <v>405.45</v>
      </c>
      <c r="E18" s="1">
        <v>43853</v>
      </c>
      <c r="F18" s="1">
        <v>478729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649860</v>
      </c>
      <c r="C20" s="1">
        <v>299765</v>
      </c>
      <c r="D20" s="2">
        <v>416.37</v>
      </c>
      <c r="E20" s="1">
        <v>4693</v>
      </c>
      <c r="F20" s="1">
        <v>350095</v>
      </c>
      <c r="I20" s="1" t="s">
        <v>32</v>
      </c>
    </row>
    <row r="21" spans="1:9" x14ac:dyDescent="0.35">
      <c r="A21" s="8" t="s">
        <v>42</v>
      </c>
      <c r="B21" s="1">
        <v>926361</v>
      </c>
      <c r="C21" s="1">
        <v>464115</v>
      </c>
      <c r="D21" s="2">
        <v>405.45</v>
      </c>
      <c r="E21" s="1">
        <v>43853</v>
      </c>
      <c r="F21" s="1">
        <v>462246</v>
      </c>
      <c r="I21" s="1" t="s">
        <v>32</v>
      </c>
    </row>
    <row r="22" spans="1:9" x14ac:dyDescent="0.35">
      <c r="A22" s="8" t="s">
        <v>43</v>
      </c>
      <c r="B22" s="1">
        <v>8601</v>
      </c>
      <c r="C22" s="1" t="s">
        <v>32</v>
      </c>
      <c r="D22" s="2" t="s">
        <v>32</v>
      </c>
      <c r="E22" s="1" t="s">
        <v>32</v>
      </c>
      <c r="F22" s="1">
        <v>8601</v>
      </c>
      <c r="I22" s="1" t="s">
        <v>32</v>
      </c>
    </row>
    <row r="23" spans="1:9" x14ac:dyDescent="0.35">
      <c r="A23" s="8" t="s">
        <v>44</v>
      </c>
      <c r="B23" s="1">
        <v>7882</v>
      </c>
      <c r="C23" s="1" t="s">
        <v>32</v>
      </c>
      <c r="D23" s="2" t="s">
        <v>32</v>
      </c>
      <c r="E23" s="1" t="s">
        <v>32</v>
      </c>
      <c r="F23" s="1">
        <v>7882</v>
      </c>
      <c r="I23" s="1" t="s">
        <v>32</v>
      </c>
    </row>
    <row r="24" spans="1:9" x14ac:dyDescent="0.35">
      <c r="A24" s="8" t="s">
        <v>45</v>
      </c>
      <c r="B24" s="1">
        <v>6244</v>
      </c>
      <c r="C24" s="1" t="s">
        <v>32</v>
      </c>
      <c r="D24" s="2" t="s">
        <v>32</v>
      </c>
      <c r="E24" s="1" t="s">
        <v>32</v>
      </c>
      <c r="F24" s="1">
        <v>6244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13101</v>
      </c>
      <c r="C26" s="1">
        <v>13101</v>
      </c>
      <c r="D26" s="2">
        <v>424.77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1492996</v>
      </c>
      <c r="C27" s="1">
        <v>724620</v>
      </c>
      <c r="D27" s="2">
        <v>413.62</v>
      </c>
      <c r="E27" s="1">
        <v>48545</v>
      </c>
      <c r="F27" s="1">
        <v>768376</v>
      </c>
      <c r="I27" s="1" t="s">
        <v>32</v>
      </c>
    </row>
    <row r="28" spans="1:9" x14ac:dyDescent="0.35">
      <c r="A28" s="8" t="s">
        <v>48</v>
      </c>
      <c r="B28" s="1">
        <v>52193</v>
      </c>
      <c r="C28" s="1">
        <v>5446</v>
      </c>
      <c r="D28" s="2">
        <v>345.28</v>
      </c>
      <c r="E28" s="1" t="s">
        <v>32</v>
      </c>
      <c r="F28" s="1">
        <v>46747</v>
      </c>
      <c r="I28" s="1" t="s">
        <v>32</v>
      </c>
    </row>
    <row r="29" spans="1:9" x14ac:dyDescent="0.35">
      <c r="A29" s="8" t="s">
        <v>49</v>
      </c>
      <c r="B29" s="1">
        <v>30984</v>
      </c>
      <c r="C29" s="1">
        <v>11039</v>
      </c>
      <c r="D29" s="2">
        <v>500</v>
      </c>
      <c r="E29" s="1" t="s">
        <v>32</v>
      </c>
      <c r="F29" s="1">
        <v>19945</v>
      </c>
      <c r="I29" s="1" t="s">
        <v>32</v>
      </c>
    </row>
    <row r="30" spans="1:9" x14ac:dyDescent="0.35">
      <c r="A30" s="8" t="s">
        <v>50</v>
      </c>
      <c r="B30" s="1">
        <v>7815</v>
      </c>
      <c r="C30" s="1">
        <v>7815</v>
      </c>
      <c r="D30" s="2">
        <v>30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1858</v>
      </c>
      <c r="C31" s="1">
        <v>1858</v>
      </c>
      <c r="D31" s="2">
        <v>240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65294</v>
      </c>
      <c r="C33" s="1">
        <v>18547</v>
      </c>
      <c r="D33" s="2">
        <v>401.43</v>
      </c>
      <c r="E33" s="1" t="s">
        <v>32</v>
      </c>
      <c r="F33" s="1">
        <v>46747</v>
      </c>
      <c r="I33" s="1" t="s">
        <v>32</v>
      </c>
    </row>
    <row r="34" spans="1:9" x14ac:dyDescent="0.35">
      <c r="A34" s="8" t="s">
        <v>52</v>
      </c>
      <c r="B34" s="1">
        <v>1486752</v>
      </c>
      <c r="C34" s="1">
        <v>724620</v>
      </c>
      <c r="D34" s="2">
        <v>413.62</v>
      </c>
      <c r="E34" s="1">
        <v>48545</v>
      </c>
      <c r="F34" s="1">
        <v>762132</v>
      </c>
      <c r="I34" s="1" t="s">
        <v>32</v>
      </c>
    </row>
    <row r="35" spans="1:9" x14ac:dyDescent="0.35">
      <c r="A35" s="8" t="s">
        <v>53</v>
      </c>
      <c r="B35" s="1">
        <v>38800</v>
      </c>
      <c r="C35" s="1">
        <v>18855</v>
      </c>
      <c r="D35" s="2">
        <v>305.18</v>
      </c>
      <c r="E35" s="1" t="s">
        <v>32</v>
      </c>
      <c r="F35" s="1">
        <v>19945</v>
      </c>
      <c r="I35" s="1" t="s">
        <v>32</v>
      </c>
    </row>
    <row r="36" spans="1:9" x14ac:dyDescent="0.35">
      <c r="A36" s="8" t="s">
        <v>45</v>
      </c>
      <c r="B36" s="1">
        <v>8103</v>
      </c>
      <c r="C36" s="1">
        <v>1858</v>
      </c>
      <c r="D36" s="2">
        <v>240</v>
      </c>
      <c r="E36" s="1" t="s">
        <v>32</v>
      </c>
      <c r="F36" s="1">
        <v>6244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260725</v>
      </c>
      <c r="C38" s="1">
        <v>111358</v>
      </c>
      <c r="D38" s="2">
        <v>303.89999999999998</v>
      </c>
      <c r="E38" s="1">
        <v>7878</v>
      </c>
      <c r="F38" s="1">
        <v>149367</v>
      </c>
      <c r="I38" s="1" t="s">
        <v>32</v>
      </c>
    </row>
    <row r="39" spans="1:9" x14ac:dyDescent="0.35">
      <c r="A39" s="8" t="s">
        <v>55</v>
      </c>
      <c r="B39" s="1">
        <v>669791</v>
      </c>
      <c r="C39" s="1">
        <v>455346</v>
      </c>
      <c r="D39" s="2">
        <v>444.69</v>
      </c>
      <c r="E39" s="1" t="s">
        <v>32</v>
      </c>
      <c r="F39" s="1">
        <v>214445</v>
      </c>
      <c r="I39" s="1" t="s">
        <v>32</v>
      </c>
    </row>
    <row r="40" spans="1:9" x14ac:dyDescent="0.35">
      <c r="A40" s="8" t="s">
        <v>56</v>
      </c>
      <c r="B40" s="1">
        <v>514400</v>
      </c>
      <c r="C40" s="1">
        <v>127288</v>
      </c>
      <c r="D40" s="2">
        <v>305.26</v>
      </c>
      <c r="E40" s="1">
        <v>40668</v>
      </c>
      <c r="F40" s="1">
        <v>387112</v>
      </c>
      <c r="I40" s="1" t="s">
        <v>32</v>
      </c>
    </row>
    <row r="41" spans="1:9" x14ac:dyDescent="0.35">
      <c r="A41" s="8" t="s">
        <v>57</v>
      </c>
      <c r="B41" s="1">
        <v>133567</v>
      </c>
      <c r="C41" s="1">
        <v>60290</v>
      </c>
      <c r="D41" s="2">
        <v>488.05</v>
      </c>
      <c r="E41" s="1" t="s">
        <v>32</v>
      </c>
      <c r="F41" s="1">
        <v>73277</v>
      </c>
      <c r="I41" s="1" t="s">
        <v>32</v>
      </c>
    </row>
    <row r="42" spans="1:9" x14ac:dyDescent="0.35">
      <c r="A42" s="8" t="s">
        <v>58</v>
      </c>
      <c r="B42" s="1">
        <v>20466</v>
      </c>
      <c r="C42" s="1">
        <v>9599</v>
      </c>
      <c r="D42" s="2">
        <v>376.09</v>
      </c>
      <c r="E42" s="1" t="s">
        <v>32</v>
      </c>
      <c r="F42" s="1">
        <v>10867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121924</v>
      </c>
      <c r="C44" s="1">
        <v>11039</v>
      </c>
      <c r="D44" s="2">
        <v>500</v>
      </c>
      <c r="E44" s="1" t="s">
        <v>32</v>
      </c>
      <c r="F44" s="1">
        <v>110885</v>
      </c>
      <c r="I44" s="1" t="s">
        <v>32</v>
      </c>
    </row>
    <row r="45" spans="1:9" x14ac:dyDescent="0.35">
      <c r="A45" s="8" t="s">
        <v>60</v>
      </c>
      <c r="B45" s="1">
        <v>246980</v>
      </c>
      <c r="C45" s="1">
        <v>65015</v>
      </c>
      <c r="D45" s="2">
        <v>215</v>
      </c>
      <c r="E45" s="1">
        <v>40668</v>
      </c>
      <c r="F45" s="1">
        <v>181965</v>
      </c>
      <c r="I45" s="1" t="s">
        <v>32</v>
      </c>
    </row>
    <row r="46" spans="1:9" x14ac:dyDescent="0.35">
      <c r="A46" s="8" t="s">
        <v>61</v>
      </c>
      <c r="B46" s="1">
        <v>351510</v>
      </c>
      <c r="C46" s="1">
        <v>125843</v>
      </c>
      <c r="D46" s="2">
        <v>194.78</v>
      </c>
      <c r="E46" s="1" t="s">
        <v>32</v>
      </c>
      <c r="F46" s="1">
        <v>225667</v>
      </c>
      <c r="I46" s="1" t="s">
        <v>32</v>
      </c>
    </row>
    <row r="47" spans="1:9" x14ac:dyDescent="0.35">
      <c r="A47" s="8" t="s">
        <v>62</v>
      </c>
      <c r="B47" s="1">
        <v>878533</v>
      </c>
      <c r="C47" s="1">
        <v>561982</v>
      </c>
      <c r="D47" s="2">
        <v>466.04</v>
      </c>
      <c r="E47" s="1">
        <v>7878</v>
      </c>
      <c r="F47" s="1">
        <v>316551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995394</v>
      </c>
      <c r="C49" s="1">
        <v>568264</v>
      </c>
      <c r="D49" s="2">
        <v>441.42</v>
      </c>
      <c r="E49" s="1">
        <v>4693</v>
      </c>
      <c r="F49" s="1">
        <v>427129</v>
      </c>
      <c r="I49" s="1" t="s">
        <v>32</v>
      </c>
    </row>
    <row r="50" spans="1:9" x14ac:dyDescent="0.35">
      <c r="A50" s="8" t="s">
        <v>64</v>
      </c>
      <c r="B50" s="1">
        <v>37524</v>
      </c>
      <c r="C50" s="1">
        <v>37524</v>
      </c>
      <c r="D50" s="2">
        <v>315.08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189591</v>
      </c>
      <c r="C51" s="1">
        <v>81308</v>
      </c>
      <c r="D51" s="2">
        <v>165.64</v>
      </c>
      <c r="E51" s="1">
        <v>40668</v>
      </c>
      <c r="F51" s="1">
        <v>108283</v>
      </c>
      <c r="I51" s="1" t="s">
        <v>32</v>
      </c>
    </row>
    <row r="52" spans="1:9" x14ac:dyDescent="0.35">
      <c r="A52" s="8" t="s">
        <v>66</v>
      </c>
      <c r="B52" s="1">
        <v>376440</v>
      </c>
      <c r="C52" s="1">
        <v>76784</v>
      </c>
      <c r="D52" s="2">
        <v>354.23</v>
      </c>
      <c r="E52" s="1">
        <v>3185</v>
      </c>
      <c r="F52" s="1">
        <v>299656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32081</v>
      </c>
      <c r="C56" s="1">
        <v>31005</v>
      </c>
      <c r="D56" s="2">
        <v>271.76</v>
      </c>
      <c r="E56" s="1" t="s">
        <v>32</v>
      </c>
      <c r="F56" s="1">
        <v>1076</v>
      </c>
      <c r="I56" s="1" t="s">
        <v>32</v>
      </c>
    </row>
    <row r="57" spans="1:9" x14ac:dyDescent="0.35">
      <c r="A57" s="8" t="s">
        <v>69</v>
      </c>
      <c r="B57" s="1">
        <v>262841</v>
      </c>
      <c r="C57" s="1">
        <v>180090</v>
      </c>
      <c r="D57" s="2">
        <v>408.75</v>
      </c>
      <c r="E57" s="1">
        <v>3185</v>
      </c>
      <c r="F57" s="1">
        <v>82751</v>
      </c>
      <c r="I57" s="1" t="s">
        <v>32</v>
      </c>
    </row>
    <row r="58" spans="1:9" x14ac:dyDescent="0.35">
      <c r="A58" s="8" t="s">
        <v>70</v>
      </c>
      <c r="B58" s="1">
        <v>595484</v>
      </c>
      <c r="C58" s="1">
        <v>370781</v>
      </c>
      <c r="D58" s="2">
        <v>453.31</v>
      </c>
      <c r="E58" s="1">
        <v>45360</v>
      </c>
      <c r="F58" s="1">
        <v>224704</v>
      </c>
      <c r="I58" s="1" t="s">
        <v>32</v>
      </c>
    </row>
    <row r="59" spans="1:9" x14ac:dyDescent="0.35">
      <c r="A59" s="8" t="s">
        <v>71</v>
      </c>
      <c r="B59" s="1">
        <v>368616</v>
      </c>
      <c r="C59" s="1">
        <v>110874</v>
      </c>
      <c r="D59" s="2">
        <v>403.67</v>
      </c>
      <c r="E59" s="1" t="s">
        <v>32</v>
      </c>
      <c r="F59" s="1">
        <v>257742</v>
      </c>
      <c r="I59" s="1" t="s">
        <v>32</v>
      </c>
    </row>
    <row r="60" spans="1:9" x14ac:dyDescent="0.35">
      <c r="A60" s="8" t="s">
        <v>72</v>
      </c>
      <c r="B60" s="1">
        <v>233517</v>
      </c>
      <c r="C60" s="1">
        <v>66481</v>
      </c>
      <c r="D60" s="2">
        <v>286.45</v>
      </c>
      <c r="E60" s="1" t="s">
        <v>32</v>
      </c>
      <c r="F60" s="1">
        <v>167036</v>
      </c>
      <c r="I60" s="1" t="s">
        <v>32</v>
      </c>
    </row>
    <row r="61" spans="1:9" x14ac:dyDescent="0.35">
      <c r="A61" s="8" t="s">
        <v>73</v>
      </c>
      <c r="B61" s="1">
        <v>106410</v>
      </c>
      <c r="C61" s="1">
        <v>4651</v>
      </c>
      <c r="D61" s="2">
        <v>300</v>
      </c>
      <c r="E61" s="1" t="s">
        <v>32</v>
      </c>
      <c r="F61" s="1">
        <v>101759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122330</v>
      </c>
      <c r="C63" s="1">
        <v>20374</v>
      </c>
      <c r="D63" s="2">
        <v>505.92</v>
      </c>
      <c r="E63" s="1" t="s">
        <v>32</v>
      </c>
      <c r="F63" s="1">
        <v>101956</v>
      </c>
      <c r="I63" s="1" t="s">
        <v>32</v>
      </c>
    </row>
    <row r="64" spans="1:9" x14ac:dyDescent="0.35">
      <c r="A64" s="8" t="s">
        <v>52</v>
      </c>
      <c r="B64" s="1">
        <v>1476619</v>
      </c>
      <c r="C64" s="1">
        <v>743507</v>
      </c>
      <c r="D64" s="2">
        <v>407.15</v>
      </c>
      <c r="E64" s="1">
        <v>48545</v>
      </c>
      <c r="F64" s="1">
        <v>733112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1274882</v>
      </c>
      <c r="C67" s="1">
        <v>696040</v>
      </c>
      <c r="D67" s="2">
        <v>435.39</v>
      </c>
      <c r="E67" s="1">
        <v>48545</v>
      </c>
      <c r="F67" s="1">
        <v>578842</v>
      </c>
      <c r="I67" s="1" t="s">
        <v>32</v>
      </c>
    </row>
    <row r="68" spans="1:9" x14ac:dyDescent="0.35">
      <c r="A68" s="8" t="s">
        <v>52</v>
      </c>
      <c r="B68" s="1">
        <v>322208</v>
      </c>
      <c r="C68" s="1">
        <v>65981</v>
      </c>
      <c r="D68" s="2">
        <v>166.94</v>
      </c>
      <c r="E68" s="1" t="s">
        <v>32</v>
      </c>
      <c r="F68" s="1">
        <v>256227</v>
      </c>
      <c r="I68" s="1" t="s">
        <v>32</v>
      </c>
    </row>
    <row r="69" spans="1:9" x14ac:dyDescent="0.35">
      <c r="A69" s="8" t="s">
        <v>45</v>
      </c>
      <c r="B69" s="1">
        <v>1858</v>
      </c>
      <c r="C69" s="1">
        <v>1858</v>
      </c>
      <c r="D69" s="2">
        <v>240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268322</v>
      </c>
      <c r="C71" s="1">
        <v>40668</v>
      </c>
      <c r="D71" s="2" t="s">
        <v>32</v>
      </c>
      <c r="E71" s="1">
        <v>40668</v>
      </c>
      <c r="F71" s="1">
        <v>227654</v>
      </c>
      <c r="I71" s="1" t="s">
        <v>32</v>
      </c>
    </row>
    <row r="72" spans="1:9" x14ac:dyDescent="0.35">
      <c r="A72" s="8" t="s">
        <v>75</v>
      </c>
      <c r="B72" s="1">
        <v>75604</v>
      </c>
      <c r="C72" s="1">
        <v>14947</v>
      </c>
      <c r="D72" s="2">
        <v>401.96</v>
      </c>
      <c r="E72" s="1" t="s">
        <v>32</v>
      </c>
      <c r="F72" s="1">
        <v>60657</v>
      </c>
      <c r="I72" s="1" t="s">
        <v>32</v>
      </c>
    </row>
    <row r="73" spans="1:9" x14ac:dyDescent="0.35">
      <c r="A73" s="8" t="s">
        <v>175</v>
      </c>
      <c r="C73" s="1">
        <f>SUM(C71:C72)</f>
        <v>55615</v>
      </c>
      <c r="D73" s="2">
        <f>AVERAGE(D71:D72)</f>
        <v>401.96</v>
      </c>
      <c r="F73" s="1">
        <f>SUM(F71:F72)</f>
        <v>288311</v>
      </c>
      <c r="G73" s="1">
        <f>C73+F73</f>
        <v>343926</v>
      </c>
      <c r="H73" s="10">
        <f>C73/G73</f>
        <v>0.16170629728488106</v>
      </c>
    </row>
    <row r="74" spans="1:9" x14ac:dyDescent="0.35">
      <c r="A74" s="8" t="s">
        <v>76</v>
      </c>
      <c r="B74" s="1">
        <v>72134</v>
      </c>
      <c r="C74" s="1">
        <v>30046</v>
      </c>
      <c r="D74" s="2">
        <v>410.9</v>
      </c>
      <c r="E74" s="1" t="s">
        <v>32</v>
      </c>
      <c r="F74" s="1">
        <v>42088</v>
      </c>
      <c r="I74" s="1" t="s">
        <v>32</v>
      </c>
    </row>
    <row r="75" spans="1:9" x14ac:dyDescent="0.35">
      <c r="A75" s="8" t="s">
        <v>77</v>
      </c>
      <c r="B75" s="1">
        <v>102700</v>
      </c>
      <c r="C75" s="1">
        <v>62711</v>
      </c>
      <c r="D75" s="2">
        <v>221.82</v>
      </c>
      <c r="E75" s="1" t="s">
        <v>32</v>
      </c>
      <c r="F75" s="1">
        <v>39989</v>
      </c>
      <c r="I75" s="1" t="s">
        <v>32</v>
      </c>
    </row>
    <row r="76" spans="1:9" x14ac:dyDescent="0.35">
      <c r="A76" s="8" t="s">
        <v>78</v>
      </c>
      <c r="B76" s="1">
        <v>120450</v>
      </c>
      <c r="C76" s="1">
        <v>36285</v>
      </c>
      <c r="D76" s="2">
        <v>248.15</v>
      </c>
      <c r="E76" s="1" t="s">
        <v>32</v>
      </c>
      <c r="F76" s="1">
        <v>84165</v>
      </c>
      <c r="I76" s="1" t="s">
        <v>32</v>
      </c>
    </row>
    <row r="77" spans="1:9" x14ac:dyDescent="0.35">
      <c r="A77" s="8" t="s">
        <v>79</v>
      </c>
      <c r="B77" s="1">
        <v>260728</v>
      </c>
      <c r="C77" s="1">
        <v>102543</v>
      </c>
      <c r="D77" s="2">
        <v>262.85000000000002</v>
      </c>
      <c r="E77" s="1" t="s">
        <v>32</v>
      </c>
      <c r="F77" s="1">
        <v>158185</v>
      </c>
      <c r="I77" s="1" t="s">
        <v>32</v>
      </c>
    </row>
    <row r="78" spans="1:9" x14ac:dyDescent="0.35">
      <c r="A78" s="8" t="s">
        <v>80</v>
      </c>
      <c r="B78" s="1">
        <v>115202</v>
      </c>
      <c r="C78" s="1">
        <v>65728</v>
      </c>
      <c r="D78" s="2">
        <v>465.96</v>
      </c>
      <c r="E78" s="1" t="s">
        <v>32</v>
      </c>
      <c r="F78" s="1">
        <v>49474</v>
      </c>
      <c r="I78" s="1" t="s">
        <v>32</v>
      </c>
    </row>
    <row r="79" spans="1:9" x14ac:dyDescent="0.35">
      <c r="A79" s="8" t="s">
        <v>81</v>
      </c>
      <c r="B79" s="1">
        <v>378857</v>
      </c>
      <c r="C79" s="1">
        <v>302479</v>
      </c>
      <c r="D79" s="2">
        <v>533.05999999999995</v>
      </c>
      <c r="E79" s="1" t="s">
        <v>32</v>
      </c>
      <c r="F79" s="1">
        <v>76378</v>
      </c>
      <c r="G79" s="1">
        <f>C79+F79</f>
        <v>378857</v>
      </c>
      <c r="H79" s="10">
        <f>C79/G79</f>
        <v>0.79839886817453554</v>
      </c>
      <c r="I79" s="1" t="s">
        <v>32</v>
      </c>
    </row>
    <row r="80" spans="1:9" x14ac:dyDescent="0.35">
      <c r="A80" s="8" t="s">
        <v>45</v>
      </c>
      <c r="B80" s="1">
        <v>204951</v>
      </c>
      <c r="C80" s="1">
        <v>108474</v>
      </c>
      <c r="D80" s="2">
        <v>334.84</v>
      </c>
      <c r="E80" s="1">
        <v>7878</v>
      </c>
      <c r="F80" s="1">
        <v>96477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1215373</v>
      </c>
      <c r="C82" s="1">
        <v>676549</v>
      </c>
      <c r="D82" s="2">
        <v>409.05</v>
      </c>
      <c r="E82" s="1">
        <v>43853</v>
      </c>
      <c r="F82" s="1">
        <v>538824</v>
      </c>
      <c r="I82" s="1" t="s">
        <v>32</v>
      </c>
    </row>
    <row r="83" spans="1:9" x14ac:dyDescent="0.35">
      <c r="A83" s="8" t="s">
        <v>83</v>
      </c>
      <c r="B83" s="1">
        <v>773902</v>
      </c>
      <c r="C83" s="1">
        <v>368369</v>
      </c>
      <c r="D83" s="2">
        <v>386.78</v>
      </c>
      <c r="E83" s="1">
        <v>43853</v>
      </c>
      <c r="F83" s="1">
        <v>405532</v>
      </c>
      <c r="I83" s="1" t="s">
        <v>32</v>
      </c>
    </row>
    <row r="84" spans="1:9" ht="43.5" x14ac:dyDescent="0.35">
      <c r="A84" s="8" t="s">
        <v>84</v>
      </c>
      <c r="B84" s="1">
        <v>423349</v>
      </c>
      <c r="C84" s="1">
        <v>179337</v>
      </c>
      <c r="D84" s="2">
        <v>519.79</v>
      </c>
      <c r="E84" s="1">
        <v>3185</v>
      </c>
      <c r="F84" s="1">
        <v>244012</v>
      </c>
      <c r="I84" s="1" t="s">
        <v>32</v>
      </c>
    </row>
    <row r="85" spans="1:9" x14ac:dyDescent="0.35">
      <c r="A85" s="8" t="s">
        <v>85</v>
      </c>
      <c r="B85" s="1">
        <v>177478</v>
      </c>
      <c r="C85" s="1">
        <v>66326</v>
      </c>
      <c r="D85" s="2">
        <v>464.09</v>
      </c>
      <c r="E85" s="1">
        <v>3185</v>
      </c>
      <c r="F85" s="1">
        <v>111152</v>
      </c>
      <c r="I85" s="1" t="s">
        <v>32</v>
      </c>
    </row>
    <row r="86" spans="1:9" x14ac:dyDescent="0.35">
      <c r="A86" s="8" t="s">
        <v>86</v>
      </c>
      <c r="B86" s="1">
        <v>40319</v>
      </c>
      <c r="C86" s="1">
        <v>4686</v>
      </c>
      <c r="D86" s="2">
        <v>480</v>
      </c>
      <c r="E86" s="1" t="s">
        <v>32</v>
      </c>
      <c r="F86" s="1">
        <v>35633</v>
      </c>
      <c r="I86" s="1" t="s">
        <v>32</v>
      </c>
    </row>
    <row r="87" spans="1:9" ht="29" x14ac:dyDescent="0.35">
      <c r="A87" s="8" t="s">
        <v>87</v>
      </c>
      <c r="B87" s="1">
        <v>104959</v>
      </c>
      <c r="C87" s="1">
        <v>77191</v>
      </c>
      <c r="D87" s="2">
        <v>393.33</v>
      </c>
      <c r="E87" s="1">
        <v>40668</v>
      </c>
      <c r="F87" s="1">
        <v>27767</v>
      </c>
      <c r="I87" s="1" t="s">
        <v>32</v>
      </c>
    </row>
    <row r="88" spans="1:9" x14ac:dyDescent="0.35">
      <c r="A88" s="8" t="s">
        <v>88</v>
      </c>
      <c r="B88" s="1">
        <v>221831</v>
      </c>
      <c r="C88" s="1">
        <v>20268</v>
      </c>
      <c r="D88" s="2">
        <v>606.22</v>
      </c>
      <c r="E88" s="1" t="s">
        <v>32</v>
      </c>
      <c r="F88" s="1">
        <v>201563</v>
      </c>
      <c r="I88" s="1" t="s">
        <v>32</v>
      </c>
    </row>
    <row r="89" spans="1:9" ht="29" x14ac:dyDescent="0.35">
      <c r="A89" s="8" t="s">
        <v>89</v>
      </c>
      <c r="B89" s="1">
        <v>55026</v>
      </c>
      <c r="C89" s="1">
        <v>11488</v>
      </c>
      <c r="D89" s="2">
        <v>400</v>
      </c>
      <c r="E89" s="1" t="s">
        <v>32</v>
      </c>
      <c r="F89" s="1">
        <v>43538</v>
      </c>
      <c r="I89" s="1" t="s">
        <v>32</v>
      </c>
    </row>
    <row r="90" spans="1:9" x14ac:dyDescent="0.35">
      <c r="A90" s="8" t="s">
        <v>90</v>
      </c>
      <c r="B90" s="1">
        <v>114952</v>
      </c>
      <c r="C90" s="1">
        <v>5023</v>
      </c>
      <c r="D90" s="2">
        <v>400</v>
      </c>
      <c r="E90" s="1" t="s">
        <v>32</v>
      </c>
      <c r="F90" s="1">
        <v>109929</v>
      </c>
      <c r="I90" s="1" t="s">
        <v>32</v>
      </c>
    </row>
    <row r="91" spans="1:9" x14ac:dyDescent="0.35">
      <c r="A91" s="8" t="s">
        <v>91</v>
      </c>
      <c r="B91" s="1">
        <v>10867</v>
      </c>
      <c r="C91" s="1" t="s">
        <v>32</v>
      </c>
      <c r="D91" s="2" t="s">
        <v>32</v>
      </c>
      <c r="E91" s="1" t="s">
        <v>32</v>
      </c>
      <c r="F91" s="1">
        <v>10867</v>
      </c>
      <c r="I91" s="1" t="s">
        <v>32</v>
      </c>
    </row>
    <row r="92" spans="1:9" x14ac:dyDescent="0.35">
      <c r="A92" s="8" t="s">
        <v>92</v>
      </c>
      <c r="B92" s="1">
        <v>37743</v>
      </c>
      <c r="C92" s="1">
        <v>14623</v>
      </c>
      <c r="D92" s="2">
        <v>130.87</v>
      </c>
      <c r="E92" s="1" t="s">
        <v>32</v>
      </c>
      <c r="F92" s="1">
        <v>23120</v>
      </c>
      <c r="I92" s="1" t="s">
        <v>32</v>
      </c>
    </row>
    <row r="93" spans="1:9" x14ac:dyDescent="0.35">
      <c r="A93" s="8" t="s">
        <v>45</v>
      </c>
      <c r="B93" s="1">
        <v>22721</v>
      </c>
      <c r="C93" s="1">
        <v>18036</v>
      </c>
      <c r="D93" s="2">
        <v>449.55</v>
      </c>
      <c r="E93" s="1">
        <v>4693</v>
      </c>
      <c r="F93" s="1">
        <v>4686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11039</v>
      </c>
      <c r="C95" s="1">
        <v>11039</v>
      </c>
      <c r="D95" s="2">
        <v>500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11039</v>
      </c>
      <c r="C97" s="1">
        <v>11039</v>
      </c>
      <c r="D97" s="2">
        <v>500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23145</v>
      </c>
      <c r="C98" s="1" t="s">
        <v>32</v>
      </c>
      <c r="D98" s="2" t="s">
        <v>32</v>
      </c>
      <c r="E98" s="1" t="s">
        <v>32</v>
      </c>
      <c r="F98" s="1">
        <v>23145</v>
      </c>
      <c r="I98" s="1" t="s">
        <v>32</v>
      </c>
    </row>
    <row r="99" spans="1:9" x14ac:dyDescent="0.35">
      <c r="A99" s="8" t="s">
        <v>97</v>
      </c>
      <c r="B99" s="1">
        <v>1564764</v>
      </c>
      <c r="C99" s="1">
        <v>752841</v>
      </c>
      <c r="D99" s="2">
        <v>408.56</v>
      </c>
      <c r="E99" s="1">
        <v>48545</v>
      </c>
      <c r="F99" s="1">
        <v>811923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1189032</v>
      </c>
      <c r="C102" s="1">
        <v>588700</v>
      </c>
      <c r="D102" s="2">
        <v>414.69</v>
      </c>
      <c r="E102" s="1">
        <v>40668</v>
      </c>
      <c r="F102" s="1">
        <v>600332</v>
      </c>
      <c r="I102" s="1" t="s">
        <v>32</v>
      </c>
    </row>
    <row r="103" spans="1:9" x14ac:dyDescent="0.35">
      <c r="A103" s="8" t="s">
        <v>99</v>
      </c>
      <c r="B103" s="1">
        <v>217132</v>
      </c>
      <c r="C103" s="1">
        <v>84036</v>
      </c>
      <c r="D103" s="2">
        <v>420.03</v>
      </c>
      <c r="E103" s="1" t="s">
        <v>32</v>
      </c>
      <c r="F103" s="1">
        <v>133095</v>
      </c>
      <c r="I103" s="1" t="s">
        <v>32</v>
      </c>
    </row>
    <row r="104" spans="1:9" x14ac:dyDescent="0.35">
      <c r="A104" s="8" t="s">
        <v>100</v>
      </c>
      <c r="B104" s="1">
        <v>36742</v>
      </c>
      <c r="C104" s="1">
        <v>30209</v>
      </c>
      <c r="D104" s="2">
        <v>533.25</v>
      </c>
      <c r="E104" s="1" t="s">
        <v>32</v>
      </c>
      <c r="F104" s="1">
        <v>6533</v>
      </c>
      <c r="I104" s="1" t="s">
        <v>32</v>
      </c>
    </row>
    <row r="105" spans="1:9" x14ac:dyDescent="0.35">
      <c r="A105" s="8" t="s">
        <v>101</v>
      </c>
      <c r="B105" s="1">
        <v>9216</v>
      </c>
      <c r="C105" s="1" t="s">
        <v>32</v>
      </c>
      <c r="D105" s="2" t="s">
        <v>32</v>
      </c>
      <c r="E105" s="1" t="s">
        <v>32</v>
      </c>
      <c r="F105" s="1">
        <v>9216</v>
      </c>
      <c r="I105" s="1" t="s">
        <v>32</v>
      </c>
    </row>
    <row r="106" spans="1:9" x14ac:dyDescent="0.35">
      <c r="A106" s="8" t="s">
        <v>45</v>
      </c>
      <c r="B106" s="1">
        <v>146826</v>
      </c>
      <c r="C106" s="1">
        <v>60935</v>
      </c>
      <c r="D106" s="2">
        <v>275.58999999999997</v>
      </c>
      <c r="E106" s="1">
        <v>7878</v>
      </c>
      <c r="F106" s="1">
        <v>85891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1360080</v>
      </c>
      <c r="C108" s="1">
        <v>664330</v>
      </c>
      <c r="D108" s="2">
        <v>420.48</v>
      </c>
      <c r="E108" s="1">
        <v>40668</v>
      </c>
      <c r="F108" s="1">
        <v>695751</v>
      </c>
      <c r="I108" s="1" t="s">
        <v>32</v>
      </c>
    </row>
    <row r="109" spans="1:9" x14ac:dyDescent="0.35">
      <c r="A109" s="8" t="s">
        <v>99</v>
      </c>
      <c r="B109" s="1">
        <v>69500</v>
      </c>
      <c r="C109" s="1">
        <v>27576</v>
      </c>
      <c r="D109" s="2">
        <v>396.6</v>
      </c>
      <c r="E109" s="1" t="s">
        <v>32</v>
      </c>
      <c r="F109" s="1">
        <v>41924</v>
      </c>
      <c r="I109" s="1" t="s">
        <v>32</v>
      </c>
    </row>
    <row r="110" spans="1:9" x14ac:dyDescent="0.35">
      <c r="A110" s="8" t="s">
        <v>100</v>
      </c>
      <c r="B110" s="1">
        <v>11039</v>
      </c>
      <c r="C110" s="1">
        <v>11039</v>
      </c>
      <c r="D110" s="2">
        <v>500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9216</v>
      </c>
      <c r="C111" s="1" t="s">
        <v>32</v>
      </c>
      <c r="D111" s="2" t="s">
        <v>32</v>
      </c>
      <c r="E111" s="1" t="s">
        <v>32</v>
      </c>
      <c r="F111" s="1">
        <v>9216</v>
      </c>
      <c r="I111" s="1" t="s">
        <v>32</v>
      </c>
    </row>
    <row r="112" spans="1:9" x14ac:dyDescent="0.35">
      <c r="A112" s="8" t="s">
        <v>45</v>
      </c>
      <c r="B112" s="1">
        <v>149113</v>
      </c>
      <c r="C112" s="1">
        <v>60935</v>
      </c>
      <c r="D112" s="2">
        <v>275.58999999999997</v>
      </c>
      <c r="E112" s="1">
        <v>7878</v>
      </c>
      <c r="F112" s="1">
        <v>88178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926102</v>
      </c>
      <c r="C114" s="1">
        <v>482234</v>
      </c>
      <c r="D114" s="2">
        <v>428.67</v>
      </c>
      <c r="E114" s="1">
        <v>40668</v>
      </c>
      <c r="F114" s="1">
        <v>443867</v>
      </c>
      <c r="I114" s="1" t="s">
        <v>32</v>
      </c>
    </row>
    <row r="115" spans="1:9" x14ac:dyDescent="0.35">
      <c r="A115" s="8" t="s">
        <v>99</v>
      </c>
      <c r="B115" s="1">
        <v>457142</v>
      </c>
      <c r="C115" s="1">
        <v>186053</v>
      </c>
      <c r="D115" s="2">
        <v>400.89</v>
      </c>
      <c r="E115" s="1" t="s">
        <v>32</v>
      </c>
      <c r="F115" s="1">
        <v>271088</v>
      </c>
      <c r="I115" s="1" t="s">
        <v>32</v>
      </c>
    </row>
    <row r="116" spans="1:9" x14ac:dyDescent="0.35">
      <c r="A116" s="8" t="s">
        <v>100</v>
      </c>
      <c r="B116" s="1">
        <v>57376</v>
      </c>
      <c r="C116" s="1">
        <v>34657</v>
      </c>
      <c r="D116" s="2">
        <v>428.48</v>
      </c>
      <c r="E116" s="1" t="s">
        <v>32</v>
      </c>
      <c r="F116" s="1">
        <v>22719</v>
      </c>
      <c r="I116" s="1" t="s">
        <v>32</v>
      </c>
    </row>
    <row r="117" spans="1:9" x14ac:dyDescent="0.35">
      <c r="A117" s="8" t="s">
        <v>101</v>
      </c>
      <c r="B117" s="1">
        <v>11503</v>
      </c>
      <c r="C117" s="1" t="s">
        <v>32</v>
      </c>
      <c r="D117" s="2" t="s">
        <v>32</v>
      </c>
      <c r="E117" s="1" t="s">
        <v>32</v>
      </c>
      <c r="F117" s="1">
        <v>11503</v>
      </c>
      <c r="I117" s="1" t="s">
        <v>32</v>
      </c>
    </row>
    <row r="118" spans="1:9" x14ac:dyDescent="0.35">
      <c r="A118" s="8" t="s">
        <v>45</v>
      </c>
      <c r="B118" s="1">
        <v>146826</v>
      </c>
      <c r="C118" s="1">
        <v>60935</v>
      </c>
      <c r="D118" s="2">
        <v>275.58999999999997</v>
      </c>
      <c r="E118" s="1">
        <v>7878</v>
      </c>
      <c r="F118" s="1">
        <v>85891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1243591</v>
      </c>
      <c r="C120" s="1">
        <v>636842</v>
      </c>
      <c r="D120" s="2">
        <v>405.79</v>
      </c>
      <c r="E120" s="1">
        <v>40668</v>
      </c>
      <c r="F120" s="1">
        <v>606749</v>
      </c>
      <c r="I120" s="1" t="s">
        <v>32</v>
      </c>
    </row>
    <row r="121" spans="1:9" x14ac:dyDescent="0.35">
      <c r="A121" s="8" t="s">
        <v>99</v>
      </c>
      <c r="B121" s="1">
        <v>48158</v>
      </c>
      <c r="C121" s="1">
        <v>24126</v>
      </c>
      <c r="D121" s="2">
        <v>463.99</v>
      </c>
      <c r="E121" s="1" t="s">
        <v>32</v>
      </c>
      <c r="F121" s="1">
        <v>24031</v>
      </c>
      <c r="I121" s="1" t="s">
        <v>32</v>
      </c>
    </row>
    <row r="122" spans="1:9" x14ac:dyDescent="0.35">
      <c r="A122" s="8" t="s">
        <v>100</v>
      </c>
      <c r="B122" s="1">
        <v>33681</v>
      </c>
      <c r="C122" s="1">
        <v>28457</v>
      </c>
      <c r="D122" s="2">
        <v>574.51</v>
      </c>
      <c r="E122" s="1" t="s">
        <v>32</v>
      </c>
      <c r="F122" s="1">
        <v>5225</v>
      </c>
      <c r="I122" s="1" t="s">
        <v>32</v>
      </c>
    </row>
    <row r="123" spans="1:9" x14ac:dyDescent="0.35">
      <c r="A123" s="8" t="s">
        <v>101</v>
      </c>
      <c r="B123" s="1">
        <v>110885</v>
      </c>
      <c r="C123" s="1" t="s">
        <v>32</v>
      </c>
      <c r="D123" s="2" t="s">
        <v>32</v>
      </c>
      <c r="E123" s="1" t="s">
        <v>32</v>
      </c>
      <c r="F123" s="1">
        <v>110885</v>
      </c>
      <c r="I123" s="1" t="s">
        <v>32</v>
      </c>
    </row>
    <row r="124" spans="1:9" x14ac:dyDescent="0.35">
      <c r="A124" s="8" t="s">
        <v>45</v>
      </c>
      <c r="B124" s="1">
        <v>162633</v>
      </c>
      <c r="C124" s="1">
        <v>74455</v>
      </c>
      <c r="D124" s="2">
        <v>357.33</v>
      </c>
      <c r="E124" s="1">
        <v>7878</v>
      </c>
      <c r="F124" s="1">
        <v>88178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1233644</v>
      </c>
      <c r="C126" s="1">
        <v>670884</v>
      </c>
      <c r="D126" s="2">
        <v>425.94</v>
      </c>
      <c r="E126" s="1">
        <v>40668</v>
      </c>
      <c r="F126" s="1">
        <v>562760</v>
      </c>
      <c r="I126" s="1" t="s">
        <v>32</v>
      </c>
    </row>
    <row r="127" spans="1:9" x14ac:dyDescent="0.35">
      <c r="A127" s="8" t="s">
        <v>99</v>
      </c>
      <c r="B127" s="1">
        <v>132702</v>
      </c>
      <c r="C127" s="1">
        <v>13768</v>
      </c>
      <c r="D127" s="2">
        <v>134.85</v>
      </c>
      <c r="E127" s="1" t="s">
        <v>32</v>
      </c>
      <c r="F127" s="1">
        <v>118934</v>
      </c>
      <c r="I127" s="1" t="s">
        <v>32</v>
      </c>
    </row>
    <row r="128" spans="1:9" x14ac:dyDescent="0.35">
      <c r="A128" s="8" t="s">
        <v>100</v>
      </c>
      <c r="B128" s="1">
        <v>28954</v>
      </c>
      <c r="C128" s="1">
        <v>11039</v>
      </c>
      <c r="D128" s="2">
        <v>500</v>
      </c>
      <c r="E128" s="1" t="s">
        <v>32</v>
      </c>
      <c r="F128" s="1">
        <v>17915</v>
      </c>
      <c r="I128" s="1" t="s">
        <v>32</v>
      </c>
    </row>
    <row r="129" spans="1:9" x14ac:dyDescent="0.35">
      <c r="A129" s="8" t="s">
        <v>101</v>
      </c>
      <c r="B129" s="1">
        <v>9216</v>
      </c>
      <c r="C129" s="1" t="s">
        <v>32</v>
      </c>
      <c r="D129" s="2" t="s">
        <v>32</v>
      </c>
      <c r="E129" s="1" t="s">
        <v>32</v>
      </c>
      <c r="F129" s="1">
        <v>9216</v>
      </c>
      <c r="I129" s="1" t="s">
        <v>32</v>
      </c>
    </row>
    <row r="130" spans="1:9" x14ac:dyDescent="0.35">
      <c r="A130" s="8" t="s">
        <v>45</v>
      </c>
      <c r="B130" s="1">
        <v>194432</v>
      </c>
      <c r="C130" s="1">
        <v>68189</v>
      </c>
      <c r="D130" s="2">
        <v>290.55</v>
      </c>
      <c r="E130" s="1">
        <v>7878</v>
      </c>
      <c r="F130" s="1">
        <v>126243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1375331</v>
      </c>
      <c r="C132" s="1">
        <v>673164</v>
      </c>
      <c r="D132" s="2">
        <v>425.31</v>
      </c>
      <c r="E132" s="1">
        <v>40668</v>
      </c>
      <c r="F132" s="1">
        <v>702166</v>
      </c>
      <c r="I132" s="1" t="s">
        <v>32</v>
      </c>
    </row>
    <row r="133" spans="1:9" x14ac:dyDescent="0.35">
      <c r="A133" s="8" t="s">
        <v>99</v>
      </c>
      <c r="B133" s="1">
        <v>32941</v>
      </c>
      <c r="C133" s="1">
        <v>11488</v>
      </c>
      <c r="D133" s="2">
        <v>112</v>
      </c>
      <c r="E133" s="1" t="s">
        <v>32</v>
      </c>
      <c r="F133" s="1">
        <v>21453</v>
      </c>
      <c r="I133" s="1" t="s">
        <v>32</v>
      </c>
    </row>
    <row r="134" spans="1:9" x14ac:dyDescent="0.35">
      <c r="A134" s="8" t="s">
        <v>100</v>
      </c>
      <c r="B134" s="1">
        <v>20353</v>
      </c>
      <c r="C134" s="1">
        <v>11039</v>
      </c>
      <c r="D134" s="2">
        <v>500</v>
      </c>
      <c r="E134" s="1" t="s">
        <v>32</v>
      </c>
      <c r="F134" s="1">
        <v>9314</v>
      </c>
      <c r="I134" s="1" t="s">
        <v>32</v>
      </c>
    </row>
    <row r="135" spans="1:9" x14ac:dyDescent="0.35">
      <c r="A135" s="8" t="s">
        <v>101</v>
      </c>
      <c r="B135" s="1">
        <v>9216</v>
      </c>
      <c r="C135" s="1" t="s">
        <v>32</v>
      </c>
      <c r="D135" s="2" t="s">
        <v>32</v>
      </c>
      <c r="E135" s="1" t="s">
        <v>32</v>
      </c>
      <c r="F135" s="1">
        <v>9216</v>
      </c>
      <c r="I135" s="1" t="s">
        <v>32</v>
      </c>
    </row>
    <row r="136" spans="1:9" x14ac:dyDescent="0.35">
      <c r="A136" s="8" t="s">
        <v>45</v>
      </c>
      <c r="B136" s="1">
        <v>161108</v>
      </c>
      <c r="C136" s="1">
        <v>68189</v>
      </c>
      <c r="D136" s="2">
        <v>290.55</v>
      </c>
      <c r="E136" s="1">
        <v>7878</v>
      </c>
      <c r="F136" s="1">
        <v>92919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889942</v>
      </c>
      <c r="C138" s="1">
        <v>468471</v>
      </c>
      <c r="D138" s="2">
        <v>475.58</v>
      </c>
      <c r="E138" s="1">
        <v>3185</v>
      </c>
      <c r="F138" s="1">
        <v>421472</v>
      </c>
      <c r="I138" s="1" t="s">
        <v>32</v>
      </c>
    </row>
    <row r="139" spans="1:9" x14ac:dyDescent="0.35">
      <c r="A139" s="8" t="s">
        <v>103</v>
      </c>
      <c r="B139" s="1">
        <v>782843</v>
      </c>
      <c r="C139" s="1">
        <v>428250</v>
      </c>
      <c r="D139" s="2">
        <v>338.6</v>
      </c>
      <c r="E139" s="1">
        <v>45360</v>
      </c>
      <c r="F139" s="1">
        <v>354593</v>
      </c>
      <c r="I139" s="1" t="s">
        <v>32</v>
      </c>
    </row>
    <row r="140" spans="1:9" x14ac:dyDescent="0.35">
      <c r="A140" s="8" t="s">
        <v>104</v>
      </c>
      <c r="B140" s="1">
        <v>441452</v>
      </c>
      <c r="C140" s="1">
        <v>186460</v>
      </c>
      <c r="D140" s="2">
        <v>303.64</v>
      </c>
      <c r="E140" s="1">
        <v>40668</v>
      </c>
      <c r="F140" s="1">
        <v>254992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159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1355138</v>
      </c>
      <c r="C9" s="1">
        <v>844248</v>
      </c>
      <c r="D9" s="2">
        <v>332.64</v>
      </c>
      <c r="E9" s="1">
        <v>16206</v>
      </c>
      <c r="F9" s="1">
        <v>508639</v>
      </c>
      <c r="G9" s="1">
        <f>C9+F9</f>
        <v>1352887</v>
      </c>
      <c r="H9" s="10">
        <f>C9/G9</f>
        <v>0.62403437981146981</v>
      </c>
      <c r="I9" s="1">
        <v>2250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198226</v>
      </c>
      <c r="C11" s="1">
        <v>152556</v>
      </c>
      <c r="D11" s="2">
        <v>243.22</v>
      </c>
      <c r="E11" s="1" t="s">
        <v>32</v>
      </c>
      <c r="F11" s="1">
        <v>45670</v>
      </c>
      <c r="I11" s="1" t="s">
        <v>32</v>
      </c>
    </row>
    <row r="12" spans="1:9" x14ac:dyDescent="0.35">
      <c r="A12" s="8" t="s">
        <v>35</v>
      </c>
      <c r="B12" s="1">
        <v>629354</v>
      </c>
      <c r="C12" s="1">
        <v>387496</v>
      </c>
      <c r="D12" s="2">
        <v>371.64</v>
      </c>
      <c r="E12" s="1">
        <v>9067</v>
      </c>
      <c r="F12" s="1">
        <v>241858</v>
      </c>
      <c r="I12" s="1" t="s">
        <v>32</v>
      </c>
    </row>
    <row r="13" spans="1:9" x14ac:dyDescent="0.35">
      <c r="A13" s="8" t="s">
        <v>36</v>
      </c>
      <c r="B13" s="1">
        <v>382257</v>
      </c>
      <c r="C13" s="1">
        <v>249858</v>
      </c>
      <c r="D13" s="2">
        <v>378.9</v>
      </c>
      <c r="E13" s="1">
        <v>7139</v>
      </c>
      <c r="F13" s="1">
        <v>130148</v>
      </c>
      <c r="I13" s="1">
        <v>2250</v>
      </c>
    </row>
    <row r="14" spans="1:9" x14ac:dyDescent="0.35">
      <c r="A14" s="8" t="s">
        <v>37</v>
      </c>
      <c r="B14" s="1">
        <v>80774</v>
      </c>
      <c r="C14" s="1">
        <v>22839</v>
      </c>
      <c r="D14" s="2">
        <v>147.56</v>
      </c>
      <c r="E14" s="1" t="s">
        <v>32</v>
      </c>
      <c r="F14" s="1">
        <v>57935</v>
      </c>
      <c r="I14" s="1" t="s">
        <v>32</v>
      </c>
    </row>
    <row r="15" spans="1:9" x14ac:dyDescent="0.35">
      <c r="A15" s="8" t="s">
        <v>38</v>
      </c>
      <c r="B15" s="1">
        <v>64528</v>
      </c>
      <c r="C15" s="1">
        <v>31500</v>
      </c>
      <c r="D15" s="2">
        <v>75</v>
      </c>
      <c r="E15" s="1" t="s">
        <v>32</v>
      </c>
      <c r="F15" s="1">
        <v>33028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546469</v>
      </c>
      <c r="C17" s="1">
        <v>402108</v>
      </c>
      <c r="D17" s="2">
        <v>310.14</v>
      </c>
      <c r="E17" s="1">
        <v>13510</v>
      </c>
      <c r="F17" s="1">
        <v>142111</v>
      </c>
      <c r="I17" s="1">
        <v>2250</v>
      </c>
    </row>
    <row r="18" spans="1:9" x14ac:dyDescent="0.35">
      <c r="A18" s="8" t="s">
        <v>40</v>
      </c>
      <c r="B18" s="1">
        <v>808669</v>
      </c>
      <c r="C18" s="1">
        <v>442141</v>
      </c>
      <c r="D18" s="2">
        <v>352.55</v>
      </c>
      <c r="E18" s="1">
        <v>2696</v>
      </c>
      <c r="F18" s="1">
        <v>366528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546469</v>
      </c>
      <c r="C20" s="1">
        <v>402108</v>
      </c>
      <c r="D20" s="2">
        <v>310.14</v>
      </c>
      <c r="E20" s="1">
        <v>13510</v>
      </c>
      <c r="F20" s="1">
        <v>142111</v>
      </c>
      <c r="I20" s="1">
        <v>2250</v>
      </c>
    </row>
    <row r="21" spans="1:9" x14ac:dyDescent="0.35">
      <c r="A21" s="8" t="s">
        <v>42</v>
      </c>
      <c r="B21" s="1">
        <v>808669</v>
      </c>
      <c r="C21" s="1">
        <v>442141</v>
      </c>
      <c r="D21" s="2">
        <v>352.55</v>
      </c>
      <c r="E21" s="1">
        <v>2696</v>
      </c>
      <c r="F21" s="1">
        <v>366528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4737</v>
      </c>
      <c r="C26" s="1">
        <v>2250</v>
      </c>
      <c r="D26" s="2">
        <v>500</v>
      </c>
      <c r="E26" s="1" t="s">
        <v>32</v>
      </c>
      <c r="F26" s="1">
        <v>2487</v>
      </c>
      <c r="I26" s="1" t="s">
        <v>32</v>
      </c>
    </row>
    <row r="27" spans="1:9" x14ac:dyDescent="0.35">
      <c r="A27" s="8" t="s">
        <v>47</v>
      </c>
      <c r="B27" s="1">
        <v>1279818</v>
      </c>
      <c r="C27" s="1">
        <v>804301</v>
      </c>
      <c r="D27" s="2">
        <v>312.08999999999997</v>
      </c>
      <c r="E27" s="1">
        <v>16206</v>
      </c>
      <c r="F27" s="1">
        <v>473267</v>
      </c>
      <c r="I27" s="1">
        <v>2250</v>
      </c>
    </row>
    <row r="28" spans="1:9" x14ac:dyDescent="0.35">
      <c r="A28" s="8" t="s">
        <v>48</v>
      </c>
      <c r="B28" s="1">
        <v>22312</v>
      </c>
      <c r="C28" s="1">
        <v>12061</v>
      </c>
      <c r="D28" s="2">
        <v>683.04</v>
      </c>
      <c r="E28" s="1" t="s">
        <v>32</v>
      </c>
      <c r="F28" s="1">
        <v>10250</v>
      </c>
      <c r="I28" s="1" t="s">
        <v>32</v>
      </c>
    </row>
    <row r="29" spans="1:9" x14ac:dyDescent="0.35">
      <c r="A29" s="8" t="s">
        <v>49</v>
      </c>
      <c r="B29" s="1">
        <v>48271</v>
      </c>
      <c r="C29" s="1">
        <v>25636</v>
      </c>
      <c r="D29" s="2">
        <v>784.85</v>
      </c>
      <c r="E29" s="1" t="s">
        <v>32</v>
      </c>
      <c r="F29" s="1">
        <v>22635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27049</v>
      </c>
      <c r="C33" s="1">
        <v>14312</v>
      </c>
      <c r="D33" s="2">
        <v>654.26</v>
      </c>
      <c r="E33" s="1" t="s">
        <v>32</v>
      </c>
      <c r="F33" s="1">
        <v>12737</v>
      </c>
      <c r="I33" s="1" t="s">
        <v>32</v>
      </c>
    </row>
    <row r="34" spans="1:9" x14ac:dyDescent="0.35">
      <c r="A34" s="8" t="s">
        <v>52</v>
      </c>
      <c r="B34" s="1">
        <v>1279818</v>
      </c>
      <c r="C34" s="1">
        <v>804301</v>
      </c>
      <c r="D34" s="2">
        <v>312.08999999999997</v>
      </c>
      <c r="E34" s="1">
        <v>16206</v>
      </c>
      <c r="F34" s="1">
        <v>473267</v>
      </c>
      <c r="I34" s="1">
        <v>2250</v>
      </c>
    </row>
    <row r="35" spans="1:9" x14ac:dyDescent="0.35">
      <c r="A35" s="8" t="s">
        <v>53</v>
      </c>
      <c r="B35" s="1">
        <v>48271</v>
      </c>
      <c r="C35" s="1">
        <v>25636</v>
      </c>
      <c r="D35" s="2">
        <v>784.85</v>
      </c>
      <c r="E35" s="1" t="s">
        <v>32</v>
      </c>
      <c r="F35" s="1">
        <v>22635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735032</v>
      </c>
      <c r="C38" s="1">
        <v>439591</v>
      </c>
      <c r="D38" s="2">
        <v>240.14</v>
      </c>
      <c r="E38" s="1">
        <v>9067</v>
      </c>
      <c r="F38" s="1">
        <v>295441</v>
      </c>
      <c r="I38" s="1" t="s">
        <v>32</v>
      </c>
    </row>
    <row r="39" spans="1:9" x14ac:dyDescent="0.35">
      <c r="A39" s="8" t="s">
        <v>55</v>
      </c>
      <c r="B39" s="1">
        <v>289123</v>
      </c>
      <c r="C39" s="1">
        <v>185682</v>
      </c>
      <c r="D39" s="2">
        <v>375.33</v>
      </c>
      <c r="E39" s="1">
        <v>2696</v>
      </c>
      <c r="F39" s="1">
        <v>101191</v>
      </c>
      <c r="I39" s="1">
        <v>2250</v>
      </c>
    </row>
    <row r="40" spans="1:9" x14ac:dyDescent="0.35">
      <c r="A40" s="8" t="s">
        <v>56</v>
      </c>
      <c r="B40" s="1">
        <v>101596</v>
      </c>
      <c r="C40" s="1">
        <v>68961</v>
      </c>
      <c r="D40" s="2">
        <v>366.38</v>
      </c>
      <c r="E40" s="1" t="s">
        <v>32</v>
      </c>
      <c r="F40" s="1">
        <v>32635</v>
      </c>
      <c r="I40" s="1" t="s">
        <v>32</v>
      </c>
    </row>
    <row r="41" spans="1:9" x14ac:dyDescent="0.35">
      <c r="A41" s="8" t="s">
        <v>57</v>
      </c>
      <c r="B41" s="1">
        <v>194768</v>
      </c>
      <c r="C41" s="1">
        <v>120874</v>
      </c>
      <c r="D41" s="2">
        <v>575.83000000000004</v>
      </c>
      <c r="E41" s="1">
        <v>4443</v>
      </c>
      <c r="F41" s="1">
        <v>73894</v>
      </c>
      <c r="I41" s="1" t="s">
        <v>32</v>
      </c>
    </row>
    <row r="42" spans="1:9" x14ac:dyDescent="0.35">
      <c r="A42" s="8" t="s">
        <v>58</v>
      </c>
      <c r="B42" s="1">
        <v>34619</v>
      </c>
      <c r="C42" s="1">
        <v>29140</v>
      </c>
      <c r="D42" s="2">
        <v>379.8</v>
      </c>
      <c r="E42" s="1" t="s">
        <v>32</v>
      </c>
      <c r="F42" s="1">
        <v>5479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123546</v>
      </c>
      <c r="C44" s="1">
        <v>97631</v>
      </c>
      <c r="D44" s="2">
        <v>311.95</v>
      </c>
      <c r="E44" s="1" t="s">
        <v>32</v>
      </c>
      <c r="F44" s="1">
        <v>25915</v>
      </c>
      <c r="I44" s="1" t="s">
        <v>32</v>
      </c>
    </row>
    <row r="45" spans="1:9" x14ac:dyDescent="0.35">
      <c r="A45" s="8" t="s">
        <v>60</v>
      </c>
      <c r="B45" s="1">
        <v>448733</v>
      </c>
      <c r="C45" s="1">
        <v>223505</v>
      </c>
      <c r="D45" s="2">
        <v>115.63</v>
      </c>
      <c r="E45" s="1" t="s">
        <v>32</v>
      </c>
      <c r="F45" s="1">
        <v>225228</v>
      </c>
      <c r="I45" s="1" t="s">
        <v>32</v>
      </c>
    </row>
    <row r="46" spans="1:9" x14ac:dyDescent="0.35">
      <c r="A46" s="8" t="s">
        <v>61</v>
      </c>
      <c r="B46" s="1">
        <v>236854</v>
      </c>
      <c r="C46" s="1">
        <v>131974</v>
      </c>
      <c r="D46" s="2">
        <v>448.89</v>
      </c>
      <c r="E46" s="1" t="s">
        <v>32</v>
      </c>
      <c r="F46" s="1">
        <v>104879</v>
      </c>
      <c r="I46" s="1" t="s">
        <v>32</v>
      </c>
    </row>
    <row r="47" spans="1:9" x14ac:dyDescent="0.35">
      <c r="A47" s="8" t="s">
        <v>62</v>
      </c>
      <c r="B47" s="1">
        <v>546006</v>
      </c>
      <c r="C47" s="1">
        <v>391138</v>
      </c>
      <c r="D47" s="2">
        <v>426.48</v>
      </c>
      <c r="E47" s="1">
        <v>16206</v>
      </c>
      <c r="F47" s="1">
        <v>152617</v>
      </c>
      <c r="I47" s="1">
        <v>2250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751666</v>
      </c>
      <c r="C49" s="1">
        <v>492564</v>
      </c>
      <c r="D49" s="2">
        <v>389.63</v>
      </c>
      <c r="E49" s="1">
        <v>16206</v>
      </c>
      <c r="F49" s="1">
        <v>256852</v>
      </c>
      <c r="I49" s="1">
        <v>2250</v>
      </c>
    </row>
    <row r="50" spans="1:9" x14ac:dyDescent="0.35">
      <c r="A50" s="8" t="s">
        <v>64</v>
      </c>
      <c r="B50" s="1">
        <v>46575</v>
      </c>
      <c r="C50" s="1">
        <v>42361</v>
      </c>
      <c r="D50" s="2">
        <v>107.05</v>
      </c>
      <c r="E50" s="1" t="s">
        <v>32</v>
      </c>
      <c r="F50" s="1">
        <v>4214</v>
      </c>
      <c r="I50" s="1" t="s">
        <v>32</v>
      </c>
    </row>
    <row r="51" spans="1:9" x14ac:dyDescent="0.35">
      <c r="A51" s="8" t="s">
        <v>65</v>
      </c>
      <c r="B51" s="1">
        <v>131561</v>
      </c>
      <c r="C51" s="1">
        <v>66715</v>
      </c>
      <c r="D51" s="2">
        <v>371.46</v>
      </c>
      <c r="E51" s="1" t="s">
        <v>32</v>
      </c>
      <c r="F51" s="1">
        <v>64846</v>
      </c>
      <c r="I51" s="1" t="s">
        <v>32</v>
      </c>
    </row>
    <row r="52" spans="1:9" x14ac:dyDescent="0.35">
      <c r="A52" s="8" t="s">
        <v>66</v>
      </c>
      <c r="B52" s="1">
        <v>417970</v>
      </c>
      <c r="C52" s="1">
        <v>242609</v>
      </c>
      <c r="D52" s="2">
        <v>249.47</v>
      </c>
      <c r="E52" s="1" t="s">
        <v>32</v>
      </c>
      <c r="F52" s="1">
        <v>175361</v>
      </c>
      <c r="I52" s="1" t="s">
        <v>32</v>
      </c>
    </row>
    <row r="53" spans="1:9" x14ac:dyDescent="0.35">
      <c r="A53" s="8" t="s">
        <v>45</v>
      </c>
      <c r="B53" s="1">
        <v>7366</v>
      </c>
      <c r="C53" s="1" t="s">
        <v>32</v>
      </c>
      <c r="D53" s="2" t="s">
        <v>32</v>
      </c>
      <c r="E53" s="1" t="s">
        <v>32</v>
      </c>
      <c r="F53" s="1">
        <v>7366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35569</v>
      </c>
      <c r="C56" s="1">
        <v>19443</v>
      </c>
      <c r="D56" s="2">
        <v>256.64</v>
      </c>
      <c r="E56" s="1" t="s">
        <v>32</v>
      </c>
      <c r="F56" s="1">
        <v>16125</v>
      </c>
      <c r="I56" s="1" t="s">
        <v>32</v>
      </c>
    </row>
    <row r="57" spans="1:9" x14ac:dyDescent="0.35">
      <c r="A57" s="8" t="s">
        <v>69</v>
      </c>
      <c r="B57" s="1">
        <v>213123</v>
      </c>
      <c r="C57" s="1">
        <v>146624</v>
      </c>
      <c r="D57" s="2">
        <v>387.46</v>
      </c>
      <c r="E57" s="1" t="s">
        <v>32</v>
      </c>
      <c r="F57" s="1">
        <v>66499</v>
      </c>
      <c r="I57" s="1" t="s">
        <v>32</v>
      </c>
    </row>
    <row r="58" spans="1:9" x14ac:dyDescent="0.35">
      <c r="A58" s="8" t="s">
        <v>70</v>
      </c>
      <c r="B58" s="1">
        <v>329178</v>
      </c>
      <c r="C58" s="1">
        <v>213734</v>
      </c>
      <c r="D58" s="2">
        <v>362.27</v>
      </c>
      <c r="E58" s="1">
        <v>16206</v>
      </c>
      <c r="F58" s="1">
        <v>113194</v>
      </c>
      <c r="I58" s="1">
        <v>2250</v>
      </c>
    </row>
    <row r="59" spans="1:9" x14ac:dyDescent="0.35">
      <c r="A59" s="8" t="s">
        <v>71</v>
      </c>
      <c r="B59" s="1">
        <v>306291</v>
      </c>
      <c r="C59" s="1">
        <v>206238</v>
      </c>
      <c r="D59" s="2">
        <v>264.85000000000002</v>
      </c>
      <c r="E59" s="1" t="s">
        <v>32</v>
      </c>
      <c r="F59" s="1">
        <v>100053</v>
      </c>
      <c r="I59" s="1" t="s">
        <v>32</v>
      </c>
    </row>
    <row r="60" spans="1:9" x14ac:dyDescent="0.35">
      <c r="A60" s="8" t="s">
        <v>72</v>
      </c>
      <c r="B60" s="1">
        <v>205202</v>
      </c>
      <c r="C60" s="1">
        <v>142558</v>
      </c>
      <c r="D60" s="2">
        <v>406.4</v>
      </c>
      <c r="E60" s="1" t="s">
        <v>32</v>
      </c>
      <c r="F60" s="1">
        <v>62644</v>
      </c>
      <c r="I60" s="1" t="s">
        <v>32</v>
      </c>
    </row>
    <row r="61" spans="1:9" x14ac:dyDescent="0.35">
      <c r="A61" s="8" t="s">
        <v>73</v>
      </c>
      <c r="B61" s="1">
        <v>265775</v>
      </c>
      <c r="C61" s="1">
        <v>115652</v>
      </c>
      <c r="D61" s="2">
        <v>255.31</v>
      </c>
      <c r="E61" s="1" t="s">
        <v>32</v>
      </c>
      <c r="F61" s="1">
        <v>150124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187755</v>
      </c>
      <c r="C63" s="1">
        <v>89037</v>
      </c>
      <c r="D63" s="2">
        <v>421.33</v>
      </c>
      <c r="E63" s="1" t="s">
        <v>32</v>
      </c>
      <c r="F63" s="1">
        <v>98718</v>
      </c>
      <c r="I63" s="1" t="s">
        <v>32</v>
      </c>
    </row>
    <row r="64" spans="1:9" x14ac:dyDescent="0.35">
      <c r="A64" s="8" t="s">
        <v>52</v>
      </c>
      <c r="B64" s="1">
        <v>1167383</v>
      </c>
      <c r="C64" s="1">
        <v>755211</v>
      </c>
      <c r="D64" s="2">
        <v>321.95999999999998</v>
      </c>
      <c r="E64" s="1">
        <v>16206</v>
      </c>
      <c r="F64" s="1">
        <v>409922</v>
      </c>
      <c r="I64" s="1">
        <v>2250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1005858</v>
      </c>
      <c r="C67" s="1">
        <v>615423</v>
      </c>
      <c r="D67" s="2">
        <v>374.04</v>
      </c>
      <c r="E67" s="1">
        <v>13510</v>
      </c>
      <c r="F67" s="1">
        <v>388185</v>
      </c>
      <c r="I67" s="1">
        <v>2250</v>
      </c>
    </row>
    <row r="68" spans="1:9" x14ac:dyDescent="0.35">
      <c r="A68" s="8" t="s">
        <v>52</v>
      </c>
      <c r="B68" s="1">
        <v>349280</v>
      </c>
      <c r="C68" s="1">
        <v>228826</v>
      </c>
      <c r="D68" s="2">
        <v>222.46</v>
      </c>
      <c r="E68" s="1">
        <v>2696</v>
      </c>
      <c r="F68" s="1">
        <v>120454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251312</v>
      </c>
      <c r="C71" s="1">
        <v>150665</v>
      </c>
      <c r="D71" s="2">
        <v>264.57</v>
      </c>
      <c r="E71" s="1" t="s">
        <v>32</v>
      </c>
      <c r="F71" s="1">
        <v>100648</v>
      </c>
      <c r="I71" s="1" t="s">
        <v>32</v>
      </c>
    </row>
    <row r="72" spans="1:9" x14ac:dyDescent="0.35">
      <c r="A72" s="8" t="s">
        <v>75</v>
      </c>
      <c r="B72" s="1">
        <v>31014</v>
      </c>
      <c r="C72" s="1">
        <v>12920</v>
      </c>
      <c r="D72" s="2">
        <v>309.52999999999997</v>
      </c>
      <c r="E72" s="1" t="s">
        <v>32</v>
      </c>
      <c r="F72" s="1">
        <v>18094</v>
      </c>
      <c r="I72" s="1" t="s">
        <v>32</v>
      </c>
    </row>
    <row r="73" spans="1:9" x14ac:dyDescent="0.35">
      <c r="A73" s="8" t="s">
        <v>175</v>
      </c>
      <c r="C73" s="1">
        <f>SUM(C71:C72)</f>
        <v>163585</v>
      </c>
      <c r="D73" s="2">
        <f>AVERAGE(D71:D72)</f>
        <v>287.04999999999995</v>
      </c>
      <c r="F73" s="1">
        <f>SUM(F71:F72)</f>
        <v>118742</v>
      </c>
      <c r="G73" s="1">
        <f>C73+F73</f>
        <v>282327</v>
      </c>
      <c r="H73" s="10">
        <f>C73/G73</f>
        <v>0.57941677558292337</v>
      </c>
    </row>
    <row r="74" spans="1:9" x14ac:dyDescent="0.35">
      <c r="A74" s="8" t="s">
        <v>76</v>
      </c>
      <c r="B74" s="1">
        <v>70519</v>
      </c>
      <c r="C74" s="1">
        <v>45181</v>
      </c>
      <c r="D74" s="2">
        <v>277.23</v>
      </c>
      <c r="E74" s="1" t="s">
        <v>32</v>
      </c>
      <c r="F74" s="1">
        <v>25337</v>
      </c>
      <c r="I74" s="1" t="s">
        <v>32</v>
      </c>
    </row>
    <row r="75" spans="1:9" x14ac:dyDescent="0.35">
      <c r="A75" s="8" t="s">
        <v>77</v>
      </c>
      <c r="B75" s="1">
        <v>53922</v>
      </c>
      <c r="C75" s="1">
        <v>27004</v>
      </c>
      <c r="D75" s="2">
        <v>444.35</v>
      </c>
      <c r="E75" s="1" t="s">
        <v>32</v>
      </c>
      <c r="F75" s="1">
        <v>26919</v>
      </c>
      <c r="I75" s="1" t="s">
        <v>32</v>
      </c>
    </row>
    <row r="76" spans="1:9" x14ac:dyDescent="0.35">
      <c r="A76" s="8" t="s">
        <v>78</v>
      </c>
      <c r="B76" s="1">
        <v>153317</v>
      </c>
      <c r="C76" s="1">
        <v>115117</v>
      </c>
      <c r="D76" s="2">
        <v>120.94</v>
      </c>
      <c r="E76" s="1" t="s">
        <v>32</v>
      </c>
      <c r="F76" s="1">
        <v>38200</v>
      </c>
      <c r="I76" s="1" t="s">
        <v>32</v>
      </c>
    </row>
    <row r="77" spans="1:9" x14ac:dyDescent="0.35">
      <c r="A77" s="8" t="s">
        <v>79</v>
      </c>
      <c r="B77" s="1">
        <v>133931</v>
      </c>
      <c r="C77" s="1">
        <v>82912</v>
      </c>
      <c r="D77" s="2">
        <v>336.95</v>
      </c>
      <c r="E77" s="1" t="s">
        <v>32</v>
      </c>
      <c r="F77" s="1">
        <v>51019</v>
      </c>
      <c r="I77" s="1" t="s">
        <v>32</v>
      </c>
    </row>
    <row r="78" spans="1:9" x14ac:dyDescent="0.35">
      <c r="A78" s="8" t="s">
        <v>80</v>
      </c>
      <c r="B78" s="1">
        <v>136711</v>
      </c>
      <c r="C78" s="1">
        <v>89733</v>
      </c>
      <c r="D78" s="2">
        <v>385.99</v>
      </c>
      <c r="E78" s="1">
        <v>13510</v>
      </c>
      <c r="F78" s="1">
        <v>46978</v>
      </c>
      <c r="I78" s="1" t="s">
        <v>32</v>
      </c>
    </row>
    <row r="79" spans="1:9" x14ac:dyDescent="0.35">
      <c r="A79" s="8" t="s">
        <v>81</v>
      </c>
      <c r="B79" s="1">
        <v>239036</v>
      </c>
      <c r="C79" s="1">
        <v>144538</v>
      </c>
      <c r="D79" s="2">
        <v>482.91</v>
      </c>
      <c r="E79" s="1" t="s">
        <v>32</v>
      </c>
      <c r="F79" s="1">
        <v>94499</v>
      </c>
      <c r="G79" s="1">
        <f>C79+F79</f>
        <v>239037</v>
      </c>
      <c r="H79" s="10">
        <f>C79/G79</f>
        <v>0.60466789660178133</v>
      </c>
      <c r="I79" s="1" t="s">
        <v>32</v>
      </c>
    </row>
    <row r="80" spans="1:9" x14ac:dyDescent="0.35">
      <c r="A80" s="8" t="s">
        <v>45</v>
      </c>
      <c r="B80" s="1">
        <v>285376</v>
      </c>
      <c r="C80" s="1">
        <v>176179</v>
      </c>
      <c r="D80" s="2">
        <v>380.31</v>
      </c>
      <c r="E80" s="1">
        <v>2696</v>
      </c>
      <c r="F80" s="1">
        <v>106946</v>
      </c>
      <c r="I80" s="1">
        <v>2250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1141589</v>
      </c>
      <c r="C82" s="1">
        <v>678680</v>
      </c>
      <c r="D82" s="2">
        <v>322.83999999999997</v>
      </c>
      <c r="E82" s="1">
        <v>16206</v>
      </c>
      <c r="F82" s="1">
        <v>462908</v>
      </c>
      <c r="I82" s="1" t="s">
        <v>32</v>
      </c>
    </row>
    <row r="83" spans="1:9" x14ac:dyDescent="0.35">
      <c r="A83" s="8" t="s">
        <v>83</v>
      </c>
      <c r="B83" s="1">
        <v>667408</v>
      </c>
      <c r="C83" s="1">
        <v>407782</v>
      </c>
      <c r="D83" s="2">
        <v>351.82</v>
      </c>
      <c r="E83" s="1" t="s">
        <v>32</v>
      </c>
      <c r="F83" s="1">
        <v>259625</v>
      </c>
      <c r="I83" s="1" t="s">
        <v>32</v>
      </c>
    </row>
    <row r="84" spans="1:9" ht="43.5" x14ac:dyDescent="0.35">
      <c r="A84" s="8" t="s">
        <v>84</v>
      </c>
      <c r="B84" s="1">
        <v>442439</v>
      </c>
      <c r="C84" s="1">
        <v>292764</v>
      </c>
      <c r="D84" s="2">
        <v>315.04000000000002</v>
      </c>
      <c r="E84" s="1" t="s">
        <v>32</v>
      </c>
      <c r="F84" s="1">
        <v>149676</v>
      </c>
      <c r="I84" s="1" t="s">
        <v>32</v>
      </c>
    </row>
    <row r="85" spans="1:9" x14ac:dyDescent="0.35">
      <c r="A85" s="8" t="s">
        <v>85</v>
      </c>
      <c r="B85" s="1">
        <v>206788</v>
      </c>
      <c r="C85" s="1">
        <v>105819</v>
      </c>
      <c r="D85" s="2">
        <v>458.48</v>
      </c>
      <c r="E85" s="1" t="s">
        <v>32</v>
      </c>
      <c r="F85" s="1">
        <v>100969</v>
      </c>
      <c r="I85" s="1" t="s">
        <v>32</v>
      </c>
    </row>
    <row r="86" spans="1:9" x14ac:dyDescent="0.35">
      <c r="A86" s="8" t="s">
        <v>86</v>
      </c>
      <c r="B86" s="1">
        <v>26063</v>
      </c>
      <c r="C86" s="1">
        <v>23737</v>
      </c>
      <c r="D86" s="2">
        <v>314.60000000000002</v>
      </c>
      <c r="E86" s="1" t="s">
        <v>32</v>
      </c>
      <c r="F86" s="1">
        <v>2325</v>
      </c>
      <c r="I86" s="1" t="s">
        <v>32</v>
      </c>
    </row>
    <row r="87" spans="1:9" ht="29" x14ac:dyDescent="0.35">
      <c r="A87" s="8" t="s">
        <v>87</v>
      </c>
      <c r="B87" s="1">
        <v>117338</v>
      </c>
      <c r="C87" s="1">
        <v>100452</v>
      </c>
      <c r="D87" s="2">
        <v>254.12</v>
      </c>
      <c r="E87" s="1" t="s">
        <v>32</v>
      </c>
      <c r="F87" s="1">
        <v>16886</v>
      </c>
      <c r="I87" s="1" t="s">
        <v>32</v>
      </c>
    </row>
    <row r="88" spans="1:9" x14ac:dyDescent="0.35">
      <c r="A88" s="8" t="s">
        <v>88</v>
      </c>
      <c r="B88" s="1">
        <v>192892</v>
      </c>
      <c r="C88" s="1">
        <v>124842</v>
      </c>
      <c r="D88" s="2">
        <v>359.54</v>
      </c>
      <c r="E88" s="1" t="s">
        <v>32</v>
      </c>
      <c r="F88" s="1">
        <v>68051</v>
      </c>
      <c r="I88" s="1" t="s">
        <v>32</v>
      </c>
    </row>
    <row r="89" spans="1:9" ht="29" x14ac:dyDescent="0.35">
      <c r="A89" s="8" t="s">
        <v>89</v>
      </c>
      <c r="B89" s="1">
        <v>103139</v>
      </c>
      <c r="C89" s="1">
        <v>87205</v>
      </c>
      <c r="D89" s="2">
        <v>327.41000000000003</v>
      </c>
      <c r="E89" s="1" t="s">
        <v>32</v>
      </c>
      <c r="F89" s="1">
        <v>15934</v>
      </c>
      <c r="I89" s="1" t="s">
        <v>32</v>
      </c>
    </row>
    <row r="90" spans="1:9" x14ac:dyDescent="0.35">
      <c r="A90" s="8" t="s">
        <v>90</v>
      </c>
      <c r="B90" s="1">
        <v>237091</v>
      </c>
      <c r="C90" s="1">
        <v>177370</v>
      </c>
      <c r="D90" s="2">
        <v>299.83999999999997</v>
      </c>
      <c r="E90" s="1" t="s">
        <v>32</v>
      </c>
      <c r="F90" s="1">
        <v>59721</v>
      </c>
      <c r="I90" s="1" t="s">
        <v>32</v>
      </c>
    </row>
    <row r="91" spans="1:9" x14ac:dyDescent="0.35">
      <c r="A91" s="8" t="s">
        <v>91</v>
      </c>
      <c r="B91" s="1">
        <v>45547</v>
      </c>
      <c r="C91" s="1">
        <v>36743</v>
      </c>
      <c r="D91" s="2">
        <v>270.44</v>
      </c>
      <c r="E91" s="1" t="s">
        <v>32</v>
      </c>
      <c r="F91" s="1">
        <v>8804</v>
      </c>
      <c r="I91" s="1" t="s">
        <v>32</v>
      </c>
    </row>
    <row r="92" spans="1:9" x14ac:dyDescent="0.35">
      <c r="A92" s="8" t="s">
        <v>92</v>
      </c>
      <c r="B92" s="1">
        <v>30423</v>
      </c>
      <c r="C92" s="1">
        <v>13769</v>
      </c>
      <c r="D92" s="2">
        <v>415.07</v>
      </c>
      <c r="E92" s="1" t="s">
        <v>32</v>
      </c>
      <c r="F92" s="1">
        <v>16654</v>
      </c>
      <c r="I92" s="1" t="s">
        <v>32</v>
      </c>
    </row>
    <row r="93" spans="1:9" x14ac:dyDescent="0.35">
      <c r="A93" s="8" t="s">
        <v>45</v>
      </c>
      <c r="B93" s="1">
        <v>10216</v>
      </c>
      <c r="C93" s="1">
        <v>7966</v>
      </c>
      <c r="D93" s="2">
        <v>753.87</v>
      </c>
      <c r="E93" s="1" t="s">
        <v>32</v>
      </c>
      <c r="F93" s="1" t="s">
        <v>32</v>
      </c>
      <c r="I93" s="1">
        <v>2250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55962</v>
      </c>
      <c r="C95" s="1">
        <v>55962</v>
      </c>
      <c r="D95" s="2">
        <v>100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25881</v>
      </c>
      <c r="C97" s="1">
        <v>25881</v>
      </c>
      <c r="D97" s="2">
        <v>300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1273295</v>
      </c>
      <c r="C99" s="1">
        <v>762405</v>
      </c>
      <c r="D99" s="2">
        <v>351.22</v>
      </c>
      <c r="E99" s="1">
        <v>16206</v>
      </c>
      <c r="F99" s="1">
        <v>508639</v>
      </c>
      <c r="I99" s="1">
        <v>2250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814473</v>
      </c>
      <c r="C102" s="1">
        <v>496993</v>
      </c>
      <c r="D102" s="2">
        <v>323.72000000000003</v>
      </c>
      <c r="E102" s="1">
        <v>16206</v>
      </c>
      <c r="F102" s="1">
        <v>317480</v>
      </c>
      <c r="I102" s="1" t="s">
        <v>32</v>
      </c>
    </row>
    <row r="103" spans="1:9" x14ac:dyDescent="0.35">
      <c r="A103" s="8" t="s">
        <v>99</v>
      </c>
      <c r="B103" s="1">
        <v>330561</v>
      </c>
      <c r="C103" s="1">
        <v>219658</v>
      </c>
      <c r="D103" s="2">
        <v>269.01</v>
      </c>
      <c r="E103" s="1" t="s">
        <v>32</v>
      </c>
      <c r="F103" s="1">
        <v>110903</v>
      </c>
      <c r="I103" s="1" t="s">
        <v>32</v>
      </c>
    </row>
    <row r="104" spans="1:9" x14ac:dyDescent="0.35">
      <c r="A104" s="8" t="s">
        <v>100</v>
      </c>
      <c r="B104" s="1">
        <v>52291</v>
      </c>
      <c r="C104" s="1">
        <v>46812</v>
      </c>
      <c r="D104" s="2">
        <v>550.39</v>
      </c>
      <c r="E104" s="1" t="s">
        <v>32</v>
      </c>
      <c r="F104" s="1">
        <v>5479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157813</v>
      </c>
      <c r="C106" s="1">
        <v>80785</v>
      </c>
      <c r="D106" s="2">
        <v>432.61</v>
      </c>
      <c r="E106" s="1" t="s">
        <v>32</v>
      </c>
      <c r="F106" s="1">
        <v>74778</v>
      </c>
      <c r="I106" s="1">
        <v>2250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972263</v>
      </c>
      <c r="C108" s="1">
        <v>618192</v>
      </c>
      <c r="D108" s="2">
        <v>344.2</v>
      </c>
      <c r="E108" s="1">
        <v>16206</v>
      </c>
      <c r="F108" s="1">
        <v>354071</v>
      </c>
      <c r="I108" s="1" t="s">
        <v>32</v>
      </c>
    </row>
    <row r="109" spans="1:9" x14ac:dyDescent="0.35">
      <c r="A109" s="8" t="s">
        <v>99</v>
      </c>
      <c r="B109" s="1">
        <v>153958</v>
      </c>
      <c r="C109" s="1">
        <v>92581</v>
      </c>
      <c r="D109" s="2">
        <v>217.32</v>
      </c>
      <c r="E109" s="1" t="s">
        <v>32</v>
      </c>
      <c r="F109" s="1">
        <v>61377</v>
      </c>
      <c r="I109" s="1" t="s">
        <v>32</v>
      </c>
    </row>
    <row r="110" spans="1:9" x14ac:dyDescent="0.35">
      <c r="A110" s="8" t="s">
        <v>100</v>
      </c>
      <c r="B110" s="1">
        <v>54218</v>
      </c>
      <c r="C110" s="1">
        <v>52691</v>
      </c>
      <c r="D110" s="2">
        <v>250</v>
      </c>
      <c r="E110" s="1" t="s">
        <v>32</v>
      </c>
      <c r="F110" s="1">
        <v>1527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174699</v>
      </c>
      <c r="C112" s="1">
        <v>80785</v>
      </c>
      <c r="D112" s="2">
        <v>432.61</v>
      </c>
      <c r="E112" s="1" t="s">
        <v>32</v>
      </c>
      <c r="F112" s="1">
        <v>91664</v>
      </c>
      <c r="I112" s="1">
        <v>2250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667165</v>
      </c>
      <c r="C114" s="1">
        <v>477849</v>
      </c>
      <c r="D114" s="2">
        <v>324.51</v>
      </c>
      <c r="E114" s="1">
        <v>13510</v>
      </c>
      <c r="F114" s="1">
        <v>189316</v>
      </c>
      <c r="I114" s="1" t="s">
        <v>32</v>
      </c>
    </row>
    <row r="115" spans="1:9" x14ac:dyDescent="0.35">
      <c r="A115" s="8" t="s">
        <v>99</v>
      </c>
      <c r="B115" s="1">
        <v>467549</v>
      </c>
      <c r="C115" s="1">
        <v>282073</v>
      </c>
      <c r="D115" s="2">
        <v>315.13</v>
      </c>
      <c r="E115" s="1">
        <v>2696</v>
      </c>
      <c r="F115" s="1">
        <v>185476</v>
      </c>
      <c r="I115" s="1" t="s">
        <v>32</v>
      </c>
    </row>
    <row r="116" spans="1:9" x14ac:dyDescent="0.35">
      <c r="A116" s="8" t="s">
        <v>100</v>
      </c>
      <c r="B116" s="1">
        <v>57504</v>
      </c>
      <c r="C116" s="1">
        <v>3542</v>
      </c>
      <c r="D116" s="2">
        <v>500</v>
      </c>
      <c r="E116" s="1" t="s">
        <v>32</v>
      </c>
      <c r="F116" s="1">
        <v>53962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162920</v>
      </c>
      <c r="C118" s="1">
        <v>80785</v>
      </c>
      <c r="D118" s="2">
        <v>432.61</v>
      </c>
      <c r="E118" s="1" t="s">
        <v>32</v>
      </c>
      <c r="F118" s="1">
        <v>79885</v>
      </c>
      <c r="I118" s="1">
        <v>2250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1025603</v>
      </c>
      <c r="C120" s="1">
        <v>648355</v>
      </c>
      <c r="D120" s="2">
        <v>339.39</v>
      </c>
      <c r="E120" s="1">
        <v>16206</v>
      </c>
      <c r="F120" s="1">
        <v>377248</v>
      </c>
      <c r="I120" s="1" t="s">
        <v>32</v>
      </c>
    </row>
    <row r="121" spans="1:9" x14ac:dyDescent="0.35">
      <c r="A121" s="8" t="s">
        <v>99</v>
      </c>
      <c r="B121" s="1">
        <v>137916</v>
      </c>
      <c r="C121" s="1">
        <v>98883</v>
      </c>
      <c r="D121" s="2">
        <v>229.12</v>
      </c>
      <c r="E121" s="1" t="s">
        <v>32</v>
      </c>
      <c r="F121" s="1">
        <v>39033</v>
      </c>
      <c r="I121" s="1" t="s">
        <v>32</v>
      </c>
    </row>
    <row r="122" spans="1:9" x14ac:dyDescent="0.35">
      <c r="A122" s="8" t="s">
        <v>100</v>
      </c>
      <c r="B122" s="1">
        <v>28699</v>
      </c>
      <c r="C122" s="1">
        <v>16226</v>
      </c>
      <c r="D122" s="2">
        <v>202.95</v>
      </c>
      <c r="E122" s="1" t="s">
        <v>32</v>
      </c>
      <c r="F122" s="1">
        <v>12473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162920</v>
      </c>
      <c r="C124" s="1">
        <v>80785</v>
      </c>
      <c r="D124" s="2">
        <v>432.61</v>
      </c>
      <c r="E124" s="1" t="s">
        <v>32</v>
      </c>
      <c r="F124" s="1">
        <v>79885</v>
      </c>
      <c r="I124" s="1">
        <v>2250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1105468</v>
      </c>
      <c r="C126" s="1">
        <v>699915</v>
      </c>
      <c r="D126" s="2">
        <v>320.16000000000003</v>
      </c>
      <c r="E126" s="1">
        <v>16206</v>
      </c>
      <c r="F126" s="1">
        <v>405553</v>
      </c>
      <c r="I126" s="1" t="s">
        <v>32</v>
      </c>
    </row>
    <row r="127" spans="1:9" x14ac:dyDescent="0.35">
      <c r="A127" s="8" t="s">
        <v>99</v>
      </c>
      <c r="B127" s="1">
        <v>86749</v>
      </c>
      <c r="C127" s="1">
        <v>63548</v>
      </c>
      <c r="D127" s="2">
        <v>339.86</v>
      </c>
      <c r="E127" s="1" t="s">
        <v>32</v>
      </c>
      <c r="F127" s="1">
        <v>23201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162920</v>
      </c>
      <c r="C130" s="1">
        <v>80785</v>
      </c>
      <c r="D130" s="2">
        <v>432.61</v>
      </c>
      <c r="E130" s="1" t="s">
        <v>32</v>
      </c>
      <c r="F130" s="1">
        <v>79885</v>
      </c>
      <c r="I130" s="1">
        <v>2250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1018119</v>
      </c>
      <c r="C132" s="1">
        <v>624574</v>
      </c>
      <c r="D132" s="2">
        <v>347.64</v>
      </c>
      <c r="E132" s="1">
        <v>16206</v>
      </c>
      <c r="F132" s="1">
        <v>393545</v>
      </c>
      <c r="I132" s="1" t="s">
        <v>32</v>
      </c>
    </row>
    <row r="133" spans="1:9" x14ac:dyDescent="0.35">
      <c r="A133" s="8" t="s">
        <v>99</v>
      </c>
      <c r="B133" s="1">
        <v>118137</v>
      </c>
      <c r="C133" s="1">
        <v>82928</v>
      </c>
      <c r="D133" s="2">
        <v>214.76</v>
      </c>
      <c r="E133" s="1" t="s">
        <v>32</v>
      </c>
      <c r="F133" s="1">
        <v>35209</v>
      </c>
      <c r="I133" s="1" t="s">
        <v>32</v>
      </c>
    </row>
    <row r="134" spans="1:9" x14ac:dyDescent="0.35">
      <c r="A134" s="8" t="s">
        <v>100</v>
      </c>
      <c r="B134" s="1">
        <v>55962</v>
      </c>
      <c r="C134" s="1">
        <v>55962</v>
      </c>
      <c r="D134" s="2">
        <v>200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162920</v>
      </c>
      <c r="C136" s="1">
        <v>80785</v>
      </c>
      <c r="D136" s="2">
        <v>432.61</v>
      </c>
      <c r="E136" s="1" t="s">
        <v>32</v>
      </c>
      <c r="F136" s="1">
        <v>79885</v>
      </c>
      <c r="I136" s="1">
        <v>2250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852354</v>
      </c>
      <c r="C138" s="1">
        <v>575147</v>
      </c>
      <c r="D138" s="2">
        <v>395.17</v>
      </c>
      <c r="E138" s="1">
        <v>9067</v>
      </c>
      <c r="F138" s="1">
        <v>274956</v>
      </c>
      <c r="I138" s="1">
        <v>2250</v>
      </c>
    </row>
    <row r="139" spans="1:9" x14ac:dyDescent="0.35">
      <c r="A139" s="8" t="s">
        <v>103</v>
      </c>
      <c r="B139" s="1">
        <v>644748</v>
      </c>
      <c r="C139" s="1">
        <v>411261</v>
      </c>
      <c r="D139" s="2">
        <v>282.74</v>
      </c>
      <c r="E139" s="1">
        <v>13510</v>
      </c>
      <c r="F139" s="1">
        <v>231237</v>
      </c>
      <c r="I139" s="1">
        <v>2250</v>
      </c>
    </row>
    <row r="140" spans="1:9" x14ac:dyDescent="0.35">
      <c r="A140" s="8" t="s">
        <v>104</v>
      </c>
      <c r="B140" s="1">
        <v>566863</v>
      </c>
      <c r="C140" s="1">
        <v>278071</v>
      </c>
      <c r="D140" s="2">
        <v>184.37</v>
      </c>
      <c r="E140" s="1">
        <v>2696</v>
      </c>
      <c r="F140" s="1">
        <v>288791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878860</v>
      </c>
      <c r="C9" s="1">
        <v>572456</v>
      </c>
      <c r="D9" s="2">
        <v>434.52</v>
      </c>
      <c r="E9" s="1">
        <v>78682</v>
      </c>
      <c r="F9" s="1">
        <v>301481</v>
      </c>
      <c r="G9" s="1">
        <f>C9+F9</f>
        <v>873937</v>
      </c>
      <c r="H9" s="10">
        <f>C9/G9</f>
        <v>0.65503119790099285</v>
      </c>
      <c r="I9" s="1">
        <v>4923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24054</v>
      </c>
      <c r="C11" s="1">
        <v>13491</v>
      </c>
      <c r="D11" s="2" t="s">
        <v>32</v>
      </c>
      <c r="E11" s="1">
        <v>13491</v>
      </c>
      <c r="F11" s="1">
        <v>10564</v>
      </c>
      <c r="I11" s="1" t="s">
        <v>32</v>
      </c>
    </row>
    <row r="12" spans="1:9" x14ac:dyDescent="0.35">
      <c r="A12" s="8" t="s">
        <v>35</v>
      </c>
      <c r="B12" s="1">
        <v>493065</v>
      </c>
      <c r="C12" s="1">
        <v>337385</v>
      </c>
      <c r="D12" s="2">
        <v>418.25</v>
      </c>
      <c r="E12" s="1">
        <v>22280</v>
      </c>
      <c r="F12" s="1">
        <v>150757</v>
      </c>
      <c r="I12" s="1">
        <v>4923</v>
      </c>
    </row>
    <row r="13" spans="1:9" x14ac:dyDescent="0.35">
      <c r="A13" s="8" t="s">
        <v>36</v>
      </c>
      <c r="B13" s="1">
        <v>267991</v>
      </c>
      <c r="C13" s="1">
        <v>154658</v>
      </c>
      <c r="D13" s="2">
        <v>402.51</v>
      </c>
      <c r="E13" s="1">
        <v>1698</v>
      </c>
      <c r="F13" s="1">
        <v>113334</v>
      </c>
      <c r="I13" s="1" t="s">
        <v>32</v>
      </c>
    </row>
    <row r="14" spans="1:9" x14ac:dyDescent="0.35">
      <c r="A14" s="8" t="s">
        <v>37</v>
      </c>
      <c r="B14" s="1">
        <v>57628</v>
      </c>
      <c r="C14" s="1">
        <v>37187</v>
      </c>
      <c r="D14" s="2">
        <v>1000</v>
      </c>
      <c r="E14" s="1">
        <v>17367</v>
      </c>
      <c r="F14" s="1">
        <v>20441</v>
      </c>
      <c r="I14" s="1" t="s">
        <v>32</v>
      </c>
    </row>
    <row r="15" spans="1:9" x14ac:dyDescent="0.35">
      <c r="A15" s="8" t="s">
        <v>38</v>
      </c>
      <c r="B15" s="1">
        <v>36122</v>
      </c>
      <c r="C15" s="1">
        <v>29736</v>
      </c>
      <c r="D15" s="2">
        <v>200</v>
      </c>
      <c r="E15" s="1">
        <v>23847</v>
      </c>
      <c r="F15" s="1">
        <v>6386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432336</v>
      </c>
      <c r="C17" s="1">
        <v>298032</v>
      </c>
      <c r="D17" s="2">
        <v>504.89</v>
      </c>
      <c r="E17" s="1">
        <v>25843</v>
      </c>
      <c r="F17" s="1">
        <v>134304</v>
      </c>
      <c r="I17" s="1" t="s">
        <v>32</v>
      </c>
    </row>
    <row r="18" spans="1:9" x14ac:dyDescent="0.35">
      <c r="A18" s="8" t="s">
        <v>40</v>
      </c>
      <c r="B18" s="1">
        <v>446524</v>
      </c>
      <c r="C18" s="1">
        <v>274424</v>
      </c>
      <c r="D18" s="2">
        <v>346.27</v>
      </c>
      <c r="E18" s="1">
        <v>52839</v>
      </c>
      <c r="F18" s="1">
        <v>167176</v>
      </c>
      <c r="I18" s="1">
        <v>4923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428445</v>
      </c>
      <c r="C20" s="1">
        <v>294141</v>
      </c>
      <c r="D20" s="2">
        <v>505.69</v>
      </c>
      <c r="E20" s="1">
        <v>25843</v>
      </c>
      <c r="F20" s="1">
        <v>134304</v>
      </c>
      <c r="I20" s="1" t="s">
        <v>32</v>
      </c>
    </row>
    <row r="21" spans="1:9" x14ac:dyDescent="0.35">
      <c r="A21" s="8" t="s">
        <v>42</v>
      </c>
      <c r="B21" s="1">
        <v>442088</v>
      </c>
      <c r="C21" s="1">
        <v>271838</v>
      </c>
      <c r="D21" s="2">
        <v>344.39</v>
      </c>
      <c r="E21" s="1">
        <v>52839</v>
      </c>
      <c r="F21" s="1">
        <v>165326</v>
      </c>
      <c r="I21" s="1">
        <v>4923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4436</v>
      </c>
      <c r="C23" s="1">
        <v>2586</v>
      </c>
      <c r="D23" s="2">
        <v>500</v>
      </c>
      <c r="E23" s="1" t="s">
        <v>32</v>
      </c>
      <c r="F23" s="1">
        <v>1850</v>
      </c>
      <c r="I23" s="1" t="s">
        <v>32</v>
      </c>
    </row>
    <row r="24" spans="1:9" x14ac:dyDescent="0.35">
      <c r="A24" s="8" t="s">
        <v>45</v>
      </c>
      <c r="B24" s="1">
        <v>3891</v>
      </c>
      <c r="C24" s="1">
        <v>3891</v>
      </c>
      <c r="D24" s="2">
        <v>450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37679</v>
      </c>
      <c r="C26" s="1">
        <v>37679</v>
      </c>
      <c r="D26" s="2">
        <v>813.72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737408</v>
      </c>
      <c r="C27" s="1">
        <v>501304</v>
      </c>
      <c r="D27" s="2">
        <v>407.05</v>
      </c>
      <c r="E27" s="1">
        <v>65191</v>
      </c>
      <c r="F27" s="1">
        <v>231180</v>
      </c>
      <c r="I27" s="1">
        <v>4923</v>
      </c>
    </row>
    <row r="28" spans="1:9" x14ac:dyDescent="0.35">
      <c r="A28" s="8" t="s">
        <v>48</v>
      </c>
      <c r="B28" s="1">
        <v>87323</v>
      </c>
      <c r="C28" s="1">
        <v>25747</v>
      </c>
      <c r="D28" s="2">
        <v>251.82</v>
      </c>
      <c r="E28" s="1">
        <v>13491</v>
      </c>
      <c r="F28" s="1">
        <v>61576</v>
      </c>
      <c r="I28" s="1" t="s">
        <v>32</v>
      </c>
    </row>
    <row r="29" spans="1:9" x14ac:dyDescent="0.35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13983</v>
      </c>
      <c r="C30" s="1">
        <v>5258</v>
      </c>
      <c r="D30" s="2">
        <v>439.83</v>
      </c>
      <c r="E30" s="1" t="s">
        <v>32</v>
      </c>
      <c r="F30" s="1">
        <v>8724</v>
      </c>
      <c r="I30" s="1" t="s">
        <v>32</v>
      </c>
    </row>
    <row r="31" spans="1:9" x14ac:dyDescent="0.35">
      <c r="A31" s="8" t="s">
        <v>45</v>
      </c>
      <c r="B31" s="1">
        <v>2468</v>
      </c>
      <c r="C31" s="1">
        <v>2468</v>
      </c>
      <c r="D31" s="2">
        <v>290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125002</v>
      </c>
      <c r="C33" s="1">
        <v>63426</v>
      </c>
      <c r="D33" s="2">
        <v>675.81</v>
      </c>
      <c r="E33" s="1">
        <v>13491</v>
      </c>
      <c r="F33" s="1">
        <v>61576</v>
      </c>
      <c r="I33" s="1" t="s">
        <v>32</v>
      </c>
    </row>
    <row r="34" spans="1:9" x14ac:dyDescent="0.35">
      <c r="A34" s="8" t="s">
        <v>52</v>
      </c>
      <c r="B34" s="1">
        <v>729080</v>
      </c>
      <c r="C34" s="1">
        <v>494827</v>
      </c>
      <c r="D34" s="2">
        <v>406.08</v>
      </c>
      <c r="E34" s="1">
        <v>65191</v>
      </c>
      <c r="F34" s="1">
        <v>229330</v>
      </c>
      <c r="I34" s="1">
        <v>4923</v>
      </c>
    </row>
    <row r="35" spans="1:9" x14ac:dyDescent="0.35">
      <c r="A35" s="8" t="s">
        <v>53</v>
      </c>
      <c r="B35" s="1">
        <v>18419</v>
      </c>
      <c r="C35" s="1">
        <v>7844</v>
      </c>
      <c r="D35" s="2">
        <v>459.67</v>
      </c>
      <c r="E35" s="1" t="s">
        <v>32</v>
      </c>
      <c r="F35" s="1">
        <v>10575</v>
      </c>
      <c r="I35" s="1" t="s">
        <v>32</v>
      </c>
    </row>
    <row r="36" spans="1:9" x14ac:dyDescent="0.35">
      <c r="A36" s="8" t="s">
        <v>45</v>
      </c>
      <c r="B36" s="1">
        <v>6359</v>
      </c>
      <c r="C36" s="1">
        <v>6359</v>
      </c>
      <c r="D36" s="2">
        <v>387.91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182992</v>
      </c>
      <c r="C38" s="1">
        <v>113962</v>
      </c>
      <c r="D38" s="2">
        <v>482.79</v>
      </c>
      <c r="E38" s="1">
        <v>17638</v>
      </c>
      <c r="F38" s="1">
        <v>69029</v>
      </c>
      <c r="I38" s="1" t="s">
        <v>32</v>
      </c>
    </row>
    <row r="39" spans="1:9" x14ac:dyDescent="0.35">
      <c r="A39" s="8" t="s">
        <v>55</v>
      </c>
      <c r="B39" s="1">
        <v>471860</v>
      </c>
      <c r="C39" s="1">
        <v>328182</v>
      </c>
      <c r="D39" s="2">
        <v>341.05</v>
      </c>
      <c r="E39" s="1">
        <v>55599</v>
      </c>
      <c r="F39" s="1">
        <v>143678</v>
      </c>
      <c r="I39" s="1" t="s">
        <v>32</v>
      </c>
    </row>
    <row r="40" spans="1:9" x14ac:dyDescent="0.35">
      <c r="A40" s="8" t="s">
        <v>56</v>
      </c>
      <c r="B40" s="1">
        <v>121597</v>
      </c>
      <c r="C40" s="1">
        <v>73229</v>
      </c>
      <c r="D40" s="2">
        <v>597.32000000000005</v>
      </c>
      <c r="E40" s="1" t="s">
        <v>32</v>
      </c>
      <c r="F40" s="1">
        <v>43445</v>
      </c>
      <c r="I40" s="1">
        <v>4923</v>
      </c>
    </row>
    <row r="41" spans="1:9" x14ac:dyDescent="0.35">
      <c r="A41" s="8" t="s">
        <v>57</v>
      </c>
      <c r="B41" s="1">
        <v>57876</v>
      </c>
      <c r="C41" s="1">
        <v>36958</v>
      </c>
      <c r="D41" s="2">
        <v>479.33</v>
      </c>
      <c r="E41" s="1">
        <v>5445</v>
      </c>
      <c r="F41" s="1">
        <v>20919</v>
      </c>
      <c r="I41" s="1" t="s">
        <v>32</v>
      </c>
    </row>
    <row r="42" spans="1:9" x14ac:dyDescent="0.35">
      <c r="A42" s="8" t="s">
        <v>58</v>
      </c>
      <c r="B42" s="1">
        <v>44534</v>
      </c>
      <c r="C42" s="1">
        <v>20125</v>
      </c>
      <c r="D42" s="2">
        <v>810.6</v>
      </c>
      <c r="E42" s="1" t="s">
        <v>32</v>
      </c>
      <c r="F42" s="1">
        <v>24410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29782</v>
      </c>
      <c r="C44" s="1">
        <v>24859</v>
      </c>
      <c r="D44" s="2">
        <v>217.62</v>
      </c>
      <c r="E44" s="1" t="s">
        <v>32</v>
      </c>
      <c r="F44" s="1" t="s">
        <v>32</v>
      </c>
      <c r="I44" s="1">
        <v>4923</v>
      </c>
    </row>
    <row r="45" spans="1:9" x14ac:dyDescent="0.35">
      <c r="A45" s="8" t="s">
        <v>60</v>
      </c>
      <c r="B45" s="1">
        <v>157716</v>
      </c>
      <c r="C45" s="1">
        <v>103562</v>
      </c>
      <c r="D45" s="2">
        <v>466.22</v>
      </c>
      <c r="E45" s="1">
        <v>41213</v>
      </c>
      <c r="F45" s="1">
        <v>54154</v>
      </c>
      <c r="I45" s="1" t="s">
        <v>32</v>
      </c>
    </row>
    <row r="46" spans="1:9" x14ac:dyDescent="0.35">
      <c r="A46" s="8" t="s">
        <v>61</v>
      </c>
      <c r="B46" s="1">
        <v>283284</v>
      </c>
      <c r="C46" s="1">
        <v>144251</v>
      </c>
      <c r="D46" s="2">
        <v>563.92999999999995</v>
      </c>
      <c r="E46" s="1">
        <v>23665</v>
      </c>
      <c r="F46" s="1">
        <v>139033</v>
      </c>
      <c r="I46" s="1" t="s">
        <v>32</v>
      </c>
    </row>
    <row r="47" spans="1:9" x14ac:dyDescent="0.35">
      <c r="A47" s="8" t="s">
        <v>62</v>
      </c>
      <c r="B47" s="1">
        <v>408078</v>
      </c>
      <c r="C47" s="1">
        <v>299785</v>
      </c>
      <c r="D47" s="2">
        <v>394.57</v>
      </c>
      <c r="E47" s="1">
        <v>13804</v>
      </c>
      <c r="F47" s="1">
        <v>108293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602246</v>
      </c>
      <c r="C49" s="1">
        <v>434796</v>
      </c>
      <c r="D49" s="2">
        <v>385.48</v>
      </c>
      <c r="E49" s="1">
        <v>25725</v>
      </c>
      <c r="F49" s="1">
        <v>167451</v>
      </c>
      <c r="I49" s="1" t="s">
        <v>32</v>
      </c>
    </row>
    <row r="50" spans="1:9" x14ac:dyDescent="0.35">
      <c r="A50" s="8" t="s">
        <v>64</v>
      </c>
      <c r="B50" s="1">
        <v>27196</v>
      </c>
      <c r="C50" s="1">
        <v>23847</v>
      </c>
      <c r="D50" s="2" t="s">
        <v>32</v>
      </c>
      <c r="E50" s="1">
        <v>23847</v>
      </c>
      <c r="F50" s="1">
        <v>3350</v>
      </c>
      <c r="I50" s="1" t="s">
        <v>32</v>
      </c>
    </row>
    <row r="51" spans="1:9" x14ac:dyDescent="0.35">
      <c r="A51" s="8" t="s">
        <v>65</v>
      </c>
      <c r="B51" s="1">
        <v>61895</v>
      </c>
      <c r="C51" s="1">
        <v>26723</v>
      </c>
      <c r="D51" s="2">
        <v>477</v>
      </c>
      <c r="E51" s="1">
        <v>7144</v>
      </c>
      <c r="F51" s="1">
        <v>35172</v>
      </c>
      <c r="I51" s="1" t="s">
        <v>32</v>
      </c>
    </row>
    <row r="52" spans="1:9" x14ac:dyDescent="0.35">
      <c r="A52" s="8" t="s">
        <v>66</v>
      </c>
      <c r="B52" s="1">
        <v>187522</v>
      </c>
      <c r="C52" s="1">
        <v>87091</v>
      </c>
      <c r="D52" s="2">
        <v>722.7</v>
      </c>
      <c r="E52" s="1">
        <v>21967</v>
      </c>
      <c r="F52" s="1">
        <v>95508</v>
      </c>
      <c r="I52" s="1">
        <v>4923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11601</v>
      </c>
      <c r="C56" s="1">
        <v>4354</v>
      </c>
      <c r="D56" s="2">
        <v>344.74</v>
      </c>
      <c r="E56" s="1">
        <v>1698</v>
      </c>
      <c r="F56" s="1">
        <v>7247</v>
      </c>
      <c r="I56" s="1" t="s">
        <v>32</v>
      </c>
    </row>
    <row r="57" spans="1:9" x14ac:dyDescent="0.35">
      <c r="A57" s="8" t="s">
        <v>69</v>
      </c>
      <c r="B57" s="1">
        <v>222232</v>
      </c>
      <c r="C57" s="1">
        <v>134713</v>
      </c>
      <c r="D57" s="2">
        <v>371.6</v>
      </c>
      <c r="E57" s="1">
        <v>15547</v>
      </c>
      <c r="F57" s="1">
        <v>82596</v>
      </c>
      <c r="I57" s="1">
        <v>4923</v>
      </c>
    </row>
    <row r="58" spans="1:9" x14ac:dyDescent="0.35">
      <c r="A58" s="8" t="s">
        <v>70</v>
      </c>
      <c r="B58" s="1">
        <v>240101</v>
      </c>
      <c r="C58" s="1">
        <v>167368</v>
      </c>
      <c r="D58" s="2">
        <v>336.86</v>
      </c>
      <c r="E58" s="1">
        <v>6733</v>
      </c>
      <c r="F58" s="1">
        <v>72734</v>
      </c>
      <c r="I58" s="1" t="s">
        <v>32</v>
      </c>
    </row>
    <row r="59" spans="1:9" x14ac:dyDescent="0.35">
      <c r="A59" s="8" t="s">
        <v>71</v>
      </c>
      <c r="B59" s="1">
        <v>230314</v>
      </c>
      <c r="C59" s="1">
        <v>137215</v>
      </c>
      <c r="D59" s="2">
        <v>493.55</v>
      </c>
      <c r="E59" s="1">
        <v>41213</v>
      </c>
      <c r="F59" s="1">
        <v>93099</v>
      </c>
      <c r="I59" s="1" t="s">
        <v>32</v>
      </c>
    </row>
    <row r="60" spans="1:9" x14ac:dyDescent="0.35">
      <c r="A60" s="8" t="s">
        <v>72</v>
      </c>
      <c r="B60" s="1">
        <v>122135</v>
      </c>
      <c r="C60" s="1">
        <v>94251</v>
      </c>
      <c r="D60" s="2">
        <v>636</v>
      </c>
      <c r="E60" s="1">
        <v>13491</v>
      </c>
      <c r="F60" s="1">
        <v>27884</v>
      </c>
      <c r="I60" s="1" t="s">
        <v>32</v>
      </c>
    </row>
    <row r="61" spans="1:9" x14ac:dyDescent="0.35">
      <c r="A61" s="8" t="s">
        <v>73</v>
      </c>
      <c r="B61" s="1">
        <v>52477</v>
      </c>
      <c r="C61" s="1">
        <v>34556</v>
      </c>
      <c r="D61" s="2">
        <v>463.11</v>
      </c>
      <c r="E61" s="1" t="s">
        <v>32</v>
      </c>
      <c r="F61" s="1">
        <v>17921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132894</v>
      </c>
      <c r="C63" s="1">
        <v>75763</v>
      </c>
      <c r="D63" s="2">
        <v>628.4</v>
      </c>
      <c r="E63" s="1">
        <v>1698</v>
      </c>
      <c r="F63" s="1">
        <v>57131</v>
      </c>
      <c r="I63" s="1" t="s">
        <v>32</v>
      </c>
    </row>
    <row r="64" spans="1:9" x14ac:dyDescent="0.35">
      <c r="A64" s="8" t="s">
        <v>52</v>
      </c>
      <c r="B64" s="1">
        <v>745966</v>
      </c>
      <c r="C64" s="1">
        <v>496693</v>
      </c>
      <c r="D64" s="2">
        <v>399.52</v>
      </c>
      <c r="E64" s="1">
        <v>76984</v>
      </c>
      <c r="F64" s="1">
        <v>244350</v>
      </c>
      <c r="I64" s="1">
        <v>4923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717348</v>
      </c>
      <c r="C67" s="1">
        <v>467150</v>
      </c>
      <c r="D67" s="2">
        <v>405.68</v>
      </c>
      <c r="E67" s="1">
        <v>50624</v>
      </c>
      <c r="F67" s="1">
        <v>245274</v>
      </c>
      <c r="I67" s="1">
        <v>4923</v>
      </c>
    </row>
    <row r="68" spans="1:9" x14ac:dyDescent="0.35">
      <c r="A68" s="8" t="s">
        <v>52</v>
      </c>
      <c r="B68" s="1">
        <v>161512</v>
      </c>
      <c r="C68" s="1">
        <v>105306</v>
      </c>
      <c r="D68" s="2">
        <v>603.79999999999995</v>
      </c>
      <c r="E68" s="1">
        <v>28058</v>
      </c>
      <c r="F68" s="1">
        <v>56206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43620</v>
      </c>
      <c r="C71" s="1">
        <v>12638</v>
      </c>
      <c r="D71" s="2">
        <v>96.02</v>
      </c>
      <c r="E71" s="1" t="s">
        <v>32</v>
      </c>
      <c r="F71" s="1">
        <v>30982</v>
      </c>
      <c r="I71" s="1" t="s">
        <v>32</v>
      </c>
    </row>
    <row r="72" spans="1:9" x14ac:dyDescent="0.35">
      <c r="A72" s="8" t="s">
        <v>75</v>
      </c>
      <c r="B72" s="1">
        <v>74816</v>
      </c>
      <c r="C72" s="1">
        <v>54921</v>
      </c>
      <c r="D72" s="2">
        <v>601.44000000000005</v>
      </c>
      <c r="E72" s="1" t="s">
        <v>32</v>
      </c>
      <c r="F72" s="1">
        <v>19896</v>
      </c>
      <c r="I72" s="1" t="s">
        <v>32</v>
      </c>
    </row>
    <row r="73" spans="1:9" x14ac:dyDescent="0.35">
      <c r="A73" s="8" t="s">
        <v>175</v>
      </c>
      <c r="C73" s="1">
        <f>SUM(C71:C72)</f>
        <v>67559</v>
      </c>
      <c r="D73" s="2">
        <f>AVERAGE(D71:D72)</f>
        <v>348.73</v>
      </c>
      <c r="F73" s="1">
        <f>SUM(F71:F72)</f>
        <v>50878</v>
      </c>
      <c r="G73" s="1">
        <f>C73+F73</f>
        <v>118437</v>
      </c>
      <c r="H73" s="10">
        <f>C73/G73</f>
        <v>0.57042140547295184</v>
      </c>
    </row>
    <row r="74" spans="1:9" x14ac:dyDescent="0.35">
      <c r="A74" s="8" t="s">
        <v>76</v>
      </c>
      <c r="B74" s="1">
        <v>47123</v>
      </c>
      <c r="C74" s="1">
        <v>30628</v>
      </c>
      <c r="D74" s="2">
        <v>255.82</v>
      </c>
      <c r="E74" s="1" t="s">
        <v>32</v>
      </c>
      <c r="F74" s="1">
        <v>16495</v>
      </c>
      <c r="I74" s="1" t="s">
        <v>32</v>
      </c>
    </row>
    <row r="75" spans="1:9" x14ac:dyDescent="0.35">
      <c r="A75" s="8" t="s">
        <v>77</v>
      </c>
      <c r="B75" s="1">
        <v>40566</v>
      </c>
      <c r="C75" s="1">
        <v>14972</v>
      </c>
      <c r="D75" s="2">
        <v>177.03</v>
      </c>
      <c r="E75" s="1" t="s">
        <v>32</v>
      </c>
      <c r="F75" s="1">
        <v>25594</v>
      </c>
      <c r="I75" s="1" t="s">
        <v>32</v>
      </c>
    </row>
    <row r="76" spans="1:9" x14ac:dyDescent="0.35">
      <c r="A76" s="8" t="s">
        <v>78</v>
      </c>
      <c r="B76" s="1">
        <v>87229</v>
      </c>
      <c r="C76" s="1">
        <v>45207</v>
      </c>
      <c r="D76" s="2">
        <v>551.16999999999996</v>
      </c>
      <c r="E76" s="1" t="s">
        <v>32</v>
      </c>
      <c r="F76" s="1">
        <v>42021</v>
      </c>
      <c r="I76" s="1" t="s">
        <v>32</v>
      </c>
    </row>
    <row r="77" spans="1:9" x14ac:dyDescent="0.35">
      <c r="A77" s="8" t="s">
        <v>79</v>
      </c>
      <c r="B77" s="1">
        <v>225822</v>
      </c>
      <c r="C77" s="1">
        <v>173898</v>
      </c>
      <c r="D77" s="2">
        <v>445.63</v>
      </c>
      <c r="E77" s="1">
        <v>41213</v>
      </c>
      <c r="F77" s="1">
        <v>51924</v>
      </c>
      <c r="I77" s="1" t="s">
        <v>32</v>
      </c>
    </row>
    <row r="78" spans="1:9" x14ac:dyDescent="0.35">
      <c r="A78" s="8" t="s">
        <v>80</v>
      </c>
      <c r="B78" s="1">
        <v>62462</v>
      </c>
      <c r="C78" s="1">
        <v>39320</v>
      </c>
      <c r="D78" s="2">
        <v>332.88</v>
      </c>
      <c r="E78" s="1" t="s">
        <v>32</v>
      </c>
      <c r="F78" s="1">
        <v>23141</v>
      </c>
      <c r="I78" s="1" t="s">
        <v>32</v>
      </c>
    </row>
    <row r="79" spans="1:9" x14ac:dyDescent="0.35">
      <c r="A79" s="8" t="s">
        <v>81</v>
      </c>
      <c r="B79" s="1">
        <v>139774</v>
      </c>
      <c r="C79" s="1">
        <v>110208</v>
      </c>
      <c r="D79" s="2">
        <v>407.79</v>
      </c>
      <c r="E79" s="1">
        <v>4147</v>
      </c>
      <c r="F79" s="1">
        <v>29566</v>
      </c>
      <c r="G79" s="1">
        <f>C79+F79</f>
        <v>139774</v>
      </c>
      <c r="H79" s="10">
        <f>C79/G79</f>
        <v>0.78847282041009059</v>
      </c>
      <c r="I79" s="1" t="s">
        <v>32</v>
      </c>
    </row>
    <row r="80" spans="1:9" x14ac:dyDescent="0.35">
      <c r="A80" s="8" t="s">
        <v>45</v>
      </c>
      <c r="B80" s="1">
        <v>157448</v>
      </c>
      <c r="C80" s="1">
        <v>90662</v>
      </c>
      <c r="D80" s="2">
        <v>522.51</v>
      </c>
      <c r="E80" s="1">
        <v>33321</v>
      </c>
      <c r="F80" s="1">
        <v>61863</v>
      </c>
      <c r="I80" s="1">
        <v>4923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780609</v>
      </c>
      <c r="C82" s="1">
        <v>506980</v>
      </c>
      <c r="D82" s="2">
        <v>444.09</v>
      </c>
      <c r="E82" s="1">
        <v>62175</v>
      </c>
      <c r="F82" s="1">
        <v>273629</v>
      </c>
      <c r="I82" s="1" t="s">
        <v>32</v>
      </c>
    </row>
    <row r="83" spans="1:9" x14ac:dyDescent="0.35">
      <c r="A83" s="8" t="s">
        <v>83</v>
      </c>
      <c r="B83" s="1">
        <v>414847</v>
      </c>
      <c r="C83" s="1">
        <v>288976</v>
      </c>
      <c r="D83" s="2">
        <v>386.68</v>
      </c>
      <c r="E83" s="1">
        <v>40661</v>
      </c>
      <c r="F83" s="1">
        <v>125871</v>
      </c>
      <c r="I83" s="1" t="s">
        <v>32</v>
      </c>
    </row>
    <row r="84" spans="1:9" ht="43.5" x14ac:dyDescent="0.35">
      <c r="A84" s="8" t="s">
        <v>84</v>
      </c>
      <c r="B84" s="1">
        <v>302577</v>
      </c>
      <c r="C84" s="1">
        <v>209295</v>
      </c>
      <c r="D84" s="2">
        <v>380.79</v>
      </c>
      <c r="E84" s="1">
        <v>40661</v>
      </c>
      <c r="F84" s="1">
        <v>93282</v>
      </c>
      <c r="I84" s="1" t="s">
        <v>32</v>
      </c>
    </row>
    <row r="85" spans="1:9" x14ac:dyDescent="0.35">
      <c r="A85" s="8" t="s">
        <v>85</v>
      </c>
      <c r="B85" s="1">
        <v>121809</v>
      </c>
      <c r="C85" s="1">
        <v>87434</v>
      </c>
      <c r="D85" s="2">
        <v>671.58</v>
      </c>
      <c r="E85" s="1" t="s">
        <v>32</v>
      </c>
      <c r="F85" s="1">
        <v>34375</v>
      </c>
      <c r="I85" s="1" t="s">
        <v>32</v>
      </c>
    </row>
    <row r="86" spans="1:9" x14ac:dyDescent="0.35">
      <c r="A86" s="8" t="s">
        <v>86</v>
      </c>
      <c r="B86" s="1">
        <v>1187</v>
      </c>
      <c r="C86" s="1" t="s">
        <v>32</v>
      </c>
      <c r="D86" s="2" t="s">
        <v>32</v>
      </c>
      <c r="E86" s="1" t="s">
        <v>32</v>
      </c>
      <c r="F86" s="1">
        <v>1187</v>
      </c>
      <c r="I86" s="1" t="s">
        <v>32</v>
      </c>
    </row>
    <row r="87" spans="1:9" ht="29" x14ac:dyDescent="0.35">
      <c r="A87" s="8" t="s">
        <v>87</v>
      </c>
      <c r="B87" s="1">
        <v>36685</v>
      </c>
      <c r="C87" s="1">
        <v>19568</v>
      </c>
      <c r="D87" s="2">
        <v>510.93</v>
      </c>
      <c r="E87" s="1" t="s">
        <v>32</v>
      </c>
      <c r="F87" s="1">
        <v>17117</v>
      </c>
      <c r="I87" s="1" t="s">
        <v>32</v>
      </c>
    </row>
    <row r="88" spans="1:9" x14ac:dyDescent="0.35">
      <c r="A88" s="8" t="s">
        <v>88</v>
      </c>
      <c r="B88" s="1">
        <v>111083</v>
      </c>
      <c r="C88" s="1">
        <v>66754</v>
      </c>
      <c r="D88" s="2">
        <v>675.32</v>
      </c>
      <c r="E88" s="1" t="s">
        <v>32</v>
      </c>
      <c r="F88" s="1">
        <v>44329</v>
      </c>
      <c r="I88" s="1" t="s">
        <v>32</v>
      </c>
    </row>
    <row r="89" spans="1:9" ht="29" x14ac:dyDescent="0.35">
      <c r="A89" s="8" t="s">
        <v>89</v>
      </c>
      <c r="B89" s="1">
        <v>16229</v>
      </c>
      <c r="C89" s="1">
        <v>9483</v>
      </c>
      <c r="D89" s="2">
        <v>122.16</v>
      </c>
      <c r="E89" s="1" t="s">
        <v>32</v>
      </c>
      <c r="F89" s="1">
        <v>6745</v>
      </c>
      <c r="I89" s="1" t="s">
        <v>32</v>
      </c>
    </row>
    <row r="90" spans="1:9" x14ac:dyDescent="0.35">
      <c r="A90" s="8" t="s">
        <v>90</v>
      </c>
      <c r="B90" s="1">
        <v>48024</v>
      </c>
      <c r="C90" s="1">
        <v>42849</v>
      </c>
      <c r="D90" s="2">
        <v>672.12</v>
      </c>
      <c r="E90" s="1" t="s">
        <v>32</v>
      </c>
      <c r="F90" s="1">
        <v>5175</v>
      </c>
      <c r="I90" s="1" t="s">
        <v>32</v>
      </c>
    </row>
    <row r="91" spans="1:9" x14ac:dyDescent="0.35">
      <c r="A91" s="8" t="s">
        <v>91</v>
      </c>
      <c r="B91" s="1">
        <v>14679</v>
      </c>
      <c r="C91" s="1">
        <v>14679</v>
      </c>
      <c r="D91" s="2">
        <v>1000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42876</v>
      </c>
      <c r="C92" s="1">
        <v>42876</v>
      </c>
      <c r="D92" s="2">
        <v>781.85</v>
      </c>
      <c r="E92" s="1" t="s">
        <v>32</v>
      </c>
      <c r="F92" s="1" t="s">
        <v>32</v>
      </c>
      <c r="I92" s="1" t="s">
        <v>32</v>
      </c>
    </row>
    <row r="93" spans="1:9" x14ac:dyDescent="0.35">
      <c r="A93" s="8" t="s">
        <v>45</v>
      </c>
      <c r="B93" s="1">
        <v>52123</v>
      </c>
      <c r="C93" s="1">
        <v>39758</v>
      </c>
      <c r="D93" s="2">
        <v>472.25</v>
      </c>
      <c r="E93" s="1">
        <v>16507</v>
      </c>
      <c r="F93" s="1">
        <v>7442</v>
      </c>
      <c r="I93" s="1">
        <v>4923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908</v>
      </c>
      <c r="C95" s="1">
        <v>908</v>
      </c>
      <c r="D95" s="2">
        <v>680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1870</v>
      </c>
      <c r="C96" s="1">
        <v>1870</v>
      </c>
      <c r="D96" s="2">
        <v>235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539</v>
      </c>
      <c r="C97" s="1">
        <v>539</v>
      </c>
      <c r="D97" s="2">
        <v>75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875543</v>
      </c>
      <c r="C99" s="1">
        <v>569139</v>
      </c>
      <c r="D99" s="2">
        <v>435.24</v>
      </c>
      <c r="E99" s="1">
        <v>78682</v>
      </c>
      <c r="F99" s="1">
        <v>301481</v>
      </c>
      <c r="I99" s="1">
        <v>4923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515148</v>
      </c>
      <c r="C102" s="1">
        <v>373017</v>
      </c>
      <c r="D102" s="2">
        <v>476.31</v>
      </c>
      <c r="E102" s="1">
        <v>30857</v>
      </c>
      <c r="F102" s="1">
        <v>142131</v>
      </c>
      <c r="I102" s="1" t="s">
        <v>32</v>
      </c>
    </row>
    <row r="103" spans="1:9" x14ac:dyDescent="0.35">
      <c r="A103" s="8" t="s">
        <v>99</v>
      </c>
      <c r="B103" s="1">
        <v>188423</v>
      </c>
      <c r="C103" s="1">
        <v>89555</v>
      </c>
      <c r="D103" s="2">
        <v>241.49</v>
      </c>
      <c r="E103" s="1">
        <v>5846</v>
      </c>
      <c r="F103" s="1">
        <v>98869</v>
      </c>
      <c r="I103" s="1" t="s">
        <v>32</v>
      </c>
    </row>
    <row r="104" spans="1:9" x14ac:dyDescent="0.35">
      <c r="A104" s="8" t="s">
        <v>100</v>
      </c>
      <c r="B104" s="1">
        <v>34410</v>
      </c>
      <c r="C104" s="1">
        <v>34410</v>
      </c>
      <c r="D104" s="2">
        <v>200</v>
      </c>
      <c r="E104" s="1">
        <v>23847</v>
      </c>
      <c r="F104" s="1" t="s">
        <v>32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140878</v>
      </c>
      <c r="C106" s="1">
        <v>75473</v>
      </c>
      <c r="D106" s="2">
        <v>522.51</v>
      </c>
      <c r="E106" s="1">
        <v>18132</v>
      </c>
      <c r="F106" s="1">
        <v>60481</v>
      </c>
      <c r="I106" s="1">
        <v>4923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651381</v>
      </c>
      <c r="C108" s="1">
        <v>413700</v>
      </c>
      <c r="D108" s="2">
        <v>439.74</v>
      </c>
      <c r="E108" s="1">
        <v>36703</v>
      </c>
      <c r="F108" s="1">
        <v>237681</v>
      </c>
      <c r="I108" s="1" t="s">
        <v>32</v>
      </c>
    </row>
    <row r="109" spans="1:9" x14ac:dyDescent="0.35">
      <c r="A109" s="8" t="s">
        <v>99</v>
      </c>
      <c r="B109" s="1">
        <v>84133</v>
      </c>
      <c r="C109" s="1">
        <v>80815</v>
      </c>
      <c r="D109" s="2">
        <v>328.33</v>
      </c>
      <c r="E109" s="1">
        <v>23847</v>
      </c>
      <c r="F109" s="1">
        <v>3318</v>
      </c>
      <c r="I109" s="1" t="s">
        <v>32</v>
      </c>
    </row>
    <row r="110" spans="1:9" x14ac:dyDescent="0.35">
      <c r="A110" s="8" t="s">
        <v>100</v>
      </c>
      <c r="B110" s="1">
        <v>2468</v>
      </c>
      <c r="C110" s="1">
        <v>2468</v>
      </c>
      <c r="D110" s="2">
        <v>290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140878</v>
      </c>
      <c r="C112" s="1">
        <v>75473</v>
      </c>
      <c r="D112" s="2">
        <v>522.51</v>
      </c>
      <c r="E112" s="1">
        <v>18132</v>
      </c>
      <c r="F112" s="1">
        <v>60481</v>
      </c>
      <c r="I112" s="1">
        <v>4923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449513</v>
      </c>
      <c r="C114" s="1">
        <v>294764</v>
      </c>
      <c r="D114" s="2">
        <v>435.44</v>
      </c>
      <c r="E114" s="1">
        <v>35005</v>
      </c>
      <c r="F114" s="1">
        <v>154749</v>
      </c>
      <c r="I114" s="1" t="s">
        <v>32</v>
      </c>
    </row>
    <row r="115" spans="1:9" x14ac:dyDescent="0.35">
      <c r="A115" s="8" t="s">
        <v>99</v>
      </c>
      <c r="B115" s="1">
        <v>288469</v>
      </c>
      <c r="C115" s="1">
        <v>202218</v>
      </c>
      <c r="D115" s="2">
        <v>407.99</v>
      </c>
      <c r="E115" s="1">
        <v>25545</v>
      </c>
      <c r="F115" s="1">
        <v>86250</v>
      </c>
      <c r="I115" s="1" t="s">
        <v>32</v>
      </c>
    </row>
    <row r="116" spans="1:9" x14ac:dyDescent="0.35">
      <c r="A116" s="8" t="s">
        <v>100</v>
      </c>
      <c r="B116" s="1" t="s">
        <v>32</v>
      </c>
      <c r="C116" s="1" t="s">
        <v>32</v>
      </c>
      <c r="D116" s="2" t="s">
        <v>32</v>
      </c>
      <c r="E116" s="1" t="s">
        <v>32</v>
      </c>
      <c r="F116" s="1" t="s">
        <v>32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140878</v>
      </c>
      <c r="C118" s="1">
        <v>75473</v>
      </c>
      <c r="D118" s="2">
        <v>522.51</v>
      </c>
      <c r="E118" s="1">
        <v>18132</v>
      </c>
      <c r="F118" s="1">
        <v>60481</v>
      </c>
      <c r="I118" s="1">
        <v>4923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642116</v>
      </c>
      <c r="C120" s="1">
        <v>458964</v>
      </c>
      <c r="D120" s="2">
        <v>433.56</v>
      </c>
      <c r="E120" s="1">
        <v>36703</v>
      </c>
      <c r="F120" s="1">
        <v>183152</v>
      </c>
      <c r="I120" s="1" t="s">
        <v>32</v>
      </c>
    </row>
    <row r="121" spans="1:9" x14ac:dyDescent="0.35">
      <c r="A121" s="8" t="s">
        <v>99</v>
      </c>
      <c r="B121" s="1">
        <v>73305</v>
      </c>
      <c r="C121" s="1">
        <v>38019</v>
      </c>
      <c r="D121" s="2">
        <v>149.03</v>
      </c>
      <c r="E121" s="1">
        <v>23847</v>
      </c>
      <c r="F121" s="1">
        <v>35286</v>
      </c>
      <c r="I121" s="1" t="s">
        <v>32</v>
      </c>
    </row>
    <row r="122" spans="1:9" x14ac:dyDescent="0.35">
      <c r="A122" s="8" t="s">
        <v>100</v>
      </c>
      <c r="B122" s="1">
        <v>22562</v>
      </c>
      <c r="C122" s="1" t="s">
        <v>32</v>
      </c>
      <c r="D122" s="2" t="s">
        <v>32</v>
      </c>
      <c r="E122" s="1" t="s">
        <v>32</v>
      </c>
      <c r="F122" s="1">
        <v>22562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140878</v>
      </c>
      <c r="C124" s="1">
        <v>75473</v>
      </c>
      <c r="D124" s="2">
        <v>522.51</v>
      </c>
      <c r="E124" s="1">
        <v>18132</v>
      </c>
      <c r="F124" s="1">
        <v>60481</v>
      </c>
      <c r="I124" s="1">
        <v>4923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697797</v>
      </c>
      <c r="C126" s="1">
        <v>488665</v>
      </c>
      <c r="D126" s="2">
        <v>429.01</v>
      </c>
      <c r="E126" s="1">
        <v>60550</v>
      </c>
      <c r="F126" s="1">
        <v>209132</v>
      </c>
      <c r="I126" s="1" t="s">
        <v>32</v>
      </c>
    </row>
    <row r="127" spans="1:9" x14ac:dyDescent="0.35">
      <c r="A127" s="8" t="s">
        <v>99</v>
      </c>
      <c r="B127" s="1">
        <v>24278</v>
      </c>
      <c r="C127" s="1">
        <v>8318</v>
      </c>
      <c r="D127" s="2">
        <v>181.03</v>
      </c>
      <c r="E127" s="1" t="s">
        <v>32</v>
      </c>
      <c r="F127" s="1">
        <v>15960</v>
      </c>
      <c r="I127" s="1" t="s">
        <v>32</v>
      </c>
    </row>
    <row r="128" spans="1:9" x14ac:dyDescent="0.35">
      <c r="A128" s="8" t="s">
        <v>100</v>
      </c>
      <c r="B128" s="1">
        <v>6601</v>
      </c>
      <c r="C128" s="1" t="s">
        <v>32</v>
      </c>
      <c r="D128" s="2" t="s">
        <v>32</v>
      </c>
      <c r="E128" s="1" t="s">
        <v>32</v>
      </c>
      <c r="F128" s="1">
        <v>6601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150184</v>
      </c>
      <c r="C130" s="1">
        <v>75473</v>
      </c>
      <c r="D130" s="2">
        <v>522.51</v>
      </c>
      <c r="E130" s="1">
        <v>18132</v>
      </c>
      <c r="F130" s="1">
        <v>69787</v>
      </c>
      <c r="I130" s="1">
        <v>4923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691328</v>
      </c>
      <c r="C132" s="1">
        <v>473781</v>
      </c>
      <c r="D132" s="2">
        <v>440.13</v>
      </c>
      <c r="E132" s="1">
        <v>60550</v>
      </c>
      <c r="F132" s="1">
        <v>217547</v>
      </c>
      <c r="I132" s="1" t="s">
        <v>32</v>
      </c>
    </row>
    <row r="133" spans="1:9" x14ac:dyDescent="0.35">
      <c r="A133" s="8" t="s">
        <v>99</v>
      </c>
      <c r="B133" s="1">
        <v>46654</v>
      </c>
      <c r="C133" s="1">
        <v>23202</v>
      </c>
      <c r="D133" s="2">
        <v>143.36000000000001</v>
      </c>
      <c r="E133" s="1" t="s">
        <v>32</v>
      </c>
      <c r="F133" s="1">
        <v>23452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140878</v>
      </c>
      <c r="C136" s="1">
        <v>75473</v>
      </c>
      <c r="D136" s="2">
        <v>522.51</v>
      </c>
      <c r="E136" s="1">
        <v>18132</v>
      </c>
      <c r="F136" s="1">
        <v>60481</v>
      </c>
      <c r="I136" s="1">
        <v>4923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534356</v>
      </c>
      <c r="C138" s="1">
        <v>422233</v>
      </c>
      <c r="D138" s="2">
        <v>477.61</v>
      </c>
      <c r="E138" s="1">
        <v>51141</v>
      </c>
      <c r="F138" s="1">
        <v>112123</v>
      </c>
      <c r="I138" s="1" t="s">
        <v>32</v>
      </c>
    </row>
    <row r="139" spans="1:9" x14ac:dyDescent="0.35">
      <c r="A139" s="8" t="s">
        <v>103</v>
      </c>
      <c r="B139" s="1">
        <v>477946</v>
      </c>
      <c r="C139" s="1">
        <v>286504</v>
      </c>
      <c r="D139" s="2">
        <v>381.95</v>
      </c>
      <c r="E139" s="1">
        <v>47059</v>
      </c>
      <c r="F139" s="1">
        <v>186519</v>
      </c>
      <c r="I139" s="1">
        <v>4923</v>
      </c>
    </row>
    <row r="140" spans="1:9" x14ac:dyDescent="0.35">
      <c r="A140" s="8" t="s">
        <v>104</v>
      </c>
      <c r="B140" s="1">
        <v>224770</v>
      </c>
      <c r="C140" s="1">
        <v>101015</v>
      </c>
      <c r="D140" s="2">
        <v>416.62</v>
      </c>
      <c r="E140" s="1">
        <v>8476</v>
      </c>
      <c r="F140" s="1">
        <v>123754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674830</v>
      </c>
      <c r="C9" s="1">
        <v>367725</v>
      </c>
      <c r="D9" s="2">
        <v>376.95</v>
      </c>
      <c r="E9" s="1">
        <v>8670</v>
      </c>
      <c r="F9" s="1">
        <v>305180</v>
      </c>
      <c r="G9" s="1">
        <f>C9+F9</f>
        <v>672905</v>
      </c>
      <c r="H9" s="10">
        <f>C9/G9</f>
        <v>0.54647387075441556</v>
      </c>
      <c r="I9" s="1">
        <v>1925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15603</v>
      </c>
      <c r="C11" s="1">
        <v>7496</v>
      </c>
      <c r="D11" s="2">
        <v>150</v>
      </c>
      <c r="E11" s="1" t="s">
        <v>32</v>
      </c>
      <c r="F11" s="1">
        <v>8107</v>
      </c>
      <c r="I11" s="1" t="s">
        <v>32</v>
      </c>
    </row>
    <row r="12" spans="1:9" x14ac:dyDescent="0.35">
      <c r="A12" s="8" t="s">
        <v>35</v>
      </c>
      <c r="B12" s="1">
        <v>400767</v>
      </c>
      <c r="C12" s="1">
        <v>231735</v>
      </c>
      <c r="D12" s="2">
        <v>390.55</v>
      </c>
      <c r="E12" s="1">
        <v>7439</v>
      </c>
      <c r="F12" s="1">
        <v>169032</v>
      </c>
      <c r="I12" s="1" t="s">
        <v>32</v>
      </c>
    </row>
    <row r="13" spans="1:9" x14ac:dyDescent="0.35">
      <c r="A13" s="8" t="s">
        <v>36</v>
      </c>
      <c r="B13" s="1">
        <v>151501</v>
      </c>
      <c r="C13" s="1">
        <v>81513</v>
      </c>
      <c r="D13" s="2">
        <v>302.95999999999998</v>
      </c>
      <c r="E13" s="1">
        <v>1230</v>
      </c>
      <c r="F13" s="1">
        <v>69988</v>
      </c>
      <c r="I13" s="1" t="s">
        <v>32</v>
      </c>
    </row>
    <row r="14" spans="1:9" x14ac:dyDescent="0.35">
      <c r="A14" s="8" t="s">
        <v>37</v>
      </c>
      <c r="B14" s="1">
        <v>81848</v>
      </c>
      <c r="C14" s="1">
        <v>37754</v>
      </c>
      <c r="D14" s="2">
        <v>401.19</v>
      </c>
      <c r="E14" s="1" t="s">
        <v>32</v>
      </c>
      <c r="F14" s="1">
        <v>42168</v>
      </c>
      <c r="I14" s="1">
        <v>1925</v>
      </c>
    </row>
    <row r="15" spans="1:9" x14ac:dyDescent="0.35">
      <c r="A15" s="8" t="s">
        <v>38</v>
      </c>
      <c r="B15" s="1">
        <v>25112</v>
      </c>
      <c r="C15" s="1">
        <v>9227</v>
      </c>
      <c r="D15" s="2">
        <v>775.42</v>
      </c>
      <c r="E15" s="1" t="s">
        <v>32</v>
      </c>
      <c r="F15" s="1">
        <v>15885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245448</v>
      </c>
      <c r="C17" s="1">
        <v>142525</v>
      </c>
      <c r="D17" s="2">
        <v>510.67</v>
      </c>
      <c r="E17" s="1">
        <v>5694</v>
      </c>
      <c r="F17" s="1">
        <v>102923</v>
      </c>
      <c r="I17" s="1" t="s">
        <v>32</v>
      </c>
    </row>
    <row r="18" spans="1:9" x14ac:dyDescent="0.35">
      <c r="A18" s="8" t="s">
        <v>40</v>
      </c>
      <c r="B18" s="1">
        <v>429382</v>
      </c>
      <c r="C18" s="1">
        <v>225200</v>
      </c>
      <c r="D18" s="2">
        <v>294.62</v>
      </c>
      <c r="E18" s="1">
        <v>2976</v>
      </c>
      <c r="F18" s="1">
        <v>202257</v>
      </c>
      <c r="I18" s="1">
        <v>1925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233789</v>
      </c>
      <c r="C20" s="1">
        <v>138933</v>
      </c>
      <c r="D20" s="2">
        <v>497.48</v>
      </c>
      <c r="E20" s="1">
        <v>5694</v>
      </c>
      <c r="F20" s="1">
        <v>94856</v>
      </c>
      <c r="I20" s="1" t="s">
        <v>32</v>
      </c>
    </row>
    <row r="21" spans="1:9" x14ac:dyDescent="0.35">
      <c r="A21" s="8" t="s">
        <v>42</v>
      </c>
      <c r="B21" s="1">
        <v>417034</v>
      </c>
      <c r="C21" s="1">
        <v>223025</v>
      </c>
      <c r="D21" s="2">
        <v>296.95999999999998</v>
      </c>
      <c r="E21" s="1">
        <v>2976</v>
      </c>
      <c r="F21" s="1">
        <v>192084</v>
      </c>
      <c r="I21" s="1">
        <v>1925</v>
      </c>
    </row>
    <row r="22" spans="1:9" x14ac:dyDescent="0.35">
      <c r="A22" s="8" t="s">
        <v>43</v>
      </c>
      <c r="B22" s="1">
        <v>1019</v>
      </c>
      <c r="C22" s="1" t="s">
        <v>32</v>
      </c>
      <c r="D22" s="2" t="s">
        <v>32</v>
      </c>
      <c r="E22" s="1" t="s">
        <v>32</v>
      </c>
      <c r="F22" s="1">
        <v>1019</v>
      </c>
      <c r="I22" s="1" t="s">
        <v>32</v>
      </c>
    </row>
    <row r="23" spans="1:9" x14ac:dyDescent="0.35">
      <c r="A23" s="8" t="s">
        <v>44</v>
      </c>
      <c r="B23" s="1">
        <v>13834</v>
      </c>
      <c r="C23" s="1">
        <v>5767</v>
      </c>
      <c r="D23" s="2">
        <v>644.65</v>
      </c>
      <c r="E23" s="1" t="s">
        <v>32</v>
      </c>
      <c r="F23" s="1">
        <v>8067</v>
      </c>
      <c r="I23" s="1" t="s">
        <v>32</v>
      </c>
    </row>
    <row r="24" spans="1:9" x14ac:dyDescent="0.35">
      <c r="A24" s="8" t="s">
        <v>45</v>
      </c>
      <c r="B24" s="1">
        <v>9154</v>
      </c>
      <c r="C24" s="1" t="s">
        <v>32</v>
      </c>
      <c r="D24" s="2" t="s">
        <v>32</v>
      </c>
      <c r="E24" s="1" t="s">
        <v>32</v>
      </c>
      <c r="F24" s="1">
        <v>9154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1785</v>
      </c>
      <c r="C26" s="1" t="s">
        <v>32</v>
      </c>
      <c r="D26" s="2" t="s">
        <v>32</v>
      </c>
      <c r="E26" s="1" t="s">
        <v>32</v>
      </c>
      <c r="F26" s="1">
        <v>1785</v>
      </c>
      <c r="I26" s="1" t="s">
        <v>32</v>
      </c>
    </row>
    <row r="27" spans="1:9" x14ac:dyDescent="0.35">
      <c r="A27" s="8" t="s">
        <v>47</v>
      </c>
      <c r="B27" s="1">
        <v>604571</v>
      </c>
      <c r="C27" s="1">
        <v>339770</v>
      </c>
      <c r="D27" s="2">
        <v>380.15</v>
      </c>
      <c r="E27" s="1">
        <v>8670</v>
      </c>
      <c r="F27" s="1">
        <v>262876</v>
      </c>
      <c r="I27" s="1">
        <v>1925</v>
      </c>
    </row>
    <row r="28" spans="1:9" x14ac:dyDescent="0.35">
      <c r="A28" s="8" t="s">
        <v>48</v>
      </c>
      <c r="B28" s="1">
        <v>45882</v>
      </c>
      <c r="C28" s="1">
        <v>17272</v>
      </c>
      <c r="D28" s="2">
        <v>183.03</v>
      </c>
      <c r="E28" s="1" t="s">
        <v>32</v>
      </c>
      <c r="F28" s="1">
        <v>28610</v>
      </c>
      <c r="I28" s="1" t="s">
        <v>32</v>
      </c>
    </row>
    <row r="29" spans="1:9" x14ac:dyDescent="0.35">
      <c r="A29" s="8" t="s">
        <v>49</v>
      </c>
      <c r="B29" s="1">
        <v>16276</v>
      </c>
      <c r="C29" s="1">
        <v>7092</v>
      </c>
      <c r="D29" s="2">
        <v>384.18</v>
      </c>
      <c r="E29" s="1" t="s">
        <v>32</v>
      </c>
      <c r="F29" s="1">
        <v>9183</v>
      </c>
      <c r="I29" s="1" t="s">
        <v>32</v>
      </c>
    </row>
    <row r="30" spans="1:9" x14ac:dyDescent="0.35">
      <c r="A30" s="8" t="s">
        <v>50</v>
      </c>
      <c r="B30" s="1">
        <v>6317</v>
      </c>
      <c r="C30" s="1">
        <v>3591</v>
      </c>
      <c r="D30" s="2">
        <v>1000</v>
      </c>
      <c r="E30" s="1" t="s">
        <v>32</v>
      </c>
      <c r="F30" s="1">
        <v>2725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47667</v>
      </c>
      <c r="C33" s="1">
        <v>17272</v>
      </c>
      <c r="D33" s="2">
        <v>183.03</v>
      </c>
      <c r="E33" s="1" t="s">
        <v>32</v>
      </c>
      <c r="F33" s="1">
        <v>30396</v>
      </c>
      <c r="I33" s="1" t="s">
        <v>32</v>
      </c>
    </row>
    <row r="34" spans="1:9" x14ac:dyDescent="0.35">
      <c r="A34" s="8" t="s">
        <v>52</v>
      </c>
      <c r="B34" s="1">
        <v>593242</v>
      </c>
      <c r="C34" s="1">
        <v>337594</v>
      </c>
      <c r="D34" s="2">
        <v>382.29</v>
      </c>
      <c r="E34" s="1">
        <v>8670</v>
      </c>
      <c r="F34" s="1">
        <v>253722</v>
      </c>
      <c r="I34" s="1">
        <v>1925</v>
      </c>
    </row>
    <row r="35" spans="1:9" x14ac:dyDescent="0.35">
      <c r="A35" s="8" t="s">
        <v>53</v>
      </c>
      <c r="B35" s="1">
        <v>24767</v>
      </c>
      <c r="C35" s="1">
        <v>12859</v>
      </c>
      <c r="D35" s="2">
        <v>500.99</v>
      </c>
      <c r="E35" s="1" t="s">
        <v>32</v>
      </c>
      <c r="F35" s="1">
        <v>11909</v>
      </c>
      <c r="I35" s="1" t="s">
        <v>32</v>
      </c>
    </row>
    <row r="36" spans="1:9" x14ac:dyDescent="0.35">
      <c r="A36" s="8" t="s">
        <v>45</v>
      </c>
      <c r="B36" s="1">
        <v>9154</v>
      </c>
      <c r="C36" s="1" t="s">
        <v>32</v>
      </c>
      <c r="D36" s="2" t="s">
        <v>32</v>
      </c>
      <c r="E36" s="1" t="s">
        <v>32</v>
      </c>
      <c r="F36" s="1">
        <v>9154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177489</v>
      </c>
      <c r="C38" s="1">
        <v>75759</v>
      </c>
      <c r="D38" s="2">
        <v>379.93</v>
      </c>
      <c r="E38" s="1" t="s">
        <v>32</v>
      </c>
      <c r="F38" s="1">
        <v>101729</v>
      </c>
      <c r="I38" s="1" t="s">
        <v>32</v>
      </c>
    </row>
    <row r="39" spans="1:9" x14ac:dyDescent="0.35">
      <c r="A39" s="8" t="s">
        <v>55</v>
      </c>
      <c r="B39" s="1">
        <v>310338</v>
      </c>
      <c r="C39" s="1">
        <v>202365</v>
      </c>
      <c r="D39" s="2">
        <v>369.35</v>
      </c>
      <c r="E39" s="1">
        <v>8670</v>
      </c>
      <c r="F39" s="1">
        <v>107973</v>
      </c>
      <c r="I39" s="1" t="s">
        <v>32</v>
      </c>
    </row>
    <row r="40" spans="1:9" x14ac:dyDescent="0.35">
      <c r="A40" s="8" t="s">
        <v>56</v>
      </c>
      <c r="B40" s="1">
        <v>101304</v>
      </c>
      <c r="C40" s="1">
        <v>56761</v>
      </c>
      <c r="D40" s="2">
        <v>396.53</v>
      </c>
      <c r="E40" s="1" t="s">
        <v>32</v>
      </c>
      <c r="F40" s="1">
        <v>42618</v>
      </c>
      <c r="I40" s="1">
        <v>1925</v>
      </c>
    </row>
    <row r="41" spans="1:9" x14ac:dyDescent="0.35">
      <c r="A41" s="8" t="s">
        <v>57</v>
      </c>
      <c r="B41" s="1">
        <v>55597</v>
      </c>
      <c r="C41" s="1">
        <v>27670</v>
      </c>
      <c r="D41" s="2">
        <v>438.55</v>
      </c>
      <c r="E41" s="1" t="s">
        <v>32</v>
      </c>
      <c r="F41" s="1">
        <v>27927</v>
      </c>
      <c r="I41" s="1" t="s">
        <v>32</v>
      </c>
    </row>
    <row r="42" spans="1:9" x14ac:dyDescent="0.35">
      <c r="A42" s="8" t="s">
        <v>58</v>
      </c>
      <c r="B42" s="1">
        <v>30103</v>
      </c>
      <c r="C42" s="1">
        <v>5170</v>
      </c>
      <c r="D42" s="2">
        <v>73.290000000000006</v>
      </c>
      <c r="E42" s="1" t="s">
        <v>32</v>
      </c>
      <c r="F42" s="1">
        <v>24933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36105</v>
      </c>
      <c r="C44" s="1">
        <v>16576</v>
      </c>
      <c r="D44" s="2">
        <v>200</v>
      </c>
      <c r="E44" s="1" t="s">
        <v>32</v>
      </c>
      <c r="F44" s="1">
        <v>19529</v>
      </c>
      <c r="I44" s="1" t="s">
        <v>32</v>
      </c>
    </row>
    <row r="45" spans="1:9" x14ac:dyDescent="0.35">
      <c r="A45" s="8" t="s">
        <v>60</v>
      </c>
      <c r="B45" s="1">
        <v>110979</v>
      </c>
      <c r="C45" s="1">
        <v>61542</v>
      </c>
      <c r="D45" s="2">
        <v>393.89</v>
      </c>
      <c r="E45" s="1" t="s">
        <v>32</v>
      </c>
      <c r="F45" s="1">
        <v>49437</v>
      </c>
      <c r="I45" s="1" t="s">
        <v>32</v>
      </c>
    </row>
    <row r="46" spans="1:9" x14ac:dyDescent="0.35">
      <c r="A46" s="8" t="s">
        <v>61</v>
      </c>
      <c r="B46" s="1">
        <v>182430</v>
      </c>
      <c r="C46" s="1">
        <v>89269</v>
      </c>
      <c r="D46" s="2">
        <v>414.34</v>
      </c>
      <c r="E46" s="1">
        <v>1195</v>
      </c>
      <c r="F46" s="1">
        <v>91236</v>
      </c>
      <c r="I46" s="1">
        <v>1925</v>
      </c>
    </row>
    <row r="47" spans="1:9" x14ac:dyDescent="0.35">
      <c r="A47" s="8" t="s">
        <v>62</v>
      </c>
      <c r="B47" s="1">
        <v>345315</v>
      </c>
      <c r="C47" s="1">
        <v>200338</v>
      </c>
      <c r="D47" s="2">
        <v>369.68</v>
      </c>
      <c r="E47" s="1">
        <v>7475</v>
      </c>
      <c r="F47" s="1">
        <v>144978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483244</v>
      </c>
      <c r="C49" s="1">
        <v>257148</v>
      </c>
      <c r="D49" s="2">
        <v>395.42</v>
      </c>
      <c r="E49" s="1">
        <v>8670</v>
      </c>
      <c r="F49" s="1">
        <v>224171</v>
      </c>
      <c r="I49" s="1">
        <v>1925</v>
      </c>
    </row>
    <row r="50" spans="1:9" x14ac:dyDescent="0.35">
      <c r="A50" s="8" t="s">
        <v>64</v>
      </c>
      <c r="B50" s="1">
        <v>3055</v>
      </c>
      <c r="C50" s="1">
        <v>1116</v>
      </c>
      <c r="D50" s="2">
        <v>75</v>
      </c>
      <c r="E50" s="1" t="s">
        <v>32</v>
      </c>
      <c r="F50" s="1">
        <v>1939</v>
      </c>
      <c r="I50" s="1" t="s">
        <v>32</v>
      </c>
    </row>
    <row r="51" spans="1:9" x14ac:dyDescent="0.35">
      <c r="A51" s="8" t="s">
        <v>65</v>
      </c>
      <c r="B51" s="1">
        <v>73377</v>
      </c>
      <c r="C51" s="1">
        <v>23846</v>
      </c>
      <c r="D51" s="2">
        <v>238.17</v>
      </c>
      <c r="E51" s="1" t="s">
        <v>32</v>
      </c>
      <c r="F51" s="1">
        <v>49531</v>
      </c>
      <c r="I51" s="1" t="s">
        <v>32</v>
      </c>
    </row>
    <row r="52" spans="1:9" x14ac:dyDescent="0.35">
      <c r="A52" s="8" t="s">
        <v>66</v>
      </c>
      <c r="B52" s="1">
        <v>115153</v>
      </c>
      <c r="C52" s="1">
        <v>85615</v>
      </c>
      <c r="D52" s="2">
        <v>365.95</v>
      </c>
      <c r="E52" s="1" t="s">
        <v>32</v>
      </c>
      <c r="F52" s="1">
        <v>29539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13253</v>
      </c>
      <c r="C56" s="1">
        <v>9050</v>
      </c>
      <c r="D56" s="2">
        <v>147.44999999999999</v>
      </c>
      <c r="E56" s="1" t="s">
        <v>32</v>
      </c>
      <c r="F56" s="1">
        <v>4203</v>
      </c>
      <c r="I56" s="1" t="s">
        <v>32</v>
      </c>
    </row>
    <row r="57" spans="1:9" x14ac:dyDescent="0.35">
      <c r="A57" s="8" t="s">
        <v>69</v>
      </c>
      <c r="B57" s="1">
        <v>148800</v>
      </c>
      <c r="C57" s="1">
        <v>100161</v>
      </c>
      <c r="D57" s="2">
        <v>387.63</v>
      </c>
      <c r="E57" s="1">
        <v>1781</v>
      </c>
      <c r="F57" s="1">
        <v>48640</v>
      </c>
      <c r="I57" s="1" t="s">
        <v>32</v>
      </c>
    </row>
    <row r="58" spans="1:9" x14ac:dyDescent="0.35">
      <c r="A58" s="8" t="s">
        <v>70</v>
      </c>
      <c r="B58" s="1">
        <v>234922</v>
      </c>
      <c r="C58" s="1">
        <v>141368</v>
      </c>
      <c r="D58" s="2">
        <v>326.89999999999998</v>
      </c>
      <c r="E58" s="1">
        <v>6889</v>
      </c>
      <c r="F58" s="1">
        <v>91629</v>
      </c>
      <c r="I58" s="1">
        <v>1925</v>
      </c>
    </row>
    <row r="59" spans="1:9" x14ac:dyDescent="0.35">
      <c r="A59" s="8" t="s">
        <v>71</v>
      </c>
      <c r="B59" s="1">
        <v>130206</v>
      </c>
      <c r="C59" s="1">
        <v>53623</v>
      </c>
      <c r="D59" s="2">
        <v>337.17</v>
      </c>
      <c r="E59" s="1" t="s">
        <v>32</v>
      </c>
      <c r="F59" s="1">
        <v>76583</v>
      </c>
      <c r="I59" s="1" t="s">
        <v>32</v>
      </c>
    </row>
    <row r="60" spans="1:9" x14ac:dyDescent="0.35">
      <c r="A60" s="8" t="s">
        <v>72</v>
      </c>
      <c r="B60" s="1">
        <v>90800</v>
      </c>
      <c r="C60" s="1">
        <v>43471</v>
      </c>
      <c r="D60" s="2">
        <v>418.37</v>
      </c>
      <c r="E60" s="1" t="s">
        <v>32</v>
      </c>
      <c r="F60" s="1">
        <v>47329</v>
      </c>
      <c r="I60" s="1" t="s">
        <v>32</v>
      </c>
    </row>
    <row r="61" spans="1:9" x14ac:dyDescent="0.35">
      <c r="A61" s="8" t="s">
        <v>73</v>
      </c>
      <c r="B61" s="1">
        <v>56848</v>
      </c>
      <c r="C61" s="1">
        <v>20052</v>
      </c>
      <c r="D61" s="2">
        <v>780.45</v>
      </c>
      <c r="E61" s="1" t="s">
        <v>32</v>
      </c>
      <c r="F61" s="1">
        <v>36796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107261</v>
      </c>
      <c r="C63" s="1">
        <v>34012</v>
      </c>
      <c r="D63" s="2">
        <v>283.27999999999997</v>
      </c>
      <c r="E63" s="1">
        <v>2232</v>
      </c>
      <c r="F63" s="1">
        <v>73249</v>
      </c>
      <c r="I63" s="1" t="s">
        <v>32</v>
      </c>
    </row>
    <row r="64" spans="1:9" x14ac:dyDescent="0.35">
      <c r="A64" s="8" t="s">
        <v>52</v>
      </c>
      <c r="B64" s="1">
        <v>565644</v>
      </c>
      <c r="C64" s="1">
        <v>333713</v>
      </c>
      <c r="D64" s="2">
        <v>386.05</v>
      </c>
      <c r="E64" s="1">
        <v>6438</v>
      </c>
      <c r="F64" s="1">
        <v>231931</v>
      </c>
      <c r="I64" s="1" t="s">
        <v>32</v>
      </c>
    </row>
    <row r="65" spans="1:9" x14ac:dyDescent="0.35">
      <c r="A65" s="8" t="s">
        <v>45</v>
      </c>
      <c r="B65" s="1">
        <v>1925</v>
      </c>
      <c r="C65" s="1" t="s">
        <v>32</v>
      </c>
      <c r="D65" s="2" t="s">
        <v>32</v>
      </c>
      <c r="E65" s="1" t="s">
        <v>32</v>
      </c>
      <c r="F65" s="1" t="s">
        <v>32</v>
      </c>
      <c r="I65" s="1">
        <v>1925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480230</v>
      </c>
      <c r="C67" s="1">
        <v>284293</v>
      </c>
      <c r="D67" s="2">
        <v>403.55</v>
      </c>
      <c r="E67" s="1">
        <v>7475</v>
      </c>
      <c r="F67" s="1">
        <v>195937</v>
      </c>
      <c r="I67" s="1" t="s">
        <v>32</v>
      </c>
    </row>
    <row r="68" spans="1:9" x14ac:dyDescent="0.35">
      <c r="A68" s="8" t="s">
        <v>52</v>
      </c>
      <c r="B68" s="1">
        <v>190957</v>
      </c>
      <c r="C68" s="1">
        <v>81713</v>
      </c>
      <c r="D68" s="2">
        <v>289.27</v>
      </c>
      <c r="E68" s="1">
        <v>1195</v>
      </c>
      <c r="F68" s="1">
        <v>109243</v>
      </c>
      <c r="I68" s="1" t="s">
        <v>32</v>
      </c>
    </row>
    <row r="69" spans="1:9" x14ac:dyDescent="0.35">
      <c r="A69" s="8" t="s">
        <v>45</v>
      </c>
      <c r="B69" s="1">
        <v>3644</v>
      </c>
      <c r="C69" s="1">
        <v>1719</v>
      </c>
      <c r="D69" s="2">
        <v>200</v>
      </c>
      <c r="E69" s="1" t="s">
        <v>32</v>
      </c>
      <c r="F69" s="1" t="s">
        <v>32</v>
      </c>
      <c r="I69" s="1">
        <v>1925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38464</v>
      </c>
      <c r="C71" s="1">
        <v>16576</v>
      </c>
      <c r="D71" s="2">
        <v>200</v>
      </c>
      <c r="E71" s="1" t="s">
        <v>32</v>
      </c>
      <c r="F71" s="1">
        <v>21888</v>
      </c>
      <c r="I71" s="1" t="s">
        <v>32</v>
      </c>
    </row>
    <row r="72" spans="1:9" x14ac:dyDescent="0.35">
      <c r="A72" s="8" t="s">
        <v>75</v>
      </c>
      <c r="B72" s="1">
        <v>41953</v>
      </c>
      <c r="C72" s="1">
        <v>7561</v>
      </c>
      <c r="D72" s="2">
        <v>692.99</v>
      </c>
      <c r="E72" s="1" t="s">
        <v>32</v>
      </c>
      <c r="F72" s="1">
        <v>34392</v>
      </c>
      <c r="I72" s="1" t="s">
        <v>32</v>
      </c>
    </row>
    <row r="73" spans="1:9" x14ac:dyDescent="0.35">
      <c r="A73" s="8" t="s">
        <v>175</v>
      </c>
      <c r="C73" s="1">
        <f>SUM(C71:C72)</f>
        <v>24137</v>
      </c>
      <c r="D73" s="2">
        <f>AVERAGE(D71:D72)</f>
        <v>446.495</v>
      </c>
      <c r="F73" s="1">
        <f>SUM(F71:F72)</f>
        <v>56280</v>
      </c>
      <c r="G73" s="1">
        <f>C73+F73</f>
        <v>80417</v>
      </c>
      <c r="H73" s="10">
        <f>C73/G73</f>
        <v>0.30014797866122833</v>
      </c>
    </row>
    <row r="74" spans="1:9" x14ac:dyDescent="0.35">
      <c r="A74" s="8" t="s">
        <v>76</v>
      </c>
      <c r="B74" s="1">
        <v>34166</v>
      </c>
      <c r="C74" s="1">
        <v>14121</v>
      </c>
      <c r="D74" s="2">
        <v>165.61</v>
      </c>
      <c r="E74" s="1" t="s">
        <v>32</v>
      </c>
      <c r="F74" s="1">
        <v>20045</v>
      </c>
      <c r="I74" s="1" t="s">
        <v>32</v>
      </c>
    </row>
    <row r="75" spans="1:9" x14ac:dyDescent="0.35">
      <c r="A75" s="8" t="s">
        <v>77</v>
      </c>
      <c r="B75" s="1">
        <v>77330</v>
      </c>
      <c r="C75" s="1">
        <v>27861</v>
      </c>
      <c r="D75" s="2">
        <v>400.62</v>
      </c>
      <c r="E75" s="1" t="s">
        <v>32</v>
      </c>
      <c r="F75" s="1">
        <v>49469</v>
      </c>
      <c r="I75" s="1" t="s">
        <v>32</v>
      </c>
    </row>
    <row r="76" spans="1:9" x14ac:dyDescent="0.35">
      <c r="A76" s="8" t="s">
        <v>78</v>
      </c>
      <c r="B76" s="1">
        <v>53796</v>
      </c>
      <c r="C76" s="1">
        <v>33460</v>
      </c>
      <c r="D76" s="2">
        <v>228.78</v>
      </c>
      <c r="E76" s="1">
        <v>1230</v>
      </c>
      <c r="F76" s="1">
        <v>20336</v>
      </c>
      <c r="I76" s="1" t="s">
        <v>32</v>
      </c>
    </row>
    <row r="77" spans="1:9" x14ac:dyDescent="0.35">
      <c r="A77" s="8" t="s">
        <v>79</v>
      </c>
      <c r="B77" s="1">
        <v>112105</v>
      </c>
      <c r="C77" s="1">
        <v>61839</v>
      </c>
      <c r="D77" s="2">
        <v>357.21</v>
      </c>
      <c r="E77" s="1" t="s">
        <v>32</v>
      </c>
      <c r="F77" s="1">
        <v>50265</v>
      </c>
      <c r="I77" s="1" t="s">
        <v>32</v>
      </c>
    </row>
    <row r="78" spans="1:9" x14ac:dyDescent="0.35">
      <c r="A78" s="8" t="s">
        <v>80</v>
      </c>
      <c r="B78" s="1">
        <v>49760</v>
      </c>
      <c r="C78" s="1">
        <v>24689</v>
      </c>
      <c r="D78" s="2">
        <v>272.33999999999997</v>
      </c>
      <c r="E78" s="1">
        <v>1195</v>
      </c>
      <c r="F78" s="1">
        <v>25071</v>
      </c>
      <c r="I78" s="1" t="s">
        <v>32</v>
      </c>
    </row>
    <row r="79" spans="1:9" x14ac:dyDescent="0.35">
      <c r="A79" s="8" t="s">
        <v>81</v>
      </c>
      <c r="B79" s="1">
        <v>101845</v>
      </c>
      <c r="C79" s="1">
        <v>71887</v>
      </c>
      <c r="D79" s="2">
        <v>354.06</v>
      </c>
      <c r="E79" s="1">
        <v>2232</v>
      </c>
      <c r="F79" s="1">
        <v>29958</v>
      </c>
      <c r="G79" s="1">
        <f>C79+F79</f>
        <v>101845</v>
      </c>
      <c r="H79" s="10">
        <f>C79/G79</f>
        <v>0.70584712062447841</v>
      </c>
      <c r="I79" s="1" t="s">
        <v>32</v>
      </c>
    </row>
    <row r="80" spans="1:9" x14ac:dyDescent="0.35">
      <c r="A80" s="8" t="s">
        <v>45</v>
      </c>
      <c r="B80" s="1">
        <v>165411</v>
      </c>
      <c r="C80" s="1">
        <v>109731</v>
      </c>
      <c r="D80" s="2">
        <v>499.14</v>
      </c>
      <c r="E80" s="1">
        <v>4013</v>
      </c>
      <c r="F80" s="1">
        <v>53755</v>
      </c>
      <c r="I80" s="1">
        <v>1925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540732</v>
      </c>
      <c r="C82" s="1">
        <v>299256</v>
      </c>
      <c r="D82" s="2">
        <v>336.16</v>
      </c>
      <c r="E82" s="1">
        <v>6889</v>
      </c>
      <c r="F82" s="1">
        <v>241477</v>
      </c>
      <c r="I82" s="1" t="s">
        <v>32</v>
      </c>
    </row>
    <row r="83" spans="1:9" x14ac:dyDescent="0.35">
      <c r="A83" s="8" t="s">
        <v>83</v>
      </c>
      <c r="B83" s="1">
        <v>250548</v>
      </c>
      <c r="C83" s="1">
        <v>116705</v>
      </c>
      <c r="D83" s="2">
        <v>331.67</v>
      </c>
      <c r="E83" s="1">
        <v>2232</v>
      </c>
      <c r="F83" s="1">
        <v>133843</v>
      </c>
      <c r="I83" s="1" t="s">
        <v>32</v>
      </c>
    </row>
    <row r="84" spans="1:9" ht="43.5" x14ac:dyDescent="0.35">
      <c r="A84" s="8" t="s">
        <v>84</v>
      </c>
      <c r="B84" s="1">
        <v>185184</v>
      </c>
      <c r="C84" s="1">
        <v>92981</v>
      </c>
      <c r="D84" s="2">
        <v>323.44</v>
      </c>
      <c r="E84" s="1">
        <v>2232</v>
      </c>
      <c r="F84" s="1">
        <v>92203</v>
      </c>
      <c r="I84" s="1" t="s">
        <v>32</v>
      </c>
    </row>
    <row r="85" spans="1:9" x14ac:dyDescent="0.35">
      <c r="A85" s="8" t="s">
        <v>85</v>
      </c>
      <c r="B85" s="1">
        <v>101197</v>
      </c>
      <c r="C85" s="1">
        <v>34423</v>
      </c>
      <c r="D85" s="2">
        <v>428.43</v>
      </c>
      <c r="E85" s="1" t="s">
        <v>32</v>
      </c>
      <c r="F85" s="1">
        <v>66774</v>
      </c>
      <c r="I85" s="1" t="s">
        <v>32</v>
      </c>
    </row>
    <row r="86" spans="1:9" x14ac:dyDescent="0.35">
      <c r="A86" s="8" t="s">
        <v>86</v>
      </c>
      <c r="B86" s="1">
        <v>8660</v>
      </c>
      <c r="C86" s="1" t="s">
        <v>32</v>
      </c>
      <c r="D86" s="2" t="s">
        <v>32</v>
      </c>
      <c r="E86" s="1" t="s">
        <v>32</v>
      </c>
      <c r="F86" s="1">
        <v>8660</v>
      </c>
      <c r="I86" s="1" t="s">
        <v>32</v>
      </c>
    </row>
    <row r="87" spans="1:9" ht="29" x14ac:dyDescent="0.35">
      <c r="A87" s="8" t="s">
        <v>87</v>
      </c>
      <c r="B87" s="1">
        <v>28099</v>
      </c>
      <c r="C87" s="1">
        <v>9094</v>
      </c>
      <c r="D87" s="2">
        <v>388.73</v>
      </c>
      <c r="E87" s="1" t="s">
        <v>32</v>
      </c>
      <c r="F87" s="1">
        <v>19005</v>
      </c>
      <c r="I87" s="1" t="s">
        <v>32</v>
      </c>
    </row>
    <row r="88" spans="1:9" x14ac:dyDescent="0.35">
      <c r="A88" s="8" t="s">
        <v>88</v>
      </c>
      <c r="B88" s="1">
        <v>34949</v>
      </c>
      <c r="C88" s="1">
        <v>7169</v>
      </c>
      <c r="D88" s="2">
        <v>192.4</v>
      </c>
      <c r="E88" s="1" t="s">
        <v>32</v>
      </c>
      <c r="F88" s="1">
        <v>27780</v>
      </c>
      <c r="I88" s="1" t="s">
        <v>32</v>
      </c>
    </row>
    <row r="89" spans="1:9" ht="29" x14ac:dyDescent="0.35">
      <c r="A89" s="8" t="s">
        <v>89</v>
      </c>
      <c r="B89" s="1">
        <v>25149</v>
      </c>
      <c r="C89" s="1" t="s">
        <v>32</v>
      </c>
      <c r="D89" s="2" t="s">
        <v>32</v>
      </c>
      <c r="E89" s="1" t="s">
        <v>32</v>
      </c>
      <c r="F89" s="1">
        <v>25149</v>
      </c>
      <c r="I89" s="1" t="s">
        <v>32</v>
      </c>
    </row>
    <row r="90" spans="1:9" x14ac:dyDescent="0.35">
      <c r="A90" s="8" t="s">
        <v>90</v>
      </c>
      <c r="B90" s="1">
        <v>64712</v>
      </c>
      <c r="C90" s="1">
        <v>19516</v>
      </c>
      <c r="D90" s="2">
        <v>190.48</v>
      </c>
      <c r="E90" s="1" t="s">
        <v>32</v>
      </c>
      <c r="F90" s="1">
        <v>45196</v>
      </c>
      <c r="I90" s="1" t="s">
        <v>32</v>
      </c>
    </row>
    <row r="91" spans="1:9" x14ac:dyDescent="0.35">
      <c r="A91" s="8" t="s">
        <v>91</v>
      </c>
      <c r="B91" s="1">
        <v>5977</v>
      </c>
      <c r="C91" s="1" t="s">
        <v>32</v>
      </c>
      <c r="D91" s="2" t="s">
        <v>32</v>
      </c>
      <c r="E91" s="1" t="s">
        <v>32</v>
      </c>
      <c r="F91" s="1">
        <v>5977</v>
      </c>
      <c r="I91" s="1" t="s">
        <v>32</v>
      </c>
    </row>
    <row r="92" spans="1:9" x14ac:dyDescent="0.35">
      <c r="A92" s="8" t="s">
        <v>92</v>
      </c>
      <c r="B92" s="1">
        <v>15640</v>
      </c>
      <c r="C92" s="1">
        <v>6832</v>
      </c>
      <c r="D92" s="2">
        <v>768.51</v>
      </c>
      <c r="E92" s="1" t="s">
        <v>32</v>
      </c>
      <c r="F92" s="1">
        <v>8808</v>
      </c>
      <c r="I92" s="1" t="s">
        <v>32</v>
      </c>
    </row>
    <row r="93" spans="1:9" x14ac:dyDescent="0.35">
      <c r="A93" s="8" t="s">
        <v>45</v>
      </c>
      <c r="B93" s="1">
        <v>44298</v>
      </c>
      <c r="C93" s="1">
        <v>37940</v>
      </c>
      <c r="D93" s="2">
        <v>541.77</v>
      </c>
      <c r="E93" s="1">
        <v>1781</v>
      </c>
      <c r="F93" s="1">
        <v>4433</v>
      </c>
      <c r="I93" s="1">
        <v>1925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3591</v>
      </c>
      <c r="C95" s="1">
        <v>3591</v>
      </c>
      <c r="D95" s="2">
        <v>1000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1436</v>
      </c>
      <c r="C96" s="1">
        <v>1436</v>
      </c>
      <c r="D96" s="2">
        <v>1000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3599</v>
      </c>
      <c r="C98" s="1" t="s">
        <v>32</v>
      </c>
      <c r="D98" s="2" t="s">
        <v>32</v>
      </c>
      <c r="E98" s="1" t="s">
        <v>32</v>
      </c>
      <c r="F98" s="1">
        <v>3599</v>
      </c>
      <c r="I98" s="1" t="s">
        <v>32</v>
      </c>
    </row>
    <row r="99" spans="1:9" x14ac:dyDescent="0.35">
      <c r="A99" s="8" t="s">
        <v>97</v>
      </c>
      <c r="B99" s="1">
        <v>664278</v>
      </c>
      <c r="C99" s="1">
        <v>362697</v>
      </c>
      <c r="D99" s="2">
        <v>368.1</v>
      </c>
      <c r="E99" s="1">
        <v>8670</v>
      </c>
      <c r="F99" s="1">
        <v>301581</v>
      </c>
      <c r="I99" s="1" t="s">
        <v>32</v>
      </c>
    </row>
    <row r="100" spans="1:9" x14ac:dyDescent="0.35">
      <c r="A100" s="8" t="s">
        <v>45</v>
      </c>
      <c r="B100" s="1">
        <v>1925</v>
      </c>
      <c r="C100" s="1" t="s">
        <v>32</v>
      </c>
      <c r="D100" s="2" t="s">
        <v>32</v>
      </c>
      <c r="E100" s="1" t="s">
        <v>32</v>
      </c>
      <c r="F100" s="1" t="s">
        <v>32</v>
      </c>
      <c r="I100" s="1">
        <v>1925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384130</v>
      </c>
      <c r="C102" s="1">
        <v>212189</v>
      </c>
      <c r="D102" s="2">
        <v>351.46</v>
      </c>
      <c r="E102" s="1">
        <v>4657</v>
      </c>
      <c r="F102" s="1">
        <v>171942</v>
      </c>
      <c r="I102" s="1" t="s">
        <v>32</v>
      </c>
    </row>
    <row r="103" spans="1:9" x14ac:dyDescent="0.35">
      <c r="A103" s="8" t="s">
        <v>99</v>
      </c>
      <c r="B103" s="1">
        <v>143891</v>
      </c>
      <c r="C103" s="1">
        <v>52490</v>
      </c>
      <c r="D103" s="2">
        <v>211.3</v>
      </c>
      <c r="E103" s="1">
        <v>2232</v>
      </c>
      <c r="F103" s="1">
        <v>91401</v>
      </c>
      <c r="I103" s="1" t="s">
        <v>32</v>
      </c>
    </row>
    <row r="104" spans="1:9" x14ac:dyDescent="0.35">
      <c r="A104" s="8" t="s">
        <v>100</v>
      </c>
      <c r="B104" s="1">
        <v>2725</v>
      </c>
      <c r="C104" s="1" t="s">
        <v>32</v>
      </c>
      <c r="D104" s="2" t="s">
        <v>32</v>
      </c>
      <c r="E104" s="1" t="s">
        <v>32</v>
      </c>
      <c r="F104" s="1">
        <v>2725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144083</v>
      </c>
      <c r="C106" s="1">
        <v>103047</v>
      </c>
      <c r="D106" s="2">
        <v>511.41</v>
      </c>
      <c r="E106" s="1">
        <v>1781</v>
      </c>
      <c r="F106" s="1">
        <v>39111</v>
      </c>
      <c r="I106" s="1">
        <v>1925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461350</v>
      </c>
      <c r="C108" s="1">
        <v>248330</v>
      </c>
      <c r="D108" s="2">
        <v>320.79000000000002</v>
      </c>
      <c r="E108" s="1">
        <v>4657</v>
      </c>
      <c r="F108" s="1">
        <v>213020</v>
      </c>
      <c r="I108" s="1" t="s">
        <v>32</v>
      </c>
    </row>
    <row r="109" spans="1:9" x14ac:dyDescent="0.35">
      <c r="A109" s="8" t="s">
        <v>99</v>
      </c>
      <c r="B109" s="1">
        <v>55859</v>
      </c>
      <c r="C109" s="1">
        <v>14911</v>
      </c>
      <c r="D109" s="2">
        <v>311.88</v>
      </c>
      <c r="E109" s="1">
        <v>2232</v>
      </c>
      <c r="F109" s="1">
        <v>40947</v>
      </c>
      <c r="I109" s="1" t="s">
        <v>32</v>
      </c>
    </row>
    <row r="110" spans="1:9" x14ac:dyDescent="0.35">
      <c r="A110" s="8" t="s">
        <v>100</v>
      </c>
      <c r="B110" s="1">
        <v>13538</v>
      </c>
      <c r="C110" s="1">
        <v>1436</v>
      </c>
      <c r="D110" s="2">
        <v>1000</v>
      </c>
      <c r="E110" s="1" t="s">
        <v>32</v>
      </c>
      <c r="F110" s="1">
        <v>12101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144083</v>
      </c>
      <c r="C112" s="1">
        <v>103047</v>
      </c>
      <c r="D112" s="2">
        <v>511.41</v>
      </c>
      <c r="E112" s="1">
        <v>1781</v>
      </c>
      <c r="F112" s="1">
        <v>39111</v>
      </c>
      <c r="I112" s="1">
        <v>1925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289086</v>
      </c>
      <c r="C114" s="1">
        <v>174390</v>
      </c>
      <c r="D114" s="2">
        <v>338.77</v>
      </c>
      <c r="E114" s="1">
        <v>3427</v>
      </c>
      <c r="F114" s="1">
        <v>114696</v>
      </c>
      <c r="I114" s="1" t="s">
        <v>32</v>
      </c>
    </row>
    <row r="115" spans="1:9" x14ac:dyDescent="0.35">
      <c r="A115" s="8" t="s">
        <v>99</v>
      </c>
      <c r="B115" s="1">
        <v>214921</v>
      </c>
      <c r="C115" s="1">
        <v>84498</v>
      </c>
      <c r="D115" s="2">
        <v>290.02</v>
      </c>
      <c r="E115" s="1">
        <v>3462</v>
      </c>
      <c r="F115" s="1">
        <v>130423</v>
      </c>
      <c r="I115" s="1" t="s">
        <v>32</v>
      </c>
    </row>
    <row r="116" spans="1:9" x14ac:dyDescent="0.35">
      <c r="A116" s="8" t="s">
        <v>100</v>
      </c>
      <c r="B116" s="1">
        <v>26740</v>
      </c>
      <c r="C116" s="1">
        <v>5791</v>
      </c>
      <c r="D116" s="2">
        <v>369.55</v>
      </c>
      <c r="E116" s="1" t="s">
        <v>32</v>
      </c>
      <c r="F116" s="1">
        <v>20949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144083</v>
      </c>
      <c r="C118" s="1">
        <v>103047</v>
      </c>
      <c r="D118" s="2">
        <v>511.41</v>
      </c>
      <c r="E118" s="1">
        <v>1781</v>
      </c>
      <c r="F118" s="1">
        <v>39111</v>
      </c>
      <c r="I118" s="1">
        <v>1925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437116</v>
      </c>
      <c r="C120" s="1">
        <v>240733</v>
      </c>
      <c r="D120" s="2">
        <v>331.88</v>
      </c>
      <c r="E120" s="1">
        <v>6889</v>
      </c>
      <c r="F120" s="1">
        <v>196382</v>
      </c>
      <c r="I120" s="1" t="s">
        <v>32</v>
      </c>
    </row>
    <row r="121" spans="1:9" x14ac:dyDescent="0.35">
      <c r="A121" s="8" t="s">
        <v>99</v>
      </c>
      <c r="B121" s="1">
        <v>82079</v>
      </c>
      <c r="C121" s="1">
        <v>22715</v>
      </c>
      <c r="D121" s="2">
        <v>229.48</v>
      </c>
      <c r="E121" s="1" t="s">
        <v>32</v>
      </c>
      <c r="F121" s="1">
        <v>59364</v>
      </c>
      <c r="I121" s="1" t="s">
        <v>32</v>
      </c>
    </row>
    <row r="122" spans="1:9" x14ac:dyDescent="0.35">
      <c r="A122" s="8" t="s">
        <v>100</v>
      </c>
      <c r="B122" s="1">
        <v>11552</v>
      </c>
      <c r="C122" s="1">
        <v>1230</v>
      </c>
      <c r="D122" s="2">
        <v>600</v>
      </c>
      <c r="E122" s="1" t="s">
        <v>32</v>
      </c>
      <c r="F122" s="1">
        <v>10322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144083</v>
      </c>
      <c r="C124" s="1">
        <v>103047</v>
      </c>
      <c r="D124" s="2">
        <v>511.41</v>
      </c>
      <c r="E124" s="1">
        <v>1781</v>
      </c>
      <c r="F124" s="1">
        <v>39111</v>
      </c>
      <c r="I124" s="1">
        <v>1925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519245</v>
      </c>
      <c r="C126" s="1">
        <v>263042</v>
      </c>
      <c r="D126" s="2">
        <v>325.76</v>
      </c>
      <c r="E126" s="1">
        <v>6889</v>
      </c>
      <c r="F126" s="1">
        <v>256203</v>
      </c>
      <c r="I126" s="1" t="s">
        <v>32</v>
      </c>
    </row>
    <row r="127" spans="1:9" x14ac:dyDescent="0.35">
      <c r="A127" s="8" t="s">
        <v>99</v>
      </c>
      <c r="B127" s="1">
        <v>11502</v>
      </c>
      <c r="C127" s="1">
        <v>1636</v>
      </c>
      <c r="D127" s="2">
        <v>69.599999999999994</v>
      </c>
      <c r="E127" s="1" t="s">
        <v>32</v>
      </c>
      <c r="F127" s="1">
        <v>9865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144083</v>
      </c>
      <c r="C130" s="1">
        <v>103047</v>
      </c>
      <c r="D130" s="2">
        <v>511.41</v>
      </c>
      <c r="E130" s="1">
        <v>1781</v>
      </c>
      <c r="F130" s="1">
        <v>39111</v>
      </c>
      <c r="I130" s="1">
        <v>1925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478433</v>
      </c>
      <c r="C132" s="1">
        <v>255191</v>
      </c>
      <c r="D132" s="2">
        <v>319.33</v>
      </c>
      <c r="E132" s="1">
        <v>6889</v>
      </c>
      <c r="F132" s="1">
        <v>223242</v>
      </c>
      <c r="I132" s="1" t="s">
        <v>32</v>
      </c>
    </row>
    <row r="133" spans="1:9" x14ac:dyDescent="0.35">
      <c r="A133" s="8" t="s">
        <v>99</v>
      </c>
      <c r="B133" s="1">
        <v>44207</v>
      </c>
      <c r="C133" s="1">
        <v>9487</v>
      </c>
      <c r="D133" s="2">
        <v>449.82</v>
      </c>
      <c r="E133" s="1" t="s">
        <v>32</v>
      </c>
      <c r="F133" s="1">
        <v>34720</v>
      </c>
      <c r="I133" s="1" t="s">
        <v>32</v>
      </c>
    </row>
    <row r="134" spans="1:9" x14ac:dyDescent="0.35">
      <c r="A134" s="8" t="s">
        <v>100</v>
      </c>
      <c r="B134" s="1">
        <v>8107</v>
      </c>
      <c r="C134" s="1" t="s">
        <v>32</v>
      </c>
      <c r="D134" s="2" t="s">
        <v>32</v>
      </c>
      <c r="E134" s="1" t="s">
        <v>32</v>
      </c>
      <c r="F134" s="1">
        <v>8107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144083</v>
      </c>
      <c r="C136" s="1">
        <v>103047</v>
      </c>
      <c r="D136" s="2">
        <v>511.41</v>
      </c>
      <c r="E136" s="1">
        <v>1781</v>
      </c>
      <c r="F136" s="1">
        <v>39111</v>
      </c>
      <c r="I136" s="1">
        <v>1925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444057</v>
      </c>
      <c r="C138" s="1">
        <v>290301</v>
      </c>
      <c r="D138" s="2">
        <v>408.8</v>
      </c>
      <c r="E138" s="1">
        <v>8670</v>
      </c>
      <c r="F138" s="1">
        <v>153756</v>
      </c>
      <c r="I138" s="1" t="s">
        <v>32</v>
      </c>
    </row>
    <row r="139" spans="1:9" x14ac:dyDescent="0.35">
      <c r="A139" s="8" t="s">
        <v>103</v>
      </c>
      <c r="B139" s="1">
        <v>353303</v>
      </c>
      <c r="C139" s="1">
        <v>159154</v>
      </c>
      <c r="D139" s="2">
        <v>376.36</v>
      </c>
      <c r="E139" s="1">
        <v>1195</v>
      </c>
      <c r="F139" s="1">
        <v>194149</v>
      </c>
      <c r="I139" s="1" t="s">
        <v>32</v>
      </c>
    </row>
    <row r="140" spans="1:9" x14ac:dyDescent="0.35">
      <c r="A140" s="8" t="s">
        <v>104</v>
      </c>
      <c r="B140" s="1">
        <v>193083</v>
      </c>
      <c r="C140" s="1">
        <v>69074</v>
      </c>
      <c r="D140" s="2">
        <v>326.67</v>
      </c>
      <c r="E140" s="1">
        <v>1230</v>
      </c>
      <c r="F140" s="1">
        <v>124009</v>
      </c>
      <c r="I140" s="1" t="s">
        <v>32</v>
      </c>
    </row>
    <row r="141" spans="1:9" x14ac:dyDescent="0.35">
      <c r="A141" s="8" t="s">
        <v>45</v>
      </c>
      <c r="B141" s="1">
        <v>1925</v>
      </c>
      <c r="C141" s="1" t="s">
        <v>32</v>
      </c>
      <c r="D141" s="2" t="s">
        <v>32</v>
      </c>
      <c r="E141" s="1" t="s">
        <v>32</v>
      </c>
      <c r="F141" s="1" t="s">
        <v>32</v>
      </c>
      <c r="I141" s="1">
        <v>1925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688800</v>
      </c>
      <c r="C9" s="1">
        <v>294191</v>
      </c>
      <c r="D9" s="2">
        <v>334.02</v>
      </c>
      <c r="E9" s="1">
        <v>19314</v>
      </c>
      <c r="F9" s="1">
        <v>394609</v>
      </c>
      <c r="G9" s="1">
        <f>C9+F9</f>
        <v>688800</v>
      </c>
      <c r="H9" s="10">
        <f>C9/G9</f>
        <v>0.42710656213704995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26691</v>
      </c>
      <c r="C11" s="1">
        <v>19817</v>
      </c>
      <c r="D11" s="2">
        <v>228.95</v>
      </c>
      <c r="E11" s="1" t="s">
        <v>32</v>
      </c>
      <c r="F11" s="1">
        <v>6875</v>
      </c>
      <c r="I11" s="1" t="s">
        <v>32</v>
      </c>
    </row>
    <row r="12" spans="1:9" x14ac:dyDescent="0.35">
      <c r="A12" s="8" t="s">
        <v>35</v>
      </c>
      <c r="B12" s="1">
        <v>453970</v>
      </c>
      <c r="C12" s="1">
        <v>165641</v>
      </c>
      <c r="D12" s="2">
        <v>318.24</v>
      </c>
      <c r="E12" s="1">
        <v>5151</v>
      </c>
      <c r="F12" s="1">
        <v>288328</v>
      </c>
      <c r="I12" s="1" t="s">
        <v>32</v>
      </c>
    </row>
    <row r="13" spans="1:9" x14ac:dyDescent="0.35">
      <c r="A13" s="8" t="s">
        <v>36</v>
      </c>
      <c r="B13" s="1">
        <v>183127</v>
      </c>
      <c r="C13" s="1">
        <v>98225</v>
      </c>
      <c r="D13" s="2">
        <v>383.55</v>
      </c>
      <c r="E13" s="1">
        <v>14163</v>
      </c>
      <c r="F13" s="1">
        <v>84902</v>
      </c>
      <c r="I13" s="1" t="s">
        <v>32</v>
      </c>
    </row>
    <row r="14" spans="1:9" x14ac:dyDescent="0.35">
      <c r="A14" s="8" t="s">
        <v>37</v>
      </c>
      <c r="B14" s="1">
        <v>18137</v>
      </c>
      <c r="C14" s="1">
        <v>10508</v>
      </c>
      <c r="D14" s="2">
        <v>376.87</v>
      </c>
      <c r="E14" s="1" t="s">
        <v>32</v>
      </c>
      <c r="F14" s="1">
        <v>7629</v>
      </c>
      <c r="I14" s="1" t="s">
        <v>32</v>
      </c>
    </row>
    <row r="15" spans="1:9" x14ac:dyDescent="0.35">
      <c r="A15" s="8" t="s">
        <v>38</v>
      </c>
      <c r="B15" s="1">
        <v>6875</v>
      </c>
      <c r="C15" s="1" t="s">
        <v>32</v>
      </c>
      <c r="D15" s="2" t="s">
        <v>32</v>
      </c>
      <c r="E15" s="1" t="s">
        <v>32</v>
      </c>
      <c r="F15" s="1">
        <v>6875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356753</v>
      </c>
      <c r="C17" s="1">
        <v>101807</v>
      </c>
      <c r="D17" s="2">
        <v>384.61</v>
      </c>
      <c r="E17" s="1">
        <v>1312</v>
      </c>
      <c r="F17" s="1">
        <v>254947</v>
      </c>
      <c r="I17" s="1" t="s">
        <v>32</v>
      </c>
    </row>
    <row r="18" spans="1:9" x14ac:dyDescent="0.35">
      <c r="A18" s="8" t="s">
        <v>40</v>
      </c>
      <c r="B18" s="1">
        <v>332046</v>
      </c>
      <c r="C18" s="1">
        <v>192384</v>
      </c>
      <c r="D18" s="2">
        <v>304.87</v>
      </c>
      <c r="E18" s="1">
        <v>18002</v>
      </c>
      <c r="F18" s="1">
        <v>139662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351886</v>
      </c>
      <c r="C20" s="1">
        <v>96940</v>
      </c>
      <c r="D20" s="2">
        <v>384.26</v>
      </c>
      <c r="E20" s="1">
        <v>1312</v>
      </c>
      <c r="F20" s="1">
        <v>254947</v>
      </c>
      <c r="I20" s="1" t="s">
        <v>32</v>
      </c>
    </row>
    <row r="21" spans="1:9" x14ac:dyDescent="0.35">
      <c r="A21" s="8" t="s">
        <v>42</v>
      </c>
      <c r="B21" s="1">
        <v>332046</v>
      </c>
      <c r="C21" s="1">
        <v>192384</v>
      </c>
      <c r="D21" s="2">
        <v>304.87</v>
      </c>
      <c r="E21" s="1">
        <v>18002</v>
      </c>
      <c r="F21" s="1">
        <v>139662</v>
      </c>
      <c r="I21" s="1" t="s">
        <v>32</v>
      </c>
    </row>
    <row r="22" spans="1:9" x14ac:dyDescent="0.35">
      <c r="A22" s="8" t="s">
        <v>43</v>
      </c>
      <c r="B22" s="1">
        <v>3162</v>
      </c>
      <c r="C22" s="1">
        <v>3162</v>
      </c>
      <c r="D22" s="2">
        <v>225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1705</v>
      </c>
      <c r="C24" s="1">
        <v>1705</v>
      </c>
      <c r="D24" s="2">
        <v>700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100577</v>
      </c>
      <c r="C26" s="1">
        <v>3162</v>
      </c>
      <c r="D26" s="2">
        <v>225</v>
      </c>
      <c r="E26" s="1" t="s">
        <v>32</v>
      </c>
      <c r="F26" s="1">
        <v>97415</v>
      </c>
      <c r="I26" s="1" t="s">
        <v>32</v>
      </c>
    </row>
    <row r="27" spans="1:9" x14ac:dyDescent="0.35">
      <c r="A27" s="8" t="s">
        <v>47</v>
      </c>
      <c r="B27" s="1">
        <v>530278</v>
      </c>
      <c r="C27" s="1">
        <v>274872</v>
      </c>
      <c r="D27" s="2">
        <v>333.03</v>
      </c>
      <c r="E27" s="1">
        <v>19314</v>
      </c>
      <c r="F27" s="1">
        <v>255406</v>
      </c>
      <c r="I27" s="1" t="s">
        <v>32</v>
      </c>
    </row>
    <row r="28" spans="1:9" x14ac:dyDescent="0.35">
      <c r="A28" s="8" t="s">
        <v>48</v>
      </c>
      <c r="B28" s="1">
        <v>33856</v>
      </c>
      <c r="C28" s="1">
        <v>3523</v>
      </c>
      <c r="D28" s="2">
        <v>696.37</v>
      </c>
      <c r="E28" s="1" t="s">
        <v>32</v>
      </c>
      <c r="F28" s="1">
        <v>30332</v>
      </c>
      <c r="I28" s="1" t="s">
        <v>32</v>
      </c>
    </row>
    <row r="29" spans="1:9" x14ac:dyDescent="0.35">
      <c r="A29" s="8" t="s">
        <v>49</v>
      </c>
      <c r="B29" s="1">
        <v>12633</v>
      </c>
      <c r="C29" s="1">
        <v>12633</v>
      </c>
      <c r="D29" s="2">
        <v>280.27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11455</v>
      </c>
      <c r="C30" s="1" t="s">
        <v>32</v>
      </c>
      <c r="D30" s="2" t="s">
        <v>32</v>
      </c>
      <c r="E30" s="1" t="s">
        <v>32</v>
      </c>
      <c r="F30" s="1">
        <v>11455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134433</v>
      </c>
      <c r="C33" s="1">
        <v>6685</v>
      </c>
      <c r="D33" s="2">
        <v>473.4</v>
      </c>
      <c r="E33" s="1" t="s">
        <v>32</v>
      </c>
      <c r="F33" s="1">
        <v>127747</v>
      </c>
      <c r="I33" s="1" t="s">
        <v>32</v>
      </c>
    </row>
    <row r="34" spans="1:9" x14ac:dyDescent="0.35">
      <c r="A34" s="8" t="s">
        <v>52</v>
      </c>
      <c r="B34" s="1">
        <v>528573</v>
      </c>
      <c r="C34" s="1">
        <v>273167</v>
      </c>
      <c r="D34" s="2">
        <v>330.56</v>
      </c>
      <c r="E34" s="1">
        <v>19314</v>
      </c>
      <c r="F34" s="1">
        <v>255406</v>
      </c>
      <c r="I34" s="1" t="s">
        <v>32</v>
      </c>
    </row>
    <row r="35" spans="1:9" x14ac:dyDescent="0.35">
      <c r="A35" s="8" t="s">
        <v>53</v>
      </c>
      <c r="B35" s="1">
        <v>24089</v>
      </c>
      <c r="C35" s="1">
        <v>12633</v>
      </c>
      <c r="D35" s="2">
        <v>280.27</v>
      </c>
      <c r="E35" s="1" t="s">
        <v>32</v>
      </c>
      <c r="F35" s="1">
        <v>11455</v>
      </c>
      <c r="I35" s="1" t="s">
        <v>32</v>
      </c>
    </row>
    <row r="36" spans="1:9" x14ac:dyDescent="0.35">
      <c r="A36" s="8" t="s">
        <v>45</v>
      </c>
      <c r="B36" s="1">
        <v>1705</v>
      </c>
      <c r="C36" s="1">
        <v>1705</v>
      </c>
      <c r="D36" s="2">
        <v>700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279550</v>
      </c>
      <c r="C38" s="1">
        <v>67565</v>
      </c>
      <c r="D38" s="2">
        <v>298.70999999999998</v>
      </c>
      <c r="E38" s="1">
        <v>6471</v>
      </c>
      <c r="F38" s="1">
        <v>211985</v>
      </c>
      <c r="I38" s="1" t="s">
        <v>32</v>
      </c>
    </row>
    <row r="39" spans="1:9" x14ac:dyDescent="0.35">
      <c r="A39" s="8" t="s">
        <v>55</v>
      </c>
      <c r="B39" s="1">
        <v>224308</v>
      </c>
      <c r="C39" s="1">
        <v>127177</v>
      </c>
      <c r="D39" s="2">
        <v>324.33999999999997</v>
      </c>
      <c r="E39" s="1">
        <v>9384</v>
      </c>
      <c r="F39" s="1">
        <v>97130</v>
      </c>
      <c r="I39" s="1" t="s">
        <v>32</v>
      </c>
    </row>
    <row r="40" spans="1:9" x14ac:dyDescent="0.35">
      <c r="A40" s="8" t="s">
        <v>56</v>
      </c>
      <c r="B40" s="1">
        <v>122736</v>
      </c>
      <c r="C40" s="1">
        <v>53700</v>
      </c>
      <c r="D40" s="2">
        <v>389.68</v>
      </c>
      <c r="E40" s="1" t="s">
        <v>32</v>
      </c>
      <c r="F40" s="1">
        <v>69035</v>
      </c>
      <c r="I40" s="1" t="s">
        <v>32</v>
      </c>
    </row>
    <row r="41" spans="1:9" x14ac:dyDescent="0.35">
      <c r="A41" s="8" t="s">
        <v>57</v>
      </c>
      <c r="B41" s="1">
        <v>41730</v>
      </c>
      <c r="C41" s="1">
        <v>28161</v>
      </c>
      <c r="D41" s="2">
        <v>410.8</v>
      </c>
      <c r="E41" s="1" t="s">
        <v>32</v>
      </c>
      <c r="F41" s="1">
        <v>13569</v>
      </c>
      <c r="I41" s="1" t="s">
        <v>32</v>
      </c>
    </row>
    <row r="42" spans="1:9" x14ac:dyDescent="0.35">
      <c r="A42" s="8" t="s">
        <v>58</v>
      </c>
      <c r="B42" s="1">
        <v>20476</v>
      </c>
      <c r="C42" s="1">
        <v>17588</v>
      </c>
      <c r="D42" s="2">
        <v>202.77</v>
      </c>
      <c r="E42" s="1">
        <v>3459</v>
      </c>
      <c r="F42" s="1">
        <v>2888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8067</v>
      </c>
      <c r="C44" s="1">
        <v>8067</v>
      </c>
      <c r="D44" s="2">
        <v>1000</v>
      </c>
      <c r="E44" s="1" t="s">
        <v>32</v>
      </c>
      <c r="F44" s="1" t="s">
        <v>32</v>
      </c>
      <c r="I44" s="1" t="s">
        <v>32</v>
      </c>
    </row>
    <row r="45" spans="1:9" x14ac:dyDescent="0.35">
      <c r="A45" s="8" t="s">
        <v>60</v>
      </c>
      <c r="B45" s="1">
        <v>218158</v>
      </c>
      <c r="C45" s="1">
        <v>32749</v>
      </c>
      <c r="D45" s="2">
        <v>151.38999999999999</v>
      </c>
      <c r="E45" s="1">
        <v>6471</v>
      </c>
      <c r="F45" s="1">
        <v>185409</v>
      </c>
      <c r="I45" s="1" t="s">
        <v>32</v>
      </c>
    </row>
    <row r="46" spans="1:9" x14ac:dyDescent="0.35">
      <c r="A46" s="8" t="s">
        <v>61</v>
      </c>
      <c r="B46" s="1">
        <v>233060</v>
      </c>
      <c r="C46" s="1">
        <v>97376</v>
      </c>
      <c r="D46" s="2">
        <v>308.60000000000002</v>
      </c>
      <c r="E46" s="1">
        <v>2045</v>
      </c>
      <c r="F46" s="1">
        <v>135684</v>
      </c>
      <c r="I46" s="1" t="s">
        <v>32</v>
      </c>
    </row>
    <row r="47" spans="1:9" x14ac:dyDescent="0.35">
      <c r="A47" s="8" t="s">
        <v>62</v>
      </c>
      <c r="B47" s="1">
        <v>229514</v>
      </c>
      <c r="C47" s="1">
        <v>155999</v>
      </c>
      <c r="D47" s="2">
        <v>346.76</v>
      </c>
      <c r="E47" s="1">
        <v>10798</v>
      </c>
      <c r="F47" s="1">
        <v>73515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402360</v>
      </c>
      <c r="C49" s="1">
        <v>212154</v>
      </c>
      <c r="D49" s="2">
        <v>334.45</v>
      </c>
      <c r="E49" s="1">
        <v>19314</v>
      </c>
      <c r="F49" s="1">
        <v>190205</v>
      </c>
      <c r="I49" s="1" t="s">
        <v>32</v>
      </c>
    </row>
    <row r="50" spans="1:9" x14ac:dyDescent="0.35">
      <c r="A50" s="8" t="s">
        <v>64</v>
      </c>
      <c r="B50" s="1">
        <v>1258</v>
      </c>
      <c r="C50" s="1">
        <v>1258</v>
      </c>
      <c r="D50" s="2">
        <v>400</v>
      </c>
      <c r="E50" s="1" t="s">
        <v>32</v>
      </c>
      <c r="F50" s="1" t="s">
        <v>32</v>
      </c>
      <c r="I50" s="1" t="s">
        <v>32</v>
      </c>
    </row>
    <row r="51" spans="1:9" x14ac:dyDescent="0.35">
      <c r="A51" s="8" t="s">
        <v>65</v>
      </c>
      <c r="B51" s="1">
        <v>57110</v>
      </c>
      <c r="C51" s="1">
        <v>25952</v>
      </c>
      <c r="D51" s="2">
        <v>440.18</v>
      </c>
      <c r="E51" s="1" t="s">
        <v>32</v>
      </c>
      <c r="F51" s="1">
        <v>31157</v>
      </c>
      <c r="I51" s="1" t="s">
        <v>32</v>
      </c>
    </row>
    <row r="52" spans="1:9" x14ac:dyDescent="0.35">
      <c r="A52" s="8" t="s">
        <v>66</v>
      </c>
      <c r="B52" s="1">
        <v>220548</v>
      </c>
      <c r="C52" s="1">
        <v>47302</v>
      </c>
      <c r="D52" s="2">
        <v>293.58</v>
      </c>
      <c r="E52" s="1" t="s">
        <v>32</v>
      </c>
      <c r="F52" s="1">
        <v>173246</v>
      </c>
      <c r="I52" s="1" t="s">
        <v>32</v>
      </c>
    </row>
    <row r="53" spans="1:9" x14ac:dyDescent="0.35">
      <c r="A53" s="8" t="s">
        <v>45</v>
      </c>
      <c r="B53" s="1">
        <v>7525</v>
      </c>
      <c r="C53" s="1">
        <v>7525</v>
      </c>
      <c r="D53" s="2">
        <v>200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22579</v>
      </c>
      <c r="C56" s="1">
        <v>11814</v>
      </c>
      <c r="D56" s="2">
        <v>721.12</v>
      </c>
      <c r="E56" s="1" t="s">
        <v>32</v>
      </c>
      <c r="F56" s="1">
        <v>10765</v>
      </c>
      <c r="I56" s="1" t="s">
        <v>32</v>
      </c>
    </row>
    <row r="57" spans="1:9" x14ac:dyDescent="0.35">
      <c r="A57" s="8" t="s">
        <v>69</v>
      </c>
      <c r="B57" s="1">
        <v>158090</v>
      </c>
      <c r="C57" s="1">
        <v>89028</v>
      </c>
      <c r="D57" s="2">
        <v>331.61</v>
      </c>
      <c r="E57" s="1">
        <v>5647</v>
      </c>
      <c r="F57" s="1">
        <v>69062</v>
      </c>
      <c r="I57" s="1" t="s">
        <v>32</v>
      </c>
    </row>
    <row r="58" spans="1:9" x14ac:dyDescent="0.35">
      <c r="A58" s="8" t="s">
        <v>70</v>
      </c>
      <c r="B58" s="1">
        <v>194285</v>
      </c>
      <c r="C58" s="1">
        <v>94636</v>
      </c>
      <c r="D58" s="2">
        <v>354.54</v>
      </c>
      <c r="E58" s="1">
        <v>11975</v>
      </c>
      <c r="F58" s="1">
        <v>99649</v>
      </c>
      <c r="I58" s="1" t="s">
        <v>32</v>
      </c>
    </row>
    <row r="59" spans="1:9" x14ac:dyDescent="0.35">
      <c r="A59" s="8" t="s">
        <v>71</v>
      </c>
      <c r="B59" s="1">
        <v>111651</v>
      </c>
      <c r="C59" s="1">
        <v>47821</v>
      </c>
      <c r="D59" s="2">
        <v>256.57</v>
      </c>
      <c r="E59" s="1">
        <v>1692</v>
      </c>
      <c r="F59" s="1">
        <v>63830</v>
      </c>
      <c r="I59" s="1" t="s">
        <v>32</v>
      </c>
    </row>
    <row r="60" spans="1:9" x14ac:dyDescent="0.35">
      <c r="A60" s="8" t="s">
        <v>72</v>
      </c>
      <c r="B60" s="1">
        <v>161162</v>
      </c>
      <c r="C60" s="1">
        <v>39139</v>
      </c>
      <c r="D60" s="2">
        <v>274.87</v>
      </c>
      <c r="E60" s="1" t="s">
        <v>32</v>
      </c>
      <c r="F60" s="1">
        <v>122023</v>
      </c>
      <c r="I60" s="1" t="s">
        <v>32</v>
      </c>
    </row>
    <row r="61" spans="1:9" x14ac:dyDescent="0.35">
      <c r="A61" s="8" t="s">
        <v>73</v>
      </c>
      <c r="B61" s="1">
        <v>41033</v>
      </c>
      <c r="C61" s="1">
        <v>11754</v>
      </c>
      <c r="D61" s="2">
        <v>318.58</v>
      </c>
      <c r="E61" s="1" t="s">
        <v>32</v>
      </c>
      <c r="F61" s="1">
        <v>29279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96828</v>
      </c>
      <c r="C63" s="1">
        <v>52710</v>
      </c>
      <c r="D63" s="2">
        <v>206.92</v>
      </c>
      <c r="E63" s="1">
        <v>2174</v>
      </c>
      <c r="F63" s="1">
        <v>44118</v>
      </c>
      <c r="I63" s="1" t="s">
        <v>32</v>
      </c>
    </row>
    <row r="64" spans="1:9" x14ac:dyDescent="0.35">
      <c r="A64" s="8" t="s">
        <v>52</v>
      </c>
      <c r="B64" s="1">
        <v>591971</v>
      </c>
      <c r="C64" s="1">
        <v>241481</v>
      </c>
      <c r="D64" s="2">
        <v>362.65</v>
      </c>
      <c r="E64" s="1">
        <v>17140</v>
      </c>
      <c r="F64" s="1">
        <v>350491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609448</v>
      </c>
      <c r="C67" s="1">
        <v>254303</v>
      </c>
      <c r="D67" s="2">
        <v>352.82</v>
      </c>
      <c r="E67" s="1">
        <v>15462</v>
      </c>
      <c r="F67" s="1">
        <v>355145</v>
      </c>
      <c r="I67" s="1" t="s">
        <v>32</v>
      </c>
    </row>
    <row r="68" spans="1:9" x14ac:dyDescent="0.35">
      <c r="A68" s="8" t="s">
        <v>52</v>
      </c>
      <c r="B68" s="1">
        <v>77191</v>
      </c>
      <c r="C68" s="1">
        <v>37727</v>
      </c>
      <c r="D68" s="2">
        <v>209.38</v>
      </c>
      <c r="E68" s="1">
        <v>1692</v>
      </c>
      <c r="F68" s="1">
        <v>39464</v>
      </c>
      <c r="I68" s="1" t="s">
        <v>32</v>
      </c>
    </row>
    <row r="69" spans="1:9" x14ac:dyDescent="0.35">
      <c r="A69" s="8" t="s">
        <v>45</v>
      </c>
      <c r="B69" s="1">
        <v>2161</v>
      </c>
      <c r="C69" s="1">
        <v>2161</v>
      </c>
      <c r="D69" s="2" t="s">
        <v>32</v>
      </c>
      <c r="E69" s="1">
        <v>2161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28554</v>
      </c>
      <c r="C71" s="1">
        <v>18686</v>
      </c>
      <c r="D71" s="2">
        <v>431.7</v>
      </c>
      <c r="E71" s="1" t="s">
        <v>32</v>
      </c>
      <c r="F71" s="1">
        <v>9868</v>
      </c>
      <c r="I71" s="1" t="s">
        <v>32</v>
      </c>
    </row>
    <row r="72" spans="1:9" x14ac:dyDescent="0.35">
      <c r="A72" s="8" t="s">
        <v>75</v>
      </c>
      <c r="B72" s="1">
        <v>38889</v>
      </c>
      <c r="C72" s="1">
        <v>21073</v>
      </c>
      <c r="D72" s="2">
        <v>461.37</v>
      </c>
      <c r="E72" s="1" t="s">
        <v>32</v>
      </c>
      <c r="F72" s="1">
        <v>17816</v>
      </c>
      <c r="I72" s="1" t="s">
        <v>32</v>
      </c>
    </row>
    <row r="73" spans="1:9" x14ac:dyDescent="0.35">
      <c r="A73" s="8" t="s">
        <v>175</v>
      </c>
      <c r="C73" s="1">
        <f>SUM(C71:C72)</f>
        <v>39759</v>
      </c>
      <c r="D73" s="2">
        <f>AVERAGE(D71:D72)</f>
        <v>446.53499999999997</v>
      </c>
      <c r="F73" s="1">
        <f>SUM(F71:F72)</f>
        <v>27684</v>
      </c>
      <c r="G73" s="1">
        <f>C73+F73</f>
        <v>67443</v>
      </c>
      <c r="H73" s="10">
        <f>C73/G73</f>
        <v>0.58952003914416617</v>
      </c>
    </row>
    <row r="74" spans="1:9" x14ac:dyDescent="0.35">
      <c r="A74" s="8" t="s">
        <v>76</v>
      </c>
      <c r="B74" s="1">
        <v>112000</v>
      </c>
      <c r="C74" s="1">
        <v>10432</v>
      </c>
      <c r="D74" s="2">
        <v>300</v>
      </c>
      <c r="E74" s="1" t="s">
        <v>32</v>
      </c>
      <c r="F74" s="1">
        <v>101568</v>
      </c>
      <c r="I74" s="1" t="s">
        <v>32</v>
      </c>
    </row>
    <row r="75" spans="1:9" x14ac:dyDescent="0.35">
      <c r="A75" s="8" t="s">
        <v>77</v>
      </c>
      <c r="B75" s="1">
        <v>168727</v>
      </c>
      <c r="C75" s="1">
        <v>54196</v>
      </c>
      <c r="D75" s="2">
        <v>212.07</v>
      </c>
      <c r="E75" s="1">
        <v>6471</v>
      </c>
      <c r="F75" s="1">
        <v>114531</v>
      </c>
      <c r="I75" s="1" t="s">
        <v>32</v>
      </c>
    </row>
    <row r="76" spans="1:9" x14ac:dyDescent="0.35">
      <c r="A76" s="8" t="s">
        <v>78</v>
      </c>
      <c r="B76" s="1">
        <v>51385</v>
      </c>
      <c r="C76" s="1">
        <v>14333</v>
      </c>
      <c r="D76" s="2">
        <v>234.48</v>
      </c>
      <c r="E76" s="1" t="s">
        <v>32</v>
      </c>
      <c r="F76" s="1">
        <v>37052</v>
      </c>
      <c r="I76" s="1" t="s">
        <v>32</v>
      </c>
    </row>
    <row r="77" spans="1:9" x14ac:dyDescent="0.35">
      <c r="A77" s="8" t="s">
        <v>79</v>
      </c>
      <c r="B77" s="1">
        <v>74775</v>
      </c>
      <c r="C77" s="1">
        <v>37721</v>
      </c>
      <c r="D77" s="2">
        <v>348.5</v>
      </c>
      <c r="E77" s="1" t="s">
        <v>32</v>
      </c>
      <c r="F77" s="1">
        <v>37053</v>
      </c>
      <c r="I77" s="1" t="s">
        <v>32</v>
      </c>
    </row>
    <row r="78" spans="1:9" x14ac:dyDescent="0.35">
      <c r="A78" s="8" t="s">
        <v>80</v>
      </c>
      <c r="B78" s="1">
        <v>42092</v>
      </c>
      <c r="C78" s="1">
        <v>13564</v>
      </c>
      <c r="D78" s="2">
        <v>209.69</v>
      </c>
      <c r="E78" s="1" t="s">
        <v>32</v>
      </c>
      <c r="F78" s="1">
        <v>28528</v>
      </c>
      <c r="I78" s="1" t="s">
        <v>32</v>
      </c>
    </row>
    <row r="79" spans="1:9" x14ac:dyDescent="0.35">
      <c r="A79" s="8" t="s">
        <v>81</v>
      </c>
      <c r="B79" s="1">
        <v>97391</v>
      </c>
      <c r="C79" s="1">
        <v>71143</v>
      </c>
      <c r="D79" s="2">
        <v>441.35</v>
      </c>
      <c r="E79" s="1">
        <v>5178</v>
      </c>
      <c r="F79" s="1">
        <v>26248</v>
      </c>
      <c r="G79" s="1">
        <f>C79+F79</f>
        <v>97391</v>
      </c>
      <c r="H79" s="10">
        <f>C79/G79</f>
        <v>0.73048844349067166</v>
      </c>
      <c r="I79" s="1" t="s">
        <v>32</v>
      </c>
    </row>
    <row r="80" spans="1:9" x14ac:dyDescent="0.35">
      <c r="A80" s="8" t="s">
        <v>45</v>
      </c>
      <c r="B80" s="1">
        <v>74987</v>
      </c>
      <c r="C80" s="1">
        <v>53044</v>
      </c>
      <c r="D80" s="2">
        <v>271.27</v>
      </c>
      <c r="E80" s="1">
        <v>7665</v>
      </c>
      <c r="F80" s="1">
        <v>21942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596656</v>
      </c>
      <c r="C82" s="1">
        <v>215819</v>
      </c>
      <c r="D82" s="2">
        <v>343.09</v>
      </c>
      <c r="E82" s="1">
        <v>15855</v>
      </c>
      <c r="F82" s="1">
        <v>380838</v>
      </c>
      <c r="I82" s="1" t="s">
        <v>32</v>
      </c>
    </row>
    <row r="83" spans="1:9" x14ac:dyDescent="0.35">
      <c r="A83" s="8" t="s">
        <v>83</v>
      </c>
      <c r="B83" s="1">
        <v>244810</v>
      </c>
      <c r="C83" s="1">
        <v>147201</v>
      </c>
      <c r="D83" s="2">
        <v>358.82</v>
      </c>
      <c r="E83" s="1">
        <v>12382</v>
      </c>
      <c r="F83" s="1">
        <v>97609</v>
      </c>
      <c r="I83" s="1" t="s">
        <v>32</v>
      </c>
    </row>
    <row r="84" spans="1:9" ht="43.5" x14ac:dyDescent="0.35">
      <c r="A84" s="8" t="s">
        <v>84</v>
      </c>
      <c r="B84" s="1">
        <v>217759</v>
      </c>
      <c r="C84" s="1">
        <v>40780</v>
      </c>
      <c r="D84" s="2">
        <v>368.25</v>
      </c>
      <c r="E84" s="1" t="s">
        <v>32</v>
      </c>
      <c r="F84" s="1">
        <v>176979</v>
      </c>
      <c r="I84" s="1" t="s">
        <v>32</v>
      </c>
    </row>
    <row r="85" spans="1:9" x14ac:dyDescent="0.35">
      <c r="A85" s="8" t="s">
        <v>85</v>
      </c>
      <c r="B85" s="1">
        <v>223761</v>
      </c>
      <c r="C85" s="1">
        <v>77671</v>
      </c>
      <c r="D85" s="2">
        <v>286.45</v>
      </c>
      <c r="E85" s="1" t="s">
        <v>32</v>
      </c>
      <c r="F85" s="1">
        <v>146090</v>
      </c>
      <c r="I85" s="1" t="s">
        <v>32</v>
      </c>
    </row>
    <row r="86" spans="1:9" x14ac:dyDescent="0.35">
      <c r="A86" s="8" t="s">
        <v>86</v>
      </c>
      <c r="B86" s="1">
        <v>4819</v>
      </c>
      <c r="C86" s="1" t="s">
        <v>32</v>
      </c>
      <c r="D86" s="2" t="s">
        <v>32</v>
      </c>
      <c r="E86" s="1" t="s">
        <v>32</v>
      </c>
      <c r="F86" s="1">
        <v>4819</v>
      </c>
      <c r="I86" s="1" t="s">
        <v>32</v>
      </c>
    </row>
    <row r="87" spans="1:9" ht="29" x14ac:dyDescent="0.35">
      <c r="A87" s="8" t="s">
        <v>87</v>
      </c>
      <c r="B87" s="1">
        <v>89229</v>
      </c>
      <c r="C87" s="1">
        <v>34738</v>
      </c>
      <c r="D87" s="2">
        <v>397.66</v>
      </c>
      <c r="E87" s="1" t="s">
        <v>32</v>
      </c>
      <c r="F87" s="1">
        <v>54492</v>
      </c>
      <c r="I87" s="1" t="s">
        <v>32</v>
      </c>
    </row>
    <row r="88" spans="1:9" x14ac:dyDescent="0.35">
      <c r="A88" s="8" t="s">
        <v>88</v>
      </c>
      <c r="B88" s="1">
        <v>157568</v>
      </c>
      <c r="C88" s="1">
        <v>46437</v>
      </c>
      <c r="D88" s="2">
        <v>302.81</v>
      </c>
      <c r="E88" s="1" t="s">
        <v>32</v>
      </c>
      <c r="F88" s="1">
        <v>111131</v>
      </c>
      <c r="I88" s="1" t="s">
        <v>32</v>
      </c>
    </row>
    <row r="89" spans="1:9" ht="29" x14ac:dyDescent="0.35">
      <c r="A89" s="8" t="s">
        <v>89</v>
      </c>
      <c r="B89" s="1">
        <v>22558</v>
      </c>
      <c r="C89" s="1">
        <v>22558</v>
      </c>
      <c r="D89" s="2">
        <v>204.29</v>
      </c>
      <c r="E89" s="1" t="s">
        <v>32</v>
      </c>
      <c r="F89" s="1" t="s">
        <v>32</v>
      </c>
      <c r="I89" s="1" t="s">
        <v>32</v>
      </c>
    </row>
    <row r="90" spans="1:9" x14ac:dyDescent="0.35">
      <c r="A90" s="8" t="s">
        <v>90</v>
      </c>
      <c r="B90" s="1">
        <v>32488</v>
      </c>
      <c r="C90" s="1">
        <v>9480</v>
      </c>
      <c r="D90" s="2">
        <v>976.15</v>
      </c>
      <c r="E90" s="1" t="s">
        <v>32</v>
      </c>
      <c r="F90" s="1">
        <v>23007</v>
      </c>
      <c r="I90" s="1" t="s">
        <v>32</v>
      </c>
    </row>
    <row r="91" spans="1:9" x14ac:dyDescent="0.35">
      <c r="A91" s="8" t="s">
        <v>91</v>
      </c>
      <c r="B91" s="1">
        <v>8067</v>
      </c>
      <c r="C91" s="1">
        <v>8067</v>
      </c>
      <c r="D91" s="2">
        <v>1000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42249</v>
      </c>
      <c r="C92" s="1">
        <v>5167</v>
      </c>
      <c r="D92" s="2">
        <v>185</v>
      </c>
      <c r="E92" s="1" t="s">
        <v>32</v>
      </c>
      <c r="F92" s="1">
        <v>37082</v>
      </c>
      <c r="I92" s="1" t="s">
        <v>32</v>
      </c>
    </row>
    <row r="93" spans="1:9" x14ac:dyDescent="0.35">
      <c r="A93" s="8" t="s">
        <v>45</v>
      </c>
      <c r="B93" s="1">
        <v>15728</v>
      </c>
      <c r="C93" s="1">
        <v>9445</v>
      </c>
      <c r="D93" s="2">
        <v>513.91</v>
      </c>
      <c r="E93" s="1">
        <v>3459</v>
      </c>
      <c r="F93" s="1">
        <v>6282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5742</v>
      </c>
      <c r="C96" s="1" t="s">
        <v>32</v>
      </c>
      <c r="D96" s="2" t="s">
        <v>32</v>
      </c>
      <c r="E96" s="1" t="s">
        <v>32</v>
      </c>
      <c r="F96" s="1">
        <v>5742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683058</v>
      </c>
      <c r="C99" s="1">
        <v>294191</v>
      </c>
      <c r="D99" s="2">
        <v>334.02</v>
      </c>
      <c r="E99" s="1">
        <v>19314</v>
      </c>
      <c r="F99" s="1">
        <v>388867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447224</v>
      </c>
      <c r="C102" s="1">
        <v>159378</v>
      </c>
      <c r="D102" s="2">
        <v>378.01</v>
      </c>
      <c r="E102" s="1">
        <v>9475</v>
      </c>
      <c r="F102" s="1">
        <v>287846</v>
      </c>
      <c r="I102" s="1" t="s">
        <v>32</v>
      </c>
    </row>
    <row r="103" spans="1:9" x14ac:dyDescent="0.35">
      <c r="A103" s="8" t="s">
        <v>99</v>
      </c>
      <c r="B103" s="1">
        <v>122993</v>
      </c>
      <c r="C103" s="1">
        <v>62328</v>
      </c>
      <c r="D103" s="2">
        <v>242.63</v>
      </c>
      <c r="E103" s="1" t="s">
        <v>32</v>
      </c>
      <c r="F103" s="1">
        <v>60665</v>
      </c>
      <c r="I103" s="1" t="s">
        <v>32</v>
      </c>
    </row>
    <row r="104" spans="1:9" x14ac:dyDescent="0.35">
      <c r="A104" s="8" t="s">
        <v>100</v>
      </c>
      <c r="B104" s="1">
        <v>49658</v>
      </c>
      <c r="C104" s="1">
        <v>23839</v>
      </c>
      <c r="D104" s="2">
        <v>407.34</v>
      </c>
      <c r="E104" s="1" t="s">
        <v>32</v>
      </c>
      <c r="F104" s="1">
        <v>25819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68925</v>
      </c>
      <c r="C106" s="1">
        <v>48645</v>
      </c>
      <c r="D106" s="2">
        <v>265.82</v>
      </c>
      <c r="E106" s="1">
        <v>9839</v>
      </c>
      <c r="F106" s="1">
        <v>20279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525514</v>
      </c>
      <c r="C108" s="1">
        <v>202676</v>
      </c>
      <c r="D108" s="2">
        <v>325</v>
      </c>
      <c r="E108" s="1">
        <v>9475</v>
      </c>
      <c r="F108" s="1">
        <v>322838</v>
      </c>
      <c r="I108" s="1" t="s">
        <v>32</v>
      </c>
    </row>
    <row r="109" spans="1:9" x14ac:dyDescent="0.35">
      <c r="A109" s="8" t="s">
        <v>99</v>
      </c>
      <c r="B109" s="1">
        <v>53725</v>
      </c>
      <c r="C109" s="1">
        <v>39097</v>
      </c>
      <c r="D109" s="2">
        <v>468.87</v>
      </c>
      <c r="E109" s="1" t="s">
        <v>32</v>
      </c>
      <c r="F109" s="1">
        <v>14628</v>
      </c>
      <c r="I109" s="1" t="s">
        <v>32</v>
      </c>
    </row>
    <row r="110" spans="1:9" x14ac:dyDescent="0.35">
      <c r="A110" s="8" t="s">
        <v>100</v>
      </c>
      <c r="B110" s="1">
        <v>7517</v>
      </c>
      <c r="C110" s="1">
        <v>3773</v>
      </c>
      <c r="D110" s="2">
        <v>100</v>
      </c>
      <c r="E110" s="1" t="s">
        <v>32</v>
      </c>
      <c r="F110" s="1">
        <v>3744</v>
      </c>
      <c r="I110" s="1" t="s">
        <v>32</v>
      </c>
    </row>
    <row r="111" spans="1:9" x14ac:dyDescent="0.35">
      <c r="A111" s="8" t="s">
        <v>101</v>
      </c>
      <c r="B111" s="1">
        <v>18572</v>
      </c>
      <c r="C111" s="1" t="s">
        <v>32</v>
      </c>
      <c r="D111" s="2" t="s">
        <v>32</v>
      </c>
      <c r="E111" s="1" t="s">
        <v>32</v>
      </c>
      <c r="F111" s="1">
        <v>18572</v>
      </c>
      <c r="I111" s="1" t="s">
        <v>32</v>
      </c>
    </row>
    <row r="112" spans="1:9" x14ac:dyDescent="0.35">
      <c r="A112" s="8" t="s">
        <v>45</v>
      </c>
      <c r="B112" s="1">
        <v>83471</v>
      </c>
      <c r="C112" s="1">
        <v>48645</v>
      </c>
      <c r="D112" s="2">
        <v>265.82</v>
      </c>
      <c r="E112" s="1">
        <v>9839</v>
      </c>
      <c r="F112" s="1">
        <v>34826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304036</v>
      </c>
      <c r="C114" s="1">
        <v>133578</v>
      </c>
      <c r="D114" s="2">
        <v>397.97</v>
      </c>
      <c r="E114" s="1">
        <v>9475</v>
      </c>
      <c r="F114" s="1">
        <v>170458</v>
      </c>
      <c r="I114" s="1" t="s">
        <v>32</v>
      </c>
    </row>
    <row r="115" spans="1:9" x14ac:dyDescent="0.35">
      <c r="A115" s="8" t="s">
        <v>99</v>
      </c>
      <c r="B115" s="1">
        <v>256286</v>
      </c>
      <c r="C115" s="1">
        <v>86233</v>
      </c>
      <c r="D115" s="2">
        <v>230.07</v>
      </c>
      <c r="E115" s="1" t="s">
        <v>32</v>
      </c>
      <c r="F115" s="1">
        <v>170052</v>
      </c>
      <c r="I115" s="1" t="s">
        <v>32</v>
      </c>
    </row>
    <row r="116" spans="1:9" x14ac:dyDescent="0.35">
      <c r="A116" s="8" t="s">
        <v>100</v>
      </c>
      <c r="B116" s="1">
        <v>59553</v>
      </c>
      <c r="C116" s="1">
        <v>25734</v>
      </c>
      <c r="D116" s="2">
        <v>476.78</v>
      </c>
      <c r="E116" s="1" t="s">
        <v>32</v>
      </c>
      <c r="F116" s="1">
        <v>33819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68925</v>
      </c>
      <c r="C118" s="1">
        <v>48645</v>
      </c>
      <c r="D118" s="2">
        <v>265.82</v>
      </c>
      <c r="E118" s="1">
        <v>9839</v>
      </c>
      <c r="F118" s="1">
        <v>20279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538156</v>
      </c>
      <c r="C120" s="1">
        <v>211699</v>
      </c>
      <c r="D120" s="2">
        <v>327.61</v>
      </c>
      <c r="E120" s="1">
        <v>9475</v>
      </c>
      <c r="F120" s="1">
        <v>326457</v>
      </c>
      <c r="I120" s="1" t="s">
        <v>32</v>
      </c>
    </row>
    <row r="121" spans="1:9" x14ac:dyDescent="0.35">
      <c r="A121" s="8" t="s">
        <v>99</v>
      </c>
      <c r="B121" s="1">
        <v>76868</v>
      </c>
      <c r="C121" s="1">
        <v>30827</v>
      </c>
      <c r="D121" s="2">
        <v>482.86</v>
      </c>
      <c r="E121" s="1" t="s">
        <v>32</v>
      </c>
      <c r="F121" s="1">
        <v>46041</v>
      </c>
      <c r="I121" s="1" t="s">
        <v>32</v>
      </c>
    </row>
    <row r="122" spans="1:9" x14ac:dyDescent="0.35">
      <c r="A122" s="8" t="s">
        <v>100</v>
      </c>
      <c r="B122" s="1">
        <v>4851</v>
      </c>
      <c r="C122" s="1">
        <v>3020</v>
      </c>
      <c r="D122" s="2">
        <v>120</v>
      </c>
      <c r="E122" s="1" t="s">
        <v>32</v>
      </c>
      <c r="F122" s="1">
        <v>1831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68925</v>
      </c>
      <c r="C124" s="1">
        <v>48645</v>
      </c>
      <c r="D124" s="2">
        <v>265.82</v>
      </c>
      <c r="E124" s="1">
        <v>9839</v>
      </c>
      <c r="F124" s="1">
        <v>20279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584831</v>
      </c>
      <c r="C126" s="1">
        <v>239228</v>
      </c>
      <c r="D126" s="2">
        <v>343.68</v>
      </c>
      <c r="E126" s="1">
        <v>9475</v>
      </c>
      <c r="F126" s="1">
        <v>345603</v>
      </c>
      <c r="I126" s="1" t="s">
        <v>32</v>
      </c>
    </row>
    <row r="127" spans="1:9" x14ac:dyDescent="0.35">
      <c r="A127" s="8" t="s">
        <v>99</v>
      </c>
      <c r="B127" s="1">
        <v>33631</v>
      </c>
      <c r="C127" s="1">
        <v>4905</v>
      </c>
      <c r="D127" s="2">
        <v>275.10000000000002</v>
      </c>
      <c r="E127" s="1" t="s">
        <v>32</v>
      </c>
      <c r="F127" s="1">
        <v>28726</v>
      </c>
      <c r="I127" s="1" t="s">
        <v>32</v>
      </c>
    </row>
    <row r="128" spans="1:9" x14ac:dyDescent="0.35">
      <c r="A128" s="8" t="s">
        <v>100</v>
      </c>
      <c r="B128" s="1">
        <v>1413</v>
      </c>
      <c r="C128" s="1">
        <v>1413</v>
      </c>
      <c r="D128" s="2">
        <v>840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68925</v>
      </c>
      <c r="C130" s="1">
        <v>48645</v>
      </c>
      <c r="D130" s="2">
        <v>265.82</v>
      </c>
      <c r="E130" s="1">
        <v>9839</v>
      </c>
      <c r="F130" s="1">
        <v>20279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576725</v>
      </c>
      <c r="C132" s="1">
        <v>218477</v>
      </c>
      <c r="D132" s="2">
        <v>331.17</v>
      </c>
      <c r="E132" s="1">
        <v>9475</v>
      </c>
      <c r="F132" s="1">
        <v>358248</v>
      </c>
      <c r="I132" s="1" t="s">
        <v>32</v>
      </c>
    </row>
    <row r="133" spans="1:9" x14ac:dyDescent="0.35">
      <c r="A133" s="8" t="s">
        <v>99</v>
      </c>
      <c r="B133" s="1">
        <v>33324</v>
      </c>
      <c r="C133" s="1">
        <v>17243</v>
      </c>
      <c r="D133" s="2">
        <v>582.45000000000005</v>
      </c>
      <c r="E133" s="1" t="s">
        <v>32</v>
      </c>
      <c r="F133" s="1">
        <v>16081</v>
      </c>
      <c r="I133" s="1" t="s">
        <v>32</v>
      </c>
    </row>
    <row r="134" spans="1:9" x14ac:dyDescent="0.35">
      <c r="A134" s="8" t="s">
        <v>100</v>
      </c>
      <c r="B134" s="1">
        <v>9826</v>
      </c>
      <c r="C134" s="1">
        <v>9826</v>
      </c>
      <c r="D134" s="2">
        <v>227.85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68925</v>
      </c>
      <c r="C136" s="1">
        <v>48645</v>
      </c>
      <c r="D136" s="2">
        <v>265.82</v>
      </c>
      <c r="E136" s="1">
        <v>9839</v>
      </c>
      <c r="F136" s="1">
        <v>20279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348828</v>
      </c>
      <c r="C138" s="1">
        <v>199062</v>
      </c>
      <c r="D138" s="2">
        <v>334.04</v>
      </c>
      <c r="E138" s="1">
        <v>8508</v>
      </c>
      <c r="F138" s="1">
        <v>149766</v>
      </c>
      <c r="I138" s="1" t="s">
        <v>32</v>
      </c>
    </row>
    <row r="139" spans="1:9" x14ac:dyDescent="0.35">
      <c r="A139" s="8" t="s">
        <v>103</v>
      </c>
      <c r="B139" s="1">
        <v>409681</v>
      </c>
      <c r="C139" s="1">
        <v>148846</v>
      </c>
      <c r="D139" s="2">
        <v>284.87</v>
      </c>
      <c r="E139" s="1">
        <v>12498</v>
      </c>
      <c r="F139" s="1">
        <v>260836</v>
      </c>
      <c r="I139" s="1" t="s">
        <v>32</v>
      </c>
    </row>
    <row r="140" spans="1:9" x14ac:dyDescent="0.35">
      <c r="A140" s="8" t="s">
        <v>104</v>
      </c>
      <c r="B140" s="1">
        <v>183354</v>
      </c>
      <c r="C140" s="1">
        <v>70119</v>
      </c>
      <c r="D140" s="2">
        <v>298.37</v>
      </c>
      <c r="E140" s="1" t="s">
        <v>32</v>
      </c>
      <c r="F140" s="1">
        <v>113235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733855</v>
      </c>
      <c r="C9" s="1">
        <v>500893</v>
      </c>
      <c r="D9" s="2">
        <v>432.57</v>
      </c>
      <c r="E9" s="1">
        <v>30826</v>
      </c>
      <c r="F9" s="1">
        <v>229646</v>
      </c>
      <c r="G9" s="1">
        <f>C9+F9</f>
        <v>730539</v>
      </c>
      <c r="H9" s="10">
        <f>C9/G9</f>
        <v>0.68564854169318823</v>
      </c>
      <c r="I9" s="1">
        <v>3316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38216</v>
      </c>
      <c r="C11" s="1">
        <v>32006</v>
      </c>
      <c r="D11" s="2">
        <v>500</v>
      </c>
      <c r="E11" s="1" t="s">
        <v>32</v>
      </c>
      <c r="F11" s="1">
        <v>6210</v>
      </c>
      <c r="I11" s="1" t="s">
        <v>32</v>
      </c>
    </row>
    <row r="12" spans="1:9" x14ac:dyDescent="0.35">
      <c r="A12" s="8" t="s">
        <v>35</v>
      </c>
      <c r="B12" s="1">
        <v>325323</v>
      </c>
      <c r="C12" s="1">
        <v>207351</v>
      </c>
      <c r="D12" s="2">
        <v>463.62</v>
      </c>
      <c r="E12" s="1">
        <v>24400</v>
      </c>
      <c r="F12" s="1">
        <v>115026</v>
      </c>
      <c r="I12" s="1">
        <v>2947</v>
      </c>
    </row>
    <row r="13" spans="1:9" x14ac:dyDescent="0.35">
      <c r="A13" s="8" t="s">
        <v>36</v>
      </c>
      <c r="B13" s="1">
        <v>307878</v>
      </c>
      <c r="C13" s="1">
        <v>230420</v>
      </c>
      <c r="D13" s="2">
        <v>391.91</v>
      </c>
      <c r="E13" s="1">
        <v>6426</v>
      </c>
      <c r="F13" s="1">
        <v>77089</v>
      </c>
      <c r="I13" s="1">
        <v>370</v>
      </c>
    </row>
    <row r="14" spans="1:9" x14ac:dyDescent="0.35">
      <c r="A14" s="8" t="s">
        <v>37</v>
      </c>
      <c r="B14" s="1">
        <v>39786</v>
      </c>
      <c r="C14" s="1">
        <v>25378</v>
      </c>
      <c r="D14" s="2">
        <v>424.35</v>
      </c>
      <c r="E14" s="1" t="s">
        <v>32</v>
      </c>
      <c r="F14" s="1">
        <v>14408</v>
      </c>
      <c r="I14" s="1" t="s">
        <v>32</v>
      </c>
    </row>
    <row r="15" spans="1:9" x14ac:dyDescent="0.35">
      <c r="A15" s="8" t="s">
        <v>38</v>
      </c>
      <c r="B15" s="1">
        <v>22651</v>
      </c>
      <c r="C15" s="1">
        <v>5738</v>
      </c>
      <c r="D15" s="2">
        <v>696.89</v>
      </c>
      <c r="E15" s="1" t="s">
        <v>32</v>
      </c>
      <c r="F15" s="1">
        <v>16913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334364</v>
      </c>
      <c r="C17" s="1">
        <v>235328</v>
      </c>
      <c r="D17" s="2">
        <v>473.27</v>
      </c>
      <c r="E17" s="1">
        <v>18689</v>
      </c>
      <c r="F17" s="1">
        <v>95948</v>
      </c>
      <c r="I17" s="1">
        <v>3088</v>
      </c>
    </row>
    <row r="18" spans="1:9" x14ac:dyDescent="0.35">
      <c r="A18" s="8" t="s">
        <v>40</v>
      </c>
      <c r="B18" s="1">
        <v>399491</v>
      </c>
      <c r="C18" s="1">
        <v>265564</v>
      </c>
      <c r="D18" s="2">
        <v>397.29</v>
      </c>
      <c r="E18" s="1">
        <v>12138</v>
      </c>
      <c r="F18" s="1">
        <v>133698</v>
      </c>
      <c r="I18" s="1">
        <v>229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300222</v>
      </c>
      <c r="C20" s="1">
        <v>227825</v>
      </c>
      <c r="D20" s="2">
        <v>461.29</v>
      </c>
      <c r="E20" s="1">
        <v>18689</v>
      </c>
      <c r="F20" s="1">
        <v>71828</v>
      </c>
      <c r="I20" s="1">
        <v>569</v>
      </c>
    </row>
    <row r="21" spans="1:9" x14ac:dyDescent="0.35">
      <c r="A21" s="8" t="s">
        <v>42</v>
      </c>
      <c r="B21" s="1">
        <v>399262</v>
      </c>
      <c r="C21" s="1">
        <v>265564</v>
      </c>
      <c r="D21" s="2">
        <v>397.29</v>
      </c>
      <c r="E21" s="1">
        <v>12138</v>
      </c>
      <c r="F21" s="1">
        <v>133698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14757</v>
      </c>
      <c r="C23" s="1">
        <v>7503</v>
      </c>
      <c r="D23" s="2">
        <v>800</v>
      </c>
      <c r="E23" s="1" t="s">
        <v>32</v>
      </c>
      <c r="F23" s="1">
        <v>7025</v>
      </c>
      <c r="I23" s="1">
        <v>229</v>
      </c>
    </row>
    <row r="24" spans="1:9" x14ac:dyDescent="0.35">
      <c r="A24" s="8" t="s">
        <v>45</v>
      </c>
      <c r="B24" s="1">
        <v>19614</v>
      </c>
      <c r="C24" s="1" t="s">
        <v>32</v>
      </c>
      <c r="D24" s="2" t="s">
        <v>32</v>
      </c>
      <c r="E24" s="1" t="s">
        <v>32</v>
      </c>
      <c r="F24" s="1">
        <v>17095</v>
      </c>
      <c r="I24" s="1">
        <v>2519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18260</v>
      </c>
      <c r="C26" s="1">
        <v>4356</v>
      </c>
      <c r="D26" s="2">
        <v>233.04</v>
      </c>
      <c r="E26" s="1" t="s">
        <v>32</v>
      </c>
      <c r="F26" s="1">
        <v>13903</v>
      </c>
      <c r="I26" s="1" t="s">
        <v>32</v>
      </c>
    </row>
    <row r="27" spans="1:9" x14ac:dyDescent="0.35">
      <c r="A27" s="8" t="s">
        <v>47</v>
      </c>
      <c r="B27" s="1">
        <v>623373</v>
      </c>
      <c r="C27" s="1">
        <v>430923</v>
      </c>
      <c r="D27" s="2">
        <v>416.51</v>
      </c>
      <c r="E27" s="1">
        <v>30826</v>
      </c>
      <c r="F27" s="1">
        <v>189702</v>
      </c>
      <c r="I27" s="1">
        <v>2748</v>
      </c>
    </row>
    <row r="28" spans="1:9" x14ac:dyDescent="0.35">
      <c r="A28" s="8" t="s">
        <v>48</v>
      </c>
      <c r="B28" s="1">
        <v>42383</v>
      </c>
      <c r="C28" s="1">
        <v>42045</v>
      </c>
      <c r="D28" s="2">
        <v>465.63</v>
      </c>
      <c r="E28" s="1" t="s">
        <v>32</v>
      </c>
      <c r="F28" s="1">
        <v>338</v>
      </c>
      <c r="I28" s="1" t="s">
        <v>32</v>
      </c>
    </row>
    <row r="29" spans="1:9" x14ac:dyDescent="0.35">
      <c r="A29" s="8" t="s">
        <v>49</v>
      </c>
      <c r="B29" s="1">
        <v>13909</v>
      </c>
      <c r="C29" s="1">
        <v>7699</v>
      </c>
      <c r="D29" s="2">
        <v>863.45</v>
      </c>
      <c r="E29" s="1" t="s">
        <v>32</v>
      </c>
      <c r="F29" s="1">
        <v>6210</v>
      </c>
      <c r="I29" s="1" t="s">
        <v>32</v>
      </c>
    </row>
    <row r="30" spans="1:9" x14ac:dyDescent="0.35">
      <c r="A30" s="8" t="s">
        <v>50</v>
      </c>
      <c r="B30" s="1">
        <v>18137</v>
      </c>
      <c r="C30" s="1">
        <v>15869</v>
      </c>
      <c r="D30" s="2">
        <v>693.48</v>
      </c>
      <c r="E30" s="1" t="s">
        <v>32</v>
      </c>
      <c r="F30" s="1">
        <v>1898</v>
      </c>
      <c r="I30" s="1">
        <v>370</v>
      </c>
    </row>
    <row r="31" spans="1:9" x14ac:dyDescent="0.35">
      <c r="A31" s="8" t="s">
        <v>45</v>
      </c>
      <c r="B31" s="1">
        <v>17794</v>
      </c>
      <c r="C31" s="1" t="s">
        <v>32</v>
      </c>
      <c r="D31" s="2" t="s">
        <v>32</v>
      </c>
      <c r="E31" s="1" t="s">
        <v>32</v>
      </c>
      <c r="F31" s="1">
        <v>17595</v>
      </c>
      <c r="I31" s="1">
        <v>199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60642</v>
      </c>
      <c r="C33" s="1">
        <v>46401</v>
      </c>
      <c r="D33" s="2">
        <v>442.88</v>
      </c>
      <c r="E33" s="1" t="s">
        <v>32</v>
      </c>
      <c r="F33" s="1">
        <v>14241</v>
      </c>
      <c r="I33" s="1" t="s">
        <v>32</v>
      </c>
    </row>
    <row r="34" spans="1:9" x14ac:dyDescent="0.35">
      <c r="A34" s="8" t="s">
        <v>52</v>
      </c>
      <c r="B34" s="1">
        <v>620625</v>
      </c>
      <c r="C34" s="1">
        <v>430923</v>
      </c>
      <c r="D34" s="2">
        <v>416.51</v>
      </c>
      <c r="E34" s="1">
        <v>30826</v>
      </c>
      <c r="F34" s="1">
        <v>189702</v>
      </c>
      <c r="I34" s="1" t="s">
        <v>32</v>
      </c>
    </row>
    <row r="35" spans="1:9" x14ac:dyDescent="0.35">
      <c r="A35" s="8" t="s">
        <v>53</v>
      </c>
      <c r="B35" s="1">
        <v>32275</v>
      </c>
      <c r="C35" s="1">
        <v>23568</v>
      </c>
      <c r="D35" s="2">
        <v>727.38</v>
      </c>
      <c r="E35" s="1" t="s">
        <v>32</v>
      </c>
      <c r="F35" s="1">
        <v>8108</v>
      </c>
      <c r="I35" s="1">
        <v>599</v>
      </c>
    </row>
    <row r="36" spans="1:9" x14ac:dyDescent="0.35">
      <c r="A36" s="8" t="s">
        <v>45</v>
      </c>
      <c r="B36" s="1">
        <v>20312</v>
      </c>
      <c r="C36" s="1" t="s">
        <v>32</v>
      </c>
      <c r="D36" s="2" t="s">
        <v>32</v>
      </c>
      <c r="E36" s="1" t="s">
        <v>32</v>
      </c>
      <c r="F36" s="1">
        <v>17595</v>
      </c>
      <c r="I36" s="1">
        <v>2718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105507</v>
      </c>
      <c r="C38" s="1">
        <v>78113</v>
      </c>
      <c r="D38" s="2">
        <v>384.49</v>
      </c>
      <c r="E38" s="1">
        <v>6143</v>
      </c>
      <c r="F38" s="1">
        <v>27394</v>
      </c>
      <c r="I38" s="1" t="s">
        <v>32</v>
      </c>
    </row>
    <row r="39" spans="1:9" x14ac:dyDescent="0.35">
      <c r="A39" s="8" t="s">
        <v>55</v>
      </c>
      <c r="B39" s="1">
        <v>303463</v>
      </c>
      <c r="C39" s="1">
        <v>209701</v>
      </c>
      <c r="D39" s="2">
        <v>465.85</v>
      </c>
      <c r="E39" s="1">
        <v>4849</v>
      </c>
      <c r="F39" s="1">
        <v>93563</v>
      </c>
      <c r="I39" s="1">
        <v>199</v>
      </c>
    </row>
    <row r="40" spans="1:9" x14ac:dyDescent="0.35">
      <c r="A40" s="8" t="s">
        <v>56</v>
      </c>
      <c r="B40" s="1">
        <v>223456</v>
      </c>
      <c r="C40" s="1">
        <v>132790</v>
      </c>
      <c r="D40" s="2">
        <v>369.82</v>
      </c>
      <c r="E40" s="1">
        <v>17124</v>
      </c>
      <c r="F40" s="1">
        <v>90666</v>
      </c>
      <c r="I40" s="1" t="s">
        <v>32</v>
      </c>
    </row>
    <row r="41" spans="1:9" x14ac:dyDescent="0.35">
      <c r="A41" s="8" t="s">
        <v>57</v>
      </c>
      <c r="B41" s="1">
        <v>54096</v>
      </c>
      <c r="C41" s="1">
        <v>46758</v>
      </c>
      <c r="D41" s="2">
        <v>410.26</v>
      </c>
      <c r="E41" s="1">
        <v>2710</v>
      </c>
      <c r="F41" s="1">
        <v>6968</v>
      </c>
      <c r="I41" s="1">
        <v>370</v>
      </c>
    </row>
    <row r="42" spans="1:9" x14ac:dyDescent="0.35">
      <c r="A42" s="8" t="s">
        <v>58</v>
      </c>
      <c r="B42" s="1">
        <v>47332</v>
      </c>
      <c r="C42" s="1">
        <v>33531</v>
      </c>
      <c r="D42" s="2">
        <v>590.07000000000005</v>
      </c>
      <c r="E42" s="1" t="s">
        <v>32</v>
      </c>
      <c r="F42" s="1">
        <v>11053</v>
      </c>
      <c r="I42" s="1">
        <v>2748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17595</v>
      </c>
      <c r="C44" s="1" t="s">
        <v>32</v>
      </c>
      <c r="D44" s="2" t="s">
        <v>32</v>
      </c>
      <c r="E44" s="1" t="s">
        <v>32</v>
      </c>
      <c r="F44" s="1">
        <v>17595</v>
      </c>
      <c r="I44" s="1" t="s">
        <v>32</v>
      </c>
    </row>
    <row r="45" spans="1:9" x14ac:dyDescent="0.35">
      <c r="A45" s="8" t="s">
        <v>60</v>
      </c>
      <c r="B45" s="1">
        <v>126108</v>
      </c>
      <c r="C45" s="1">
        <v>84239</v>
      </c>
      <c r="D45" s="2">
        <v>324.22000000000003</v>
      </c>
      <c r="E45" s="1">
        <v>21321</v>
      </c>
      <c r="F45" s="1">
        <v>41869</v>
      </c>
      <c r="I45" s="1" t="s">
        <v>32</v>
      </c>
    </row>
    <row r="46" spans="1:9" x14ac:dyDescent="0.35">
      <c r="A46" s="8" t="s">
        <v>61</v>
      </c>
      <c r="B46" s="1">
        <v>134514</v>
      </c>
      <c r="C46" s="1">
        <v>69303</v>
      </c>
      <c r="D46" s="2">
        <v>287.23</v>
      </c>
      <c r="E46" s="1">
        <v>1946</v>
      </c>
      <c r="F46" s="1">
        <v>64982</v>
      </c>
      <c r="I46" s="1">
        <v>229</v>
      </c>
    </row>
    <row r="47" spans="1:9" x14ac:dyDescent="0.35">
      <c r="A47" s="8" t="s">
        <v>62</v>
      </c>
      <c r="B47" s="1">
        <v>455639</v>
      </c>
      <c r="C47" s="1">
        <v>347351</v>
      </c>
      <c r="D47" s="2">
        <v>479.41</v>
      </c>
      <c r="E47" s="1">
        <v>7559</v>
      </c>
      <c r="F47" s="1">
        <v>105201</v>
      </c>
      <c r="I47" s="1">
        <v>3088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480756</v>
      </c>
      <c r="C49" s="1">
        <v>359682</v>
      </c>
      <c r="D49" s="2">
        <v>456.61</v>
      </c>
      <c r="E49" s="1">
        <v>10992</v>
      </c>
      <c r="F49" s="1">
        <v>117987</v>
      </c>
      <c r="I49" s="1">
        <v>3088</v>
      </c>
    </row>
    <row r="50" spans="1:9" x14ac:dyDescent="0.35">
      <c r="A50" s="8" t="s">
        <v>64</v>
      </c>
      <c r="B50" s="1">
        <v>14044</v>
      </c>
      <c r="C50" s="1">
        <v>751</v>
      </c>
      <c r="D50" s="2" t="s">
        <v>32</v>
      </c>
      <c r="E50" s="1" t="s">
        <v>32</v>
      </c>
      <c r="F50" s="1">
        <v>13293</v>
      </c>
      <c r="I50" s="1" t="s">
        <v>32</v>
      </c>
    </row>
    <row r="51" spans="1:9" x14ac:dyDescent="0.35">
      <c r="A51" s="8" t="s">
        <v>65</v>
      </c>
      <c r="B51" s="1">
        <v>55408</v>
      </c>
      <c r="C51" s="1">
        <v>41739</v>
      </c>
      <c r="D51" s="2">
        <v>264.47000000000003</v>
      </c>
      <c r="E51" s="1">
        <v>1051</v>
      </c>
      <c r="F51" s="1">
        <v>13440</v>
      </c>
      <c r="I51" s="1">
        <v>229</v>
      </c>
    </row>
    <row r="52" spans="1:9" x14ac:dyDescent="0.35">
      <c r="A52" s="8" t="s">
        <v>66</v>
      </c>
      <c r="B52" s="1">
        <v>183646</v>
      </c>
      <c r="C52" s="1">
        <v>98720</v>
      </c>
      <c r="D52" s="2">
        <v>410.59</v>
      </c>
      <c r="E52" s="1">
        <v>18783</v>
      </c>
      <c r="F52" s="1">
        <v>84926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21560</v>
      </c>
      <c r="C56" s="1">
        <v>6293</v>
      </c>
      <c r="D56" s="2">
        <v>262.33999999999997</v>
      </c>
      <c r="E56" s="1">
        <v>895</v>
      </c>
      <c r="F56" s="1">
        <v>15037</v>
      </c>
      <c r="I56" s="1">
        <v>229</v>
      </c>
    </row>
    <row r="57" spans="1:9" x14ac:dyDescent="0.35">
      <c r="A57" s="8" t="s">
        <v>69</v>
      </c>
      <c r="B57" s="1">
        <v>183751</v>
      </c>
      <c r="C57" s="1">
        <v>143242</v>
      </c>
      <c r="D57" s="2">
        <v>311.62</v>
      </c>
      <c r="E57" s="1">
        <v>11168</v>
      </c>
      <c r="F57" s="1">
        <v>40310</v>
      </c>
      <c r="I57" s="1">
        <v>199</v>
      </c>
    </row>
    <row r="58" spans="1:9" x14ac:dyDescent="0.35">
      <c r="A58" s="8" t="s">
        <v>70</v>
      </c>
      <c r="B58" s="1">
        <v>215968</v>
      </c>
      <c r="C58" s="1">
        <v>167994</v>
      </c>
      <c r="D58" s="2">
        <v>533.02</v>
      </c>
      <c r="E58" s="1">
        <v>18763</v>
      </c>
      <c r="F58" s="1">
        <v>45455</v>
      </c>
      <c r="I58" s="1">
        <v>2519</v>
      </c>
    </row>
    <row r="59" spans="1:9" x14ac:dyDescent="0.35">
      <c r="A59" s="8" t="s">
        <v>71</v>
      </c>
      <c r="B59" s="1">
        <v>101503</v>
      </c>
      <c r="C59" s="1">
        <v>68776</v>
      </c>
      <c r="D59" s="2">
        <v>456.11</v>
      </c>
      <c r="E59" s="1" t="s">
        <v>32</v>
      </c>
      <c r="F59" s="1">
        <v>32726</v>
      </c>
      <c r="I59" s="1" t="s">
        <v>32</v>
      </c>
    </row>
    <row r="60" spans="1:9" x14ac:dyDescent="0.35">
      <c r="A60" s="8" t="s">
        <v>72</v>
      </c>
      <c r="B60" s="1">
        <v>133019</v>
      </c>
      <c r="C60" s="1">
        <v>85560</v>
      </c>
      <c r="D60" s="2">
        <v>428.52</v>
      </c>
      <c r="E60" s="1" t="s">
        <v>32</v>
      </c>
      <c r="F60" s="1">
        <v>47459</v>
      </c>
      <c r="I60" s="1" t="s">
        <v>32</v>
      </c>
    </row>
    <row r="61" spans="1:9" x14ac:dyDescent="0.35">
      <c r="A61" s="8" t="s">
        <v>73</v>
      </c>
      <c r="B61" s="1">
        <v>78054</v>
      </c>
      <c r="C61" s="1">
        <v>29026</v>
      </c>
      <c r="D61" s="2">
        <v>455.4</v>
      </c>
      <c r="E61" s="1" t="s">
        <v>32</v>
      </c>
      <c r="F61" s="1">
        <v>48658</v>
      </c>
      <c r="I61" s="1">
        <v>370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75820</v>
      </c>
      <c r="C63" s="1">
        <v>28594</v>
      </c>
      <c r="D63" s="2">
        <v>478.07</v>
      </c>
      <c r="E63" s="1" t="s">
        <v>32</v>
      </c>
      <c r="F63" s="1">
        <v>47226</v>
      </c>
      <c r="I63" s="1" t="s">
        <v>32</v>
      </c>
    </row>
    <row r="64" spans="1:9" x14ac:dyDescent="0.35">
      <c r="A64" s="8" t="s">
        <v>52</v>
      </c>
      <c r="B64" s="1">
        <v>643904</v>
      </c>
      <c r="C64" s="1">
        <v>458538</v>
      </c>
      <c r="D64" s="2">
        <v>438.81</v>
      </c>
      <c r="E64" s="1">
        <v>30826</v>
      </c>
      <c r="F64" s="1">
        <v>182420</v>
      </c>
      <c r="I64" s="1">
        <v>2947</v>
      </c>
    </row>
    <row r="65" spans="1:9" x14ac:dyDescent="0.35">
      <c r="A65" s="8" t="s">
        <v>45</v>
      </c>
      <c r="B65" s="1">
        <v>14130</v>
      </c>
      <c r="C65" s="1">
        <v>13761</v>
      </c>
      <c r="D65" s="2">
        <v>150</v>
      </c>
      <c r="E65" s="1" t="s">
        <v>32</v>
      </c>
      <c r="F65" s="1" t="s">
        <v>32</v>
      </c>
      <c r="I65" s="1">
        <v>370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635107</v>
      </c>
      <c r="C67" s="1">
        <v>459795</v>
      </c>
      <c r="D67" s="2">
        <v>441.97</v>
      </c>
      <c r="E67" s="1">
        <v>29931</v>
      </c>
      <c r="F67" s="1">
        <v>171995</v>
      </c>
      <c r="I67" s="1">
        <v>3316</v>
      </c>
    </row>
    <row r="68" spans="1:9" x14ac:dyDescent="0.35">
      <c r="A68" s="8" t="s">
        <v>52</v>
      </c>
      <c r="B68" s="1">
        <v>98748</v>
      </c>
      <c r="C68" s="1">
        <v>41097</v>
      </c>
      <c r="D68" s="2">
        <v>327</v>
      </c>
      <c r="E68" s="1">
        <v>895</v>
      </c>
      <c r="F68" s="1">
        <v>57650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64032</v>
      </c>
      <c r="C71" s="1">
        <v>45767</v>
      </c>
      <c r="D71" s="2">
        <v>394.77</v>
      </c>
      <c r="E71" s="1" t="s">
        <v>32</v>
      </c>
      <c r="F71" s="1">
        <v>18266</v>
      </c>
      <c r="I71" s="1" t="s">
        <v>32</v>
      </c>
    </row>
    <row r="72" spans="1:9" x14ac:dyDescent="0.35">
      <c r="A72" s="8" t="s">
        <v>75</v>
      </c>
      <c r="B72" s="1">
        <v>36759</v>
      </c>
      <c r="C72" s="1">
        <v>13472</v>
      </c>
      <c r="D72" s="2">
        <v>118.47</v>
      </c>
      <c r="E72" s="1" t="s">
        <v>32</v>
      </c>
      <c r="F72" s="1">
        <v>23287</v>
      </c>
      <c r="I72" s="1" t="s">
        <v>32</v>
      </c>
    </row>
    <row r="73" spans="1:9" x14ac:dyDescent="0.35">
      <c r="A73" s="8" t="s">
        <v>175</v>
      </c>
      <c r="C73" s="1">
        <f>SUM(C71:C72)</f>
        <v>59239</v>
      </c>
      <c r="D73" s="2">
        <f>AVERAGE(D71:D72)</f>
        <v>256.62</v>
      </c>
      <c r="F73" s="1">
        <f>SUM(F71:F72)</f>
        <v>41553</v>
      </c>
      <c r="G73" s="1">
        <f>C73+F73</f>
        <v>100792</v>
      </c>
      <c r="H73" s="10">
        <f>C73/G73</f>
        <v>0.58773513770934205</v>
      </c>
    </row>
    <row r="74" spans="1:9" x14ac:dyDescent="0.35">
      <c r="A74" s="8" t="s">
        <v>76</v>
      </c>
      <c r="B74" s="1">
        <v>11570</v>
      </c>
      <c r="C74" s="1">
        <v>2856</v>
      </c>
      <c r="D74" s="2">
        <v>283.97000000000003</v>
      </c>
      <c r="E74" s="1" t="s">
        <v>32</v>
      </c>
      <c r="F74" s="1">
        <v>8715</v>
      </c>
      <c r="I74" s="1" t="s">
        <v>32</v>
      </c>
    </row>
    <row r="75" spans="1:9" x14ac:dyDescent="0.35">
      <c r="A75" s="8" t="s">
        <v>77</v>
      </c>
      <c r="B75" s="1">
        <v>48312</v>
      </c>
      <c r="C75" s="1">
        <v>22999</v>
      </c>
      <c r="D75" s="2">
        <v>613.65</v>
      </c>
      <c r="E75" s="1" t="s">
        <v>32</v>
      </c>
      <c r="F75" s="1">
        <v>25314</v>
      </c>
      <c r="I75" s="1" t="s">
        <v>32</v>
      </c>
    </row>
    <row r="76" spans="1:9" x14ac:dyDescent="0.35">
      <c r="A76" s="8" t="s">
        <v>78</v>
      </c>
      <c r="B76" s="1">
        <v>42193</v>
      </c>
      <c r="C76" s="1">
        <v>25744</v>
      </c>
      <c r="D76" s="2">
        <v>310.38</v>
      </c>
      <c r="E76" s="1">
        <v>2710</v>
      </c>
      <c r="F76" s="1">
        <v>16449</v>
      </c>
      <c r="I76" s="1" t="s">
        <v>32</v>
      </c>
    </row>
    <row r="77" spans="1:9" x14ac:dyDescent="0.35">
      <c r="A77" s="8" t="s">
        <v>79</v>
      </c>
      <c r="B77" s="1">
        <v>88359</v>
      </c>
      <c r="C77" s="1">
        <v>46780</v>
      </c>
      <c r="D77" s="2">
        <v>278.52</v>
      </c>
      <c r="E77" s="1">
        <v>1052</v>
      </c>
      <c r="F77" s="1">
        <v>41579</v>
      </c>
      <c r="I77" s="1" t="s">
        <v>32</v>
      </c>
    </row>
    <row r="78" spans="1:9" x14ac:dyDescent="0.35">
      <c r="A78" s="8" t="s">
        <v>80</v>
      </c>
      <c r="B78" s="1">
        <v>112488</v>
      </c>
      <c r="C78" s="1">
        <v>84940</v>
      </c>
      <c r="D78" s="2">
        <v>393.81</v>
      </c>
      <c r="E78" s="1" t="s">
        <v>32</v>
      </c>
      <c r="F78" s="1">
        <v>27547</v>
      </c>
      <c r="I78" s="1" t="s">
        <v>32</v>
      </c>
    </row>
    <row r="79" spans="1:9" x14ac:dyDescent="0.35">
      <c r="A79" s="8" t="s">
        <v>81</v>
      </c>
      <c r="B79" s="1">
        <v>225085</v>
      </c>
      <c r="C79" s="1">
        <v>188347</v>
      </c>
      <c r="D79" s="2">
        <v>501.3</v>
      </c>
      <c r="E79" s="1">
        <v>3494</v>
      </c>
      <c r="F79" s="1">
        <v>36539</v>
      </c>
      <c r="G79" s="1">
        <f>C79+F79</f>
        <v>224886</v>
      </c>
      <c r="H79" s="10">
        <f>C79/G79</f>
        <v>0.83752212231975309</v>
      </c>
      <c r="I79" s="1">
        <v>199</v>
      </c>
    </row>
    <row r="80" spans="1:9" x14ac:dyDescent="0.35">
      <c r="A80" s="8" t="s">
        <v>45</v>
      </c>
      <c r="B80" s="1">
        <v>105055</v>
      </c>
      <c r="C80" s="1">
        <v>69988</v>
      </c>
      <c r="D80" s="2">
        <v>512.86</v>
      </c>
      <c r="E80" s="1">
        <v>23571</v>
      </c>
      <c r="F80" s="1">
        <v>31950</v>
      </c>
      <c r="I80" s="1">
        <v>3117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604685</v>
      </c>
      <c r="C82" s="1">
        <v>428990</v>
      </c>
      <c r="D82" s="2">
        <v>448.98</v>
      </c>
      <c r="E82" s="1">
        <v>23329</v>
      </c>
      <c r="F82" s="1">
        <v>175268</v>
      </c>
      <c r="I82" s="1">
        <v>428</v>
      </c>
    </row>
    <row r="83" spans="1:9" x14ac:dyDescent="0.35">
      <c r="A83" s="8" t="s">
        <v>83</v>
      </c>
      <c r="B83" s="1">
        <v>357910</v>
      </c>
      <c r="C83" s="1">
        <v>250994</v>
      </c>
      <c r="D83" s="2">
        <v>475.9</v>
      </c>
      <c r="E83" s="1">
        <v>18403</v>
      </c>
      <c r="F83" s="1">
        <v>106687</v>
      </c>
      <c r="I83" s="1">
        <v>229</v>
      </c>
    </row>
    <row r="84" spans="1:9" ht="43.5" x14ac:dyDescent="0.35">
      <c r="A84" s="8" t="s">
        <v>84</v>
      </c>
      <c r="B84" s="1">
        <v>191306</v>
      </c>
      <c r="C84" s="1">
        <v>119121</v>
      </c>
      <c r="D84" s="2">
        <v>549.73</v>
      </c>
      <c r="E84" s="1">
        <v>2380</v>
      </c>
      <c r="F84" s="1">
        <v>72185</v>
      </c>
      <c r="I84" s="1" t="s">
        <v>32</v>
      </c>
    </row>
    <row r="85" spans="1:9" x14ac:dyDescent="0.35">
      <c r="A85" s="8" t="s">
        <v>85</v>
      </c>
      <c r="B85" s="1">
        <v>91344</v>
      </c>
      <c r="C85" s="1">
        <v>39634</v>
      </c>
      <c r="D85" s="2">
        <v>309.68</v>
      </c>
      <c r="E85" s="1" t="s">
        <v>32</v>
      </c>
      <c r="F85" s="1">
        <v>51711</v>
      </c>
      <c r="I85" s="1" t="s">
        <v>32</v>
      </c>
    </row>
    <row r="86" spans="1:9" x14ac:dyDescent="0.35">
      <c r="A86" s="8" t="s">
        <v>86</v>
      </c>
      <c r="B86" s="1">
        <v>1499</v>
      </c>
      <c r="C86" s="1">
        <v>1499</v>
      </c>
      <c r="D86" s="2">
        <v>1000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37619</v>
      </c>
      <c r="C87" s="1">
        <v>18173</v>
      </c>
      <c r="D87" s="2">
        <v>337.01</v>
      </c>
      <c r="E87" s="1" t="s">
        <v>32</v>
      </c>
      <c r="F87" s="1">
        <v>19445</v>
      </c>
      <c r="I87" s="1" t="s">
        <v>32</v>
      </c>
    </row>
    <row r="88" spans="1:9" x14ac:dyDescent="0.35">
      <c r="A88" s="8" t="s">
        <v>88</v>
      </c>
      <c r="B88" s="1">
        <v>31248</v>
      </c>
      <c r="C88" s="1">
        <v>10917</v>
      </c>
      <c r="D88" s="2">
        <v>451.95</v>
      </c>
      <c r="E88" s="1" t="s">
        <v>32</v>
      </c>
      <c r="F88" s="1">
        <v>20330</v>
      </c>
      <c r="I88" s="1" t="s">
        <v>32</v>
      </c>
    </row>
    <row r="89" spans="1:9" ht="29" x14ac:dyDescent="0.35">
      <c r="A89" s="8" t="s">
        <v>89</v>
      </c>
      <c r="B89" s="1">
        <v>22789</v>
      </c>
      <c r="C89" s="1">
        <v>2421</v>
      </c>
      <c r="D89" s="2">
        <v>500</v>
      </c>
      <c r="E89" s="1" t="s">
        <v>32</v>
      </c>
      <c r="F89" s="1">
        <v>20368</v>
      </c>
      <c r="I89" s="1" t="s">
        <v>32</v>
      </c>
    </row>
    <row r="90" spans="1:9" x14ac:dyDescent="0.35">
      <c r="A90" s="8" t="s">
        <v>90</v>
      </c>
      <c r="B90" s="1">
        <v>45833</v>
      </c>
      <c r="C90" s="1">
        <v>12281</v>
      </c>
      <c r="D90" s="2">
        <v>436.65</v>
      </c>
      <c r="E90" s="1" t="s">
        <v>32</v>
      </c>
      <c r="F90" s="1">
        <v>33552</v>
      </c>
      <c r="I90" s="1" t="s">
        <v>32</v>
      </c>
    </row>
    <row r="91" spans="1:9" x14ac:dyDescent="0.35">
      <c r="A91" s="8" t="s">
        <v>91</v>
      </c>
      <c r="B91" s="1">
        <v>5893</v>
      </c>
      <c r="C91" s="1">
        <v>2107</v>
      </c>
      <c r="D91" s="2" t="s">
        <v>32</v>
      </c>
      <c r="E91" s="1" t="s">
        <v>32</v>
      </c>
      <c r="F91" s="1">
        <v>3786</v>
      </c>
      <c r="I91" s="1" t="s">
        <v>32</v>
      </c>
    </row>
    <row r="92" spans="1:9" x14ac:dyDescent="0.35">
      <c r="A92" s="8" t="s">
        <v>92</v>
      </c>
      <c r="B92" s="1">
        <v>34253</v>
      </c>
      <c r="C92" s="1">
        <v>22154</v>
      </c>
      <c r="D92" s="2">
        <v>352.76</v>
      </c>
      <c r="E92" s="1" t="s">
        <v>32</v>
      </c>
      <c r="F92" s="1">
        <v>12099</v>
      </c>
      <c r="I92" s="1" t="s">
        <v>32</v>
      </c>
    </row>
    <row r="93" spans="1:9" x14ac:dyDescent="0.35">
      <c r="A93" s="8" t="s">
        <v>45</v>
      </c>
      <c r="B93" s="1">
        <v>29675</v>
      </c>
      <c r="C93" s="1">
        <v>21060</v>
      </c>
      <c r="D93" s="2">
        <v>298.57</v>
      </c>
      <c r="E93" s="1">
        <v>7498</v>
      </c>
      <c r="F93" s="1">
        <v>5727</v>
      </c>
      <c r="I93" s="1">
        <v>2889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32436</v>
      </c>
      <c r="C95" s="1">
        <v>21254</v>
      </c>
      <c r="D95" s="2">
        <v>346.37</v>
      </c>
      <c r="E95" s="1" t="s">
        <v>32</v>
      </c>
      <c r="F95" s="1">
        <v>10812</v>
      </c>
      <c r="I95" s="1">
        <v>370</v>
      </c>
    </row>
    <row r="96" spans="1:9" x14ac:dyDescent="0.35">
      <c r="A96" s="8" t="s">
        <v>94</v>
      </c>
      <c r="B96" s="1">
        <v>15222</v>
      </c>
      <c r="C96" s="1">
        <v>14852</v>
      </c>
      <c r="D96" s="2">
        <v>667.76</v>
      </c>
      <c r="E96" s="1" t="s">
        <v>32</v>
      </c>
      <c r="F96" s="1" t="s">
        <v>32</v>
      </c>
      <c r="I96" s="1">
        <v>370</v>
      </c>
    </row>
    <row r="97" spans="1:9" x14ac:dyDescent="0.35">
      <c r="A97" s="8" t="s">
        <v>95</v>
      </c>
      <c r="B97" s="1">
        <v>47987</v>
      </c>
      <c r="C97" s="1">
        <v>39482</v>
      </c>
      <c r="D97" s="2">
        <v>399.43</v>
      </c>
      <c r="E97" s="1" t="s">
        <v>32</v>
      </c>
      <c r="F97" s="1">
        <v>8505</v>
      </c>
      <c r="I97" s="1" t="s">
        <v>32</v>
      </c>
    </row>
    <row r="98" spans="1:9" x14ac:dyDescent="0.35">
      <c r="A98" s="8" t="s">
        <v>96</v>
      </c>
      <c r="B98" s="1">
        <v>1506</v>
      </c>
      <c r="C98" s="1">
        <v>1506</v>
      </c>
      <c r="D98" s="2">
        <v>244.15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663689</v>
      </c>
      <c r="C99" s="1">
        <v>450414</v>
      </c>
      <c r="D99" s="2">
        <v>435.62</v>
      </c>
      <c r="E99" s="1">
        <v>30826</v>
      </c>
      <c r="F99" s="1">
        <v>210329</v>
      </c>
      <c r="I99" s="1">
        <v>2947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513822</v>
      </c>
      <c r="C102" s="1">
        <v>359641</v>
      </c>
      <c r="D102" s="2">
        <v>463.58</v>
      </c>
      <c r="E102" s="1">
        <v>19446</v>
      </c>
      <c r="F102" s="1">
        <v>153983</v>
      </c>
      <c r="I102" s="1">
        <v>199</v>
      </c>
    </row>
    <row r="103" spans="1:9" x14ac:dyDescent="0.35">
      <c r="A103" s="8" t="s">
        <v>99</v>
      </c>
      <c r="B103" s="1">
        <v>126259</v>
      </c>
      <c r="C103" s="1">
        <v>89403</v>
      </c>
      <c r="D103" s="2">
        <v>357.48</v>
      </c>
      <c r="E103" s="1">
        <v>2988</v>
      </c>
      <c r="F103" s="1">
        <v>36856</v>
      </c>
      <c r="I103" s="1" t="s">
        <v>32</v>
      </c>
    </row>
    <row r="104" spans="1:9" x14ac:dyDescent="0.35">
      <c r="A104" s="8" t="s">
        <v>100</v>
      </c>
      <c r="B104" s="1">
        <v>21471</v>
      </c>
      <c r="C104" s="1">
        <v>12442</v>
      </c>
      <c r="D104" s="2">
        <v>120</v>
      </c>
      <c r="E104" s="1" t="s">
        <v>32</v>
      </c>
      <c r="F104" s="1">
        <v>9029</v>
      </c>
      <c r="I104" s="1" t="s">
        <v>32</v>
      </c>
    </row>
    <row r="105" spans="1:9" x14ac:dyDescent="0.35">
      <c r="A105" s="8" t="s">
        <v>101</v>
      </c>
      <c r="B105" s="1">
        <v>6536</v>
      </c>
      <c r="C105" s="1">
        <v>326</v>
      </c>
      <c r="D105" s="2">
        <v>200</v>
      </c>
      <c r="E105" s="1" t="s">
        <v>32</v>
      </c>
      <c r="F105" s="1">
        <v>6210</v>
      </c>
      <c r="I105" s="1" t="s">
        <v>32</v>
      </c>
    </row>
    <row r="106" spans="1:9" x14ac:dyDescent="0.35">
      <c r="A106" s="8" t="s">
        <v>45</v>
      </c>
      <c r="B106" s="1">
        <v>65766</v>
      </c>
      <c r="C106" s="1">
        <v>39081</v>
      </c>
      <c r="D106" s="2">
        <v>423.77</v>
      </c>
      <c r="E106" s="1">
        <v>8393</v>
      </c>
      <c r="F106" s="1">
        <v>23568</v>
      </c>
      <c r="I106" s="1">
        <v>3117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595047</v>
      </c>
      <c r="C108" s="1">
        <v>399664</v>
      </c>
      <c r="D108" s="2">
        <v>427.48</v>
      </c>
      <c r="E108" s="1">
        <v>22433</v>
      </c>
      <c r="F108" s="1">
        <v>195184</v>
      </c>
      <c r="I108" s="1">
        <v>199</v>
      </c>
    </row>
    <row r="109" spans="1:9" x14ac:dyDescent="0.35">
      <c r="A109" s="8" t="s">
        <v>99</v>
      </c>
      <c r="B109" s="1">
        <v>63230</v>
      </c>
      <c r="C109" s="1">
        <v>59362</v>
      </c>
      <c r="D109" s="2">
        <v>453.17</v>
      </c>
      <c r="E109" s="1" t="s">
        <v>32</v>
      </c>
      <c r="F109" s="1">
        <v>3868</v>
      </c>
      <c r="I109" s="1" t="s">
        <v>32</v>
      </c>
    </row>
    <row r="110" spans="1:9" x14ac:dyDescent="0.35">
      <c r="A110" s="8" t="s">
        <v>100</v>
      </c>
      <c r="B110" s="1">
        <v>9811</v>
      </c>
      <c r="C110" s="1">
        <v>2786</v>
      </c>
      <c r="D110" s="2">
        <v>746.56</v>
      </c>
      <c r="E110" s="1" t="s">
        <v>32</v>
      </c>
      <c r="F110" s="1">
        <v>7025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65766</v>
      </c>
      <c r="C112" s="1">
        <v>39081</v>
      </c>
      <c r="D112" s="2">
        <v>423.77</v>
      </c>
      <c r="E112" s="1">
        <v>8393</v>
      </c>
      <c r="F112" s="1">
        <v>23568</v>
      </c>
      <c r="I112" s="1">
        <v>3117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449300</v>
      </c>
      <c r="C114" s="1">
        <v>296525</v>
      </c>
      <c r="D114" s="2">
        <v>434.4</v>
      </c>
      <c r="E114" s="1">
        <v>21105</v>
      </c>
      <c r="F114" s="1">
        <v>152576</v>
      </c>
      <c r="I114" s="1">
        <v>199</v>
      </c>
    </row>
    <row r="115" spans="1:9" x14ac:dyDescent="0.35">
      <c r="A115" s="8" t="s">
        <v>99</v>
      </c>
      <c r="B115" s="1">
        <v>176363</v>
      </c>
      <c r="C115" s="1">
        <v>130625</v>
      </c>
      <c r="D115" s="2">
        <v>468.15</v>
      </c>
      <c r="E115" s="1">
        <v>278</v>
      </c>
      <c r="F115" s="1">
        <v>45738</v>
      </c>
      <c r="I115" s="1" t="s">
        <v>32</v>
      </c>
    </row>
    <row r="116" spans="1:9" x14ac:dyDescent="0.35">
      <c r="A116" s="8" t="s">
        <v>100</v>
      </c>
      <c r="B116" s="1">
        <v>41430</v>
      </c>
      <c r="C116" s="1">
        <v>33666</v>
      </c>
      <c r="D116" s="2">
        <v>267.27999999999997</v>
      </c>
      <c r="E116" s="1">
        <v>1051</v>
      </c>
      <c r="F116" s="1">
        <v>7764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66762</v>
      </c>
      <c r="C118" s="1">
        <v>40077</v>
      </c>
      <c r="D118" s="2">
        <v>446.34</v>
      </c>
      <c r="E118" s="1">
        <v>8393</v>
      </c>
      <c r="F118" s="1">
        <v>23568</v>
      </c>
      <c r="I118" s="1">
        <v>3117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583290</v>
      </c>
      <c r="C120" s="1">
        <v>408534</v>
      </c>
      <c r="D120" s="2">
        <v>436.9</v>
      </c>
      <c r="E120" s="1">
        <v>22433</v>
      </c>
      <c r="F120" s="1">
        <v>174556</v>
      </c>
      <c r="I120" s="1">
        <v>199</v>
      </c>
    </row>
    <row r="121" spans="1:9" x14ac:dyDescent="0.35">
      <c r="A121" s="8" t="s">
        <v>99</v>
      </c>
      <c r="B121" s="1">
        <v>62840</v>
      </c>
      <c r="C121" s="1">
        <v>44482</v>
      </c>
      <c r="D121" s="2">
        <v>288.3</v>
      </c>
      <c r="E121" s="1" t="s">
        <v>32</v>
      </c>
      <c r="F121" s="1">
        <v>18359</v>
      </c>
      <c r="I121" s="1" t="s">
        <v>32</v>
      </c>
    </row>
    <row r="122" spans="1:9" x14ac:dyDescent="0.35">
      <c r="A122" s="8" t="s">
        <v>100</v>
      </c>
      <c r="B122" s="1">
        <v>13163</v>
      </c>
      <c r="C122" s="1" t="s">
        <v>32</v>
      </c>
      <c r="D122" s="2" t="s">
        <v>32</v>
      </c>
      <c r="E122" s="1" t="s">
        <v>32</v>
      </c>
      <c r="F122" s="1">
        <v>13163</v>
      </c>
      <c r="I122" s="1" t="s">
        <v>32</v>
      </c>
    </row>
    <row r="123" spans="1:9" x14ac:dyDescent="0.35">
      <c r="A123" s="8" t="s">
        <v>101</v>
      </c>
      <c r="B123" s="1">
        <v>8796</v>
      </c>
      <c r="C123" s="1">
        <v>8796</v>
      </c>
      <c r="D123" s="2">
        <v>1000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65766</v>
      </c>
      <c r="C124" s="1">
        <v>39081</v>
      </c>
      <c r="D124" s="2">
        <v>423.77</v>
      </c>
      <c r="E124" s="1">
        <v>8393</v>
      </c>
      <c r="F124" s="1">
        <v>23568</v>
      </c>
      <c r="I124" s="1">
        <v>3117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623788</v>
      </c>
      <c r="C126" s="1">
        <v>435772</v>
      </c>
      <c r="D126" s="2">
        <v>414.69</v>
      </c>
      <c r="E126" s="1">
        <v>22433</v>
      </c>
      <c r="F126" s="1">
        <v>187818</v>
      </c>
      <c r="I126" s="1">
        <v>199</v>
      </c>
    </row>
    <row r="127" spans="1:9" x14ac:dyDescent="0.35">
      <c r="A127" s="8" t="s">
        <v>99</v>
      </c>
      <c r="B127" s="1">
        <v>43484</v>
      </c>
      <c r="C127" s="1">
        <v>26040</v>
      </c>
      <c r="D127" s="2">
        <v>719.86</v>
      </c>
      <c r="E127" s="1" t="s">
        <v>32</v>
      </c>
      <c r="F127" s="1">
        <v>17444</v>
      </c>
      <c r="I127" s="1" t="s">
        <v>32</v>
      </c>
    </row>
    <row r="128" spans="1:9" x14ac:dyDescent="0.35">
      <c r="A128" s="8" t="s">
        <v>100</v>
      </c>
      <c r="B128" s="1">
        <v>816</v>
      </c>
      <c r="C128" s="1" t="s">
        <v>32</v>
      </c>
      <c r="D128" s="2" t="s">
        <v>32</v>
      </c>
      <c r="E128" s="1" t="s">
        <v>32</v>
      </c>
      <c r="F128" s="1">
        <v>816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65766</v>
      </c>
      <c r="C130" s="1">
        <v>39081</v>
      </c>
      <c r="D130" s="2">
        <v>423.77</v>
      </c>
      <c r="E130" s="1">
        <v>8393</v>
      </c>
      <c r="F130" s="1">
        <v>23568</v>
      </c>
      <c r="I130" s="1">
        <v>3117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612448</v>
      </c>
      <c r="C132" s="1">
        <v>416644</v>
      </c>
      <c r="D132" s="2">
        <v>418.2</v>
      </c>
      <c r="E132" s="1">
        <v>22433</v>
      </c>
      <c r="F132" s="1">
        <v>195605</v>
      </c>
      <c r="I132" s="1">
        <v>199</v>
      </c>
    </row>
    <row r="133" spans="1:9" x14ac:dyDescent="0.35">
      <c r="A133" s="8" t="s">
        <v>99</v>
      </c>
      <c r="B133" s="1">
        <v>48615</v>
      </c>
      <c r="C133" s="1">
        <v>45167</v>
      </c>
      <c r="D133" s="2">
        <v>560.55999999999995</v>
      </c>
      <c r="E133" s="1" t="s">
        <v>32</v>
      </c>
      <c r="F133" s="1">
        <v>3448</v>
      </c>
      <c r="I133" s="1" t="s">
        <v>32</v>
      </c>
    </row>
    <row r="134" spans="1:9" x14ac:dyDescent="0.35">
      <c r="A134" s="8" t="s">
        <v>100</v>
      </c>
      <c r="B134" s="1">
        <v>816</v>
      </c>
      <c r="C134" s="1" t="s">
        <v>32</v>
      </c>
      <c r="D134" s="2" t="s">
        <v>32</v>
      </c>
      <c r="E134" s="1" t="s">
        <v>32</v>
      </c>
      <c r="F134" s="1">
        <v>816</v>
      </c>
      <c r="I134" s="1" t="s">
        <v>32</v>
      </c>
    </row>
    <row r="135" spans="1:9" x14ac:dyDescent="0.35">
      <c r="A135" s="8" t="s">
        <v>101</v>
      </c>
      <c r="B135" s="1">
        <v>6210</v>
      </c>
      <c r="C135" s="1" t="s">
        <v>32</v>
      </c>
      <c r="D135" s="2" t="s">
        <v>32</v>
      </c>
      <c r="E135" s="1" t="s">
        <v>32</v>
      </c>
      <c r="F135" s="1">
        <v>6210</v>
      </c>
      <c r="I135" s="1" t="s">
        <v>32</v>
      </c>
    </row>
    <row r="136" spans="1:9" x14ac:dyDescent="0.35">
      <c r="A136" s="8" t="s">
        <v>45</v>
      </c>
      <c r="B136" s="1">
        <v>65766</v>
      </c>
      <c r="C136" s="1">
        <v>39081</v>
      </c>
      <c r="D136" s="2">
        <v>423.77</v>
      </c>
      <c r="E136" s="1">
        <v>8393</v>
      </c>
      <c r="F136" s="1">
        <v>23568</v>
      </c>
      <c r="I136" s="1">
        <v>3117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426655</v>
      </c>
      <c r="C138" s="1">
        <v>313415</v>
      </c>
      <c r="D138" s="2">
        <v>532.24</v>
      </c>
      <c r="E138" s="1">
        <v>24628</v>
      </c>
      <c r="F138" s="1">
        <v>110153</v>
      </c>
      <c r="I138" s="1">
        <v>3088</v>
      </c>
    </row>
    <row r="139" spans="1:9" x14ac:dyDescent="0.35">
      <c r="A139" s="8" t="s">
        <v>103</v>
      </c>
      <c r="B139" s="1">
        <v>386969</v>
      </c>
      <c r="C139" s="1">
        <v>262235</v>
      </c>
      <c r="D139" s="2">
        <v>382.95</v>
      </c>
      <c r="E139" s="1">
        <v>6436</v>
      </c>
      <c r="F139" s="1">
        <v>121617</v>
      </c>
      <c r="I139" s="1">
        <v>3117</v>
      </c>
    </row>
    <row r="140" spans="1:9" x14ac:dyDescent="0.35">
      <c r="A140" s="8" t="s">
        <v>104</v>
      </c>
      <c r="B140" s="1">
        <v>185599</v>
      </c>
      <c r="C140" s="1">
        <v>104256</v>
      </c>
      <c r="D140" s="2">
        <v>415.13</v>
      </c>
      <c r="E140" s="1">
        <v>16236</v>
      </c>
      <c r="F140" s="1">
        <v>80973</v>
      </c>
      <c r="I140" s="1">
        <v>370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604104</v>
      </c>
      <c r="C9" s="1">
        <v>342622</v>
      </c>
      <c r="D9" s="2">
        <v>332.25</v>
      </c>
      <c r="E9" s="1">
        <v>18958</v>
      </c>
      <c r="F9" s="1">
        <v>261481</v>
      </c>
      <c r="G9" s="1">
        <f>C9+F9</f>
        <v>604103</v>
      </c>
      <c r="H9" s="10">
        <f>C9/G9</f>
        <v>0.56715824950380977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34530</v>
      </c>
      <c r="C11" s="1" t="s">
        <v>32</v>
      </c>
      <c r="D11" s="2" t="s">
        <v>32</v>
      </c>
      <c r="E11" s="1" t="s">
        <v>32</v>
      </c>
      <c r="F11" s="1">
        <v>34530</v>
      </c>
      <c r="I11" s="1" t="s">
        <v>32</v>
      </c>
    </row>
    <row r="12" spans="1:9" x14ac:dyDescent="0.35">
      <c r="A12" s="8" t="s">
        <v>35</v>
      </c>
      <c r="B12" s="1">
        <v>242704</v>
      </c>
      <c r="C12" s="1">
        <v>172793</v>
      </c>
      <c r="D12" s="2">
        <v>306.29000000000002</v>
      </c>
      <c r="E12" s="1" t="s">
        <v>32</v>
      </c>
      <c r="F12" s="1">
        <v>69912</v>
      </c>
      <c r="I12" s="1" t="s">
        <v>32</v>
      </c>
    </row>
    <row r="13" spans="1:9" x14ac:dyDescent="0.35">
      <c r="A13" s="8" t="s">
        <v>36</v>
      </c>
      <c r="B13" s="1">
        <v>245089</v>
      </c>
      <c r="C13" s="1">
        <v>129536</v>
      </c>
      <c r="D13" s="2">
        <v>352.66</v>
      </c>
      <c r="E13" s="1">
        <v>5701</v>
      </c>
      <c r="F13" s="1">
        <v>115553</v>
      </c>
      <c r="I13" s="1" t="s">
        <v>32</v>
      </c>
    </row>
    <row r="14" spans="1:9" x14ac:dyDescent="0.35">
      <c r="A14" s="8" t="s">
        <v>37</v>
      </c>
      <c r="B14" s="1">
        <v>38556</v>
      </c>
      <c r="C14" s="1">
        <v>26585</v>
      </c>
      <c r="D14" s="2">
        <v>432.88</v>
      </c>
      <c r="E14" s="1">
        <v>1987</v>
      </c>
      <c r="F14" s="1">
        <v>11971</v>
      </c>
      <c r="I14" s="1" t="s">
        <v>32</v>
      </c>
    </row>
    <row r="15" spans="1:9" x14ac:dyDescent="0.35">
      <c r="A15" s="8" t="s">
        <v>38</v>
      </c>
      <c r="B15" s="1">
        <v>43225</v>
      </c>
      <c r="C15" s="1">
        <v>13709</v>
      </c>
      <c r="D15" s="2">
        <v>120</v>
      </c>
      <c r="E15" s="1">
        <v>11270</v>
      </c>
      <c r="F15" s="1">
        <v>29516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235200</v>
      </c>
      <c r="C17" s="1">
        <v>181029</v>
      </c>
      <c r="D17" s="2">
        <v>333.82</v>
      </c>
      <c r="E17" s="1">
        <v>5701</v>
      </c>
      <c r="F17" s="1">
        <v>54170</v>
      </c>
      <c r="I17" s="1" t="s">
        <v>32</v>
      </c>
    </row>
    <row r="18" spans="1:9" x14ac:dyDescent="0.35">
      <c r="A18" s="8" t="s">
        <v>40</v>
      </c>
      <c r="B18" s="1">
        <v>368904</v>
      </c>
      <c r="C18" s="1">
        <v>161593</v>
      </c>
      <c r="D18" s="2">
        <v>330.39</v>
      </c>
      <c r="E18" s="1">
        <v>13257</v>
      </c>
      <c r="F18" s="1">
        <v>207311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235200</v>
      </c>
      <c r="C20" s="1">
        <v>181029</v>
      </c>
      <c r="D20" s="2">
        <v>333.82</v>
      </c>
      <c r="E20" s="1">
        <v>5701</v>
      </c>
      <c r="F20" s="1">
        <v>54170</v>
      </c>
      <c r="I20" s="1" t="s">
        <v>32</v>
      </c>
    </row>
    <row r="21" spans="1:9" x14ac:dyDescent="0.35">
      <c r="A21" s="8" t="s">
        <v>42</v>
      </c>
      <c r="B21" s="1">
        <v>362565</v>
      </c>
      <c r="C21" s="1">
        <v>161593</v>
      </c>
      <c r="D21" s="2">
        <v>330.39</v>
      </c>
      <c r="E21" s="1">
        <v>13257</v>
      </c>
      <c r="F21" s="1">
        <v>200972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6340</v>
      </c>
      <c r="C23" s="1" t="s">
        <v>32</v>
      </c>
      <c r="D23" s="2" t="s">
        <v>32</v>
      </c>
      <c r="E23" s="1" t="s">
        <v>32</v>
      </c>
      <c r="F23" s="1">
        <v>6340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1795</v>
      </c>
      <c r="C26" s="1">
        <v>1795</v>
      </c>
      <c r="D26" s="2">
        <v>1000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580309</v>
      </c>
      <c r="C27" s="1">
        <v>332961</v>
      </c>
      <c r="D27" s="2">
        <v>331.84</v>
      </c>
      <c r="E27" s="1">
        <v>18958</v>
      </c>
      <c r="F27" s="1">
        <v>247348</v>
      </c>
      <c r="I27" s="1" t="s">
        <v>32</v>
      </c>
    </row>
    <row r="28" spans="1:9" x14ac:dyDescent="0.35">
      <c r="A28" s="8" t="s">
        <v>48</v>
      </c>
      <c r="B28" s="1">
        <v>22000</v>
      </c>
      <c r="C28" s="1">
        <v>7866</v>
      </c>
      <c r="D28" s="2">
        <v>196.2</v>
      </c>
      <c r="E28" s="1" t="s">
        <v>32</v>
      </c>
      <c r="F28" s="1">
        <v>14133</v>
      </c>
      <c r="I28" s="1" t="s">
        <v>32</v>
      </c>
    </row>
    <row r="29" spans="1:9" x14ac:dyDescent="0.35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23795</v>
      </c>
      <c r="C33" s="1">
        <v>9661</v>
      </c>
      <c r="D33" s="2">
        <v>345.54</v>
      </c>
      <c r="E33" s="1" t="s">
        <v>32</v>
      </c>
      <c r="F33" s="1">
        <v>14133</v>
      </c>
      <c r="I33" s="1" t="s">
        <v>32</v>
      </c>
    </row>
    <row r="34" spans="1:9" x14ac:dyDescent="0.35">
      <c r="A34" s="8" t="s">
        <v>52</v>
      </c>
      <c r="B34" s="1">
        <v>573970</v>
      </c>
      <c r="C34" s="1">
        <v>332961</v>
      </c>
      <c r="D34" s="2">
        <v>331.84</v>
      </c>
      <c r="E34" s="1">
        <v>18958</v>
      </c>
      <c r="F34" s="1">
        <v>241008</v>
      </c>
      <c r="I34" s="1" t="s">
        <v>32</v>
      </c>
    </row>
    <row r="35" spans="1:9" x14ac:dyDescent="0.35">
      <c r="A35" s="8" t="s">
        <v>53</v>
      </c>
      <c r="B35" s="1">
        <v>6340</v>
      </c>
      <c r="C35" s="1" t="s">
        <v>32</v>
      </c>
      <c r="D35" s="2" t="s">
        <v>32</v>
      </c>
      <c r="E35" s="1" t="s">
        <v>32</v>
      </c>
      <c r="F35" s="1">
        <v>6340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258650</v>
      </c>
      <c r="C38" s="1">
        <v>151262</v>
      </c>
      <c r="D38" s="2">
        <v>263.86</v>
      </c>
      <c r="E38" s="1">
        <v>11270</v>
      </c>
      <c r="F38" s="1">
        <v>107387</v>
      </c>
      <c r="I38" s="1" t="s">
        <v>32</v>
      </c>
    </row>
    <row r="39" spans="1:9" x14ac:dyDescent="0.35">
      <c r="A39" s="8" t="s">
        <v>55</v>
      </c>
      <c r="B39" s="1">
        <v>125105</v>
      </c>
      <c r="C39" s="1">
        <v>62568</v>
      </c>
      <c r="D39" s="2">
        <v>440.92</v>
      </c>
      <c r="E39" s="1">
        <v>7687</v>
      </c>
      <c r="F39" s="1">
        <v>62537</v>
      </c>
      <c r="I39" s="1" t="s">
        <v>32</v>
      </c>
    </row>
    <row r="40" spans="1:9" x14ac:dyDescent="0.35">
      <c r="A40" s="8" t="s">
        <v>56</v>
      </c>
      <c r="B40" s="1">
        <v>172865</v>
      </c>
      <c r="C40" s="1">
        <v>100451</v>
      </c>
      <c r="D40" s="2">
        <v>374.74</v>
      </c>
      <c r="E40" s="1" t="s">
        <v>32</v>
      </c>
      <c r="F40" s="1">
        <v>72414</v>
      </c>
      <c r="I40" s="1" t="s">
        <v>32</v>
      </c>
    </row>
    <row r="41" spans="1:9" x14ac:dyDescent="0.35">
      <c r="A41" s="8" t="s">
        <v>57</v>
      </c>
      <c r="B41" s="1">
        <v>13677</v>
      </c>
      <c r="C41" s="1">
        <v>4591</v>
      </c>
      <c r="D41" s="2">
        <v>131.41999999999999</v>
      </c>
      <c r="E41" s="1" t="s">
        <v>32</v>
      </c>
      <c r="F41" s="1">
        <v>9086</v>
      </c>
      <c r="I41" s="1" t="s">
        <v>32</v>
      </c>
    </row>
    <row r="42" spans="1:9" x14ac:dyDescent="0.35">
      <c r="A42" s="8" t="s">
        <v>58</v>
      </c>
      <c r="B42" s="1">
        <v>33807</v>
      </c>
      <c r="C42" s="1">
        <v>23751</v>
      </c>
      <c r="D42" s="2">
        <v>343.38</v>
      </c>
      <c r="E42" s="1" t="s">
        <v>32</v>
      </c>
      <c r="F42" s="1">
        <v>10057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48985</v>
      </c>
      <c r="C44" s="1" t="s">
        <v>32</v>
      </c>
      <c r="D44" s="2" t="s">
        <v>32</v>
      </c>
      <c r="E44" s="1" t="s">
        <v>32</v>
      </c>
      <c r="F44" s="1">
        <v>48985</v>
      </c>
      <c r="I44" s="1" t="s">
        <v>32</v>
      </c>
    </row>
    <row r="45" spans="1:9" x14ac:dyDescent="0.35">
      <c r="A45" s="8" t="s">
        <v>60</v>
      </c>
      <c r="B45" s="1">
        <v>112808</v>
      </c>
      <c r="C45" s="1">
        <v>30519</v>
      </c>
      <c r="D45" s="2">
        <v>284.7</v>
      </c>
      <c r="E45" s="1" t="s">
        <v>32</v>
      </c>
      <c r="F45" s="1">
        <v>82290</v>
      </c>
      <c r="I45" s="1" t="s">
        <v>32</v>
      </c>
    </row>
    <row r="46" spans="1:9" x14ac:dyDescent="0.35">
      <c r="A46" s="8" t="s">
        <v>61</v>
      </c>
      <c r="B46" s="1">
        <v>208744</v>
      </c>
      <c r="C46" s="1">
        <v>175948</v>
      </c>
      <c r="D46" s="2">
        <v>286.45999999999998</v>
      </c>
      <c r="E46" s="1">
        <v>18958</v>
      </c>
      <c r="F46" s="1">
        <v>32796</v>
      </c>
      <c r="I46" s="1" t="s">
        <v>32</v>
      </c>
    </row>
    <row r="47" spans="1:9" x14ac:dyDescent="0.35">
      <c r="A47" s="8" t="s">
        <v>62</v>
      </c>
      <c r="B47" s="1">
        <v>233567</v>
      </c>
      <c r="C47" s="1">
        <v>136156</v>
      </c>
      <c r="D47" s="2">
        <v>395.71</v>
      </c>
      <c r="E47" s="1" t="s">
        <v>32</v>
      </c>
      <c r="F47" s="1">
        <v>97411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369486</v>
      </c>
      <c r="C49" s="1">
        <v>247961</v>
      </c>
      <c r="D49" s="2">
        <v>345.42</v>
      </c>
      <c r="E49" s="1">
        <v>5701</v>
      </c>
      <c r="F49" s="1">
        <v>121526</v>
      </c>
      <c r="I49" s="1" t="s">
        <v>32</v>
      </c>
    </row>
    <row r="50" spans="1:9" x14ac:dyDescent="0.35">
      <c r="A50" s="8" t="s">
        <v>64</v>
      </c>
      <c r="B50" s="1">
        <v>34588</v>
      </c>
      <c r="C50" s="1">
        <v>11270</v>
      </c>
      <c r="D50" s="2" t="s">
        <v>32</v>
      </c>
      <c r="E50" s="1">
        <v>11270</v>
      </c>
      <c r="F50" s="1">
        <v>23317</v>
      </c>
      <c r="I50" s="1" t="s">
        <v>32</v>
      </c>
    </row>
    <row r="51" spans="1:9" x14ac:dyDescent="0.35">
      <c r="A51" s="8" t="s">
        <v>65</v>
      </c>
      <c r="B51" s="1">
        <v>73663</v>
      </c>
      <c r="C51" s="1">
        <v>34297</v>
      </c>
      <c r="D51" s="2">
        <v>361.79</v>
      </c>
      <c r="E51" s="1">
        <v>1987</v>
      </c>
      <c r="F51" s="1">
        <v>39366</v>
      </c>
      <c r="I51" s="1" t="s">
        <v>32</v>
      </c>
    </row>
    <row r="52" spans="1:9" x14ac:dyDescent="0.35">
      <c r="A52" s="8" t="s">
        <v>66</v>
      </c>
      <c r="B52" s="1">
        <v>126367</v>
      </c>
      <c r="C52" s="1">
        <v>49094</v>
      </c>
      <c r="D52" s="2">
        <v>247.81</v>
      </c>
      <c r="E52" s="1" t="s">
        <v>32</v>
      </c>
      <c r="F52" s="1">
        <v>77273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5299</v>
      </c>
      <c r="C56" s="1">
        <v>1836</v>
      </c>
      <c r="D56" s="2">
        <v>466.18</v>
      </c>
      <c r="E56" s="1" t="s">
        <v>32</v>
      </c>
      <c r="F56" s="1">
        <v>3462</v>
      </c>
      <c r="I56" s="1" t="s">
        <v>32</v>
      </c>
    </row>
    <row r="57" spans="1:9" x14ac:dyDescent="0.35">
      <c r="A57" s="8" t="s">
        <v>69</v>
      </c>
      <c r="B57" s="1">
        <v>122900</v>
      </c>
      <c r="C57" s="1">
        <v>93292</v>
      </c>
      <c r="D57" s="2">
        <v>214.36</v>
      </c>
      <c r="E57" s="1">
        <v>16971</v>
      </c>
      <c r="F57" s="1">
        <v>29609</v>
      </c>
      <c r="I57" s="1" t="s">
        <v>32</v>
      </c>
    </row>
    <row r="58" spans="1:9" x14ac:dyDescent="0.35">
      <c r="A58" s="8" t="s">
        <v>70</v>
      </c>
      <c r="B58" s="1">
        <v>221543</v>
      </c>
      <c r="C58" s="1">
        <v>140652</v>
      </c>
      <c r="D58" s="2">
        <v>446.22</v>
      </c>
      <c r="E58" s="1">
        <v>1987</v>
      </c>
      <c r="F58" s="1">
        <v>80891</v>
      </c>
      <c r="I58" s="1" t="s">
        <v>32</v>
      </c>
    </row>
    <row r="59" spans="1:9" x14ac:dyDescent="0.35">
      <c r="A59" s="8" t="s">
        <v>71</v>
      </c>
      <c r="B59" s="1">
        <v>118022</v>
      </c>
      <c r="C59" s="1">
        <v>53359</v>
      </c>
      <c r="D59" s="2">
        <v>215.13</v>
      </c>
      <c r="E59" s="1" t="s">
        <v>32</v>
      </c>
      <c r="F59" s="1">
        <v>64663</v>
      </c>
      <c r="I59" s="1" t="s">
        <v>32</v>
      </c>
    </row>
    <row r="60" spans="1:9" x14ac:dyDescent="0.35">
      <c r="A60" s="8" t="s">
        <v>72</v>
      </c>
      <c r="B60" s="1">
        <v>86748</v>
      </c>
      <c r="C60" s="1">
        <v>30160</v>
      </c>
      <c r="D60" s="2">
        <v>230</v>
      </c>
      <c r="E60" s="1" t="s">
        <v>32</v>
      </c>
      <c r="F60" s="1">
        <v>56588</v>
      </c>
      <c r="I60" s="1" t="s">
        <v>32</v>
      </c>
    </row>
    <row r="61" spans="1:9" x14ac:dyDescent="0.35">
      <c r="A61" s="8" t="s">
        <v>73</v>
      </c>
      <c r="B61" s="1">
        <v>49593</v>
      </c>
      <c r="C61" s="1">
        <v>23324</v>
      </c>
      <c r="D61" s="2">
        <v>430.03</v>
      </c>
      <c r="E61" s="1" t="s">
        <v>32</v>
      </c>
      <c r="F61" s="1">
        <v>26269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78092</v>
      </c>
      <c r="C63" s="1">
        <v>22852</v>
      </c>
      <c r="D63" s="2">
        <v>405.14</v>
      </c>
      <c r="E63" s="1" t="s">
        <v>32</v>
      </c>
      <c r="F63" s="1">
        <v>55240</v>
      </c>
      <c r="I63" s="1" t="s">
        <v>32</v>
      </c>
    </row>
    <row r="64" spans="1:9" x14ac:dyDescent="0.35">
      <c r="A64" s="8" t="s">
        <v>52</v>
      </c>
      <c r="B64" s="1">
        <v>526012</v>
      </c>
      <c r="C64" s="1">
        <v>319771</v>
      </c>
      <c r="D64" s="2">
        <v>326.70999999999998</v>
      </c>
      <c r="E64" s="1">
        <v>18958</v>
      </c>
      <c r="F64" s="1">
        <v>206241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447156</v>
      </c>
      <c r="C67" s="1">
        <v>283982</v>
      </c>
      <c r="D67" s="2">
        <v>328.85</v>
      </c>
      <c r="E67" s="1">
        <v>7687</v>
      </c>
      <c r="F67" s="1">
        <v>163174</v>
      </c>
      <c r="I67" s="1" t="s">
        <v>32</v>
      </c>
    </row>
    <row r="68" spans="1:9" x14ac:dyDescent="0.35">
      <c r="A68" s="8" t="s">
        <v>52</v>
      </c>
      <c r="B68" s="1">
        <v>156948</v>
      </c>
      <c r="C68" s="1">
        <v>58640</v>
      </c>
      <c r="D68" s="2">
        <v>352.05</v>
      </c>
      <c r="E68" s="1">
        <v>11270</v>
      </c>
      <c r="F68" s="1">
        <v>98307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58575</v>
      </c>
      <c r="C71" s="1">
        <v>38065</v>
      </c>
      <c r="D71" s="2">
        <v>177.74</v>
      </c>
      <c r="E71" s="1">
        <v>11270</v>
      </c>
      <c r="F71" s="1">
        <v>20509</v>
      </c>
      <c r="I71" s="1" t="s">
        <v>32</v>
      </c>
    </row>
    <row r="72" spans="1:9" x14ac:dyDescent="0.35">
      <c r="A72" s="8" t="s">
        <v>75</v>
      </c>
      <c r="B72" s="1">
        <v>16803</v>
      </c>
      <c r="C72" s="1">
        <v>7361</v>
      </c>
      <c r="D72" s="2">
        <v>186.66</v>
      </c>
      <c r="E72" s="1" t="s">
        <v>32</v>
      </c>
      <c r="F72" s="1">
        <v>9442</v>
      </c>
      <c r="I72" s="1" t="s">
        <v>32</v>
      </c>
    </row>
    <row r="73" spans="1:9" x14ac:dyDescent="0.35">
      <c r="A73" s="8" t="s">
        <v>175</v>
      </c>
      <c r="C73" s="1">
        <f>SUM(C71:C72)</f>
        <v>45426</v>
      </c>
      <c r="D73" s="2">
        <f>AVERAGE(D71:D72)</f>
        <v>182.2</v>
      </c>
      <c r="F73" s="1">
        <f>SUM(F71:F72)</f>
        <v>29951</v>
      </c>
      <c r="G73" s="1">
        <f>C73+F73</f>
        <v>75377</v>
      </c>
      <c r="H73" s="10">
        <f>C73/G73</f>
        <v>0.60265067593563026</v>
      </c>
    </row>
    <row r="74" spans="1:9" x14ac:dyDescent="0.35">
      <c r="A74" s="8" t="s">
        <v>76</v>
      </c>
      <c r="B74" s="1">
        <v>29380</v>
      </c>
      <c r="C74" s="1">
        <v>8152</v>
      </c>
      <c r="D74" s="2">
        <v>708.96</v>
      </c>
      <c r="E74" s="1" t="s">
        <v>32</v>
      </c>
      <c r="F74" s="1">
        <v>21228</v>
      </c>
      <c r="I74" s="1" t="s">
        <v>32</v>
      </c>
    </row>
    <row r="75" spans="1:9" x14ac:dyDescent="0.35">
      <c r="A75" s="8" t="s">
        <v>77</v>
      </c>
      <c r="B75" s="1">
        <v>45649</v>
      </c>
      <c r="C75" s="1">
        <v>8099</v>
      </c>
      <c r="D75" s="2">
        <v>135.61000000000001</v>
      </c>
      <c r="E75" s="1" t="s">
        <v>32</v>
      </c>
      <c r="F75" s="1">
        <v>37550</v>
      </c>
      <c r="I75" s="1" t="s">
        <v>32</v>
      </c>
    </row>
    <row r="76" spans="1:9" x14ac:dyDescent="0.35">
      <c r="A76" s="8" t="s">
        <v>78</v>
      </c>
      <c r="B76" s="1">
        <v>60962</v>
      </c>
      <c r="C76" s="1">
        <v>39048</v>
      </c>
      <c r="D76" s="2">
        <v>234.11</v>
      </c>
      <c r="E76" s="1" t="s">
        <v>32</v>
      </c>
      <c r="F76" s="1">
        <v>21914</v>
      </c>
      <c r="I76" s="1" t="s">
        <v>32</v>
      </c>
    </row>
    <row r="77" spans="1:9" x14ac:dyDescent="0.35">
      <c r="A77" s="8" t="s">
        <v>79</v>
      </c>
      <c r="B77" s="1">
        <v>54847</v>
      </c>
      <c r="C77" s="1">
        <v>46738</v>
      </c>
      <c r="D77" s="2">
        <v>253.61</v>
      </c>
      <c r="E77" s="1" t="s">
        <v>32</v>
      </c>
      <c r="F77" s="1">
        <v>8109</v>
      </c>
      <c r="I77" s="1" t="s">
        <v>32</v>
      </c>
    </row>
    <row r="78" spans="1:9" x14ac:dyDescent="0.35">
      <c r="A78" s="8" t="s">
        <v>80</v>
      </c>
      <c r="B78" s="1">
        <v>35730</v>
      </c>
      <c r="C78" s="1">
        <v>20263</v>
      </c>
      <c r="D78" s="2">
        <v>252.48</v>
      </c>
      <c r="E78" s="1" t="s">
        <v>32</v>
      </c>
      <c r="F78" s="1">
        <v>15467</v>
      </c>
      <c r="I78" s="1" t="s">
        <v>32</v>
      </c>
    </row>
    <row r="79" spans="1:9" x14ac:dyDescent="0.35">
      <c r="A79" s="8" t="s">
        <v>81</v>
      </c>
      <c r="B79" s="1">
        <v>71619</v>
      </c>
      <c r="C79" s="1">
        <v>44497</v>
      </c>
      <c r="D79" s="2">
        <v>446.04</v>
      </c>
      <c r="E79" s="1" t="s">
        <v>32</v>
      </c>
      <c r="F79" s="1">
        <v>27122</v>
      </c>
      <c r="G79" s="1">
        <f>C79+F79</f>
        <v>71619</v>
      </c>
      <c r="H79" s="10">
        <f>C79/G79</f>
        <v>0.62130160990798533</v>
      </c>
      <c r="I79" s="1" t="s">
        <v>32</v>
      </c>
    </row>
    <row r="80" spans="1:9" x14ac:dyDescent="0.35">
      <c r="A80" s="8" t="s">
        <v>45</v>
      </c>
      <c r="B80" s="1">
        <v>230538</v>
      </c>
      <c r="C80" s="1">
        <v>130398</v>
      </c>
      <c r="D80" s="2">
        <v>395.76</v>
      </c>
      <c r="E80" s="1">
        <v>7687</v>
      </c>
      <c r="F80" s="1">
        <v>100140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531192</v>
      </c>
      <c r="C82" s="1">
        <v>305397</v>
      </c>
      <c r="D82" s="2">
        <v>320.08</v>
      </c>
      <c r="E82" s="1">
        <v>11270</v>
      </c>
      <c r="F82" s="1">
        <v>225795</v>
      </c>
      <c r="I82" s="1" t="s">
        <v>32</v>
      </c>
    </row>
    <row r="83" spans="1:9" x14ac:dyDescent="0.35">
      <c r="A83" s="8" t="s">
        <v>83</v>
      </c>
      <c r="B83" s="1">
        <v>308787</v>
      </c>
      <c r="C83" s="1">
        <v>191381</v>
      </c>
      <c r="D83" s="2">
        <v>333.08</v>
      </c>
      <c r="E83" s="1">
        <v>11270</v>
      </c>
      <c r="F83" s="1">
        <v>117406</v>
      </c>
      <c r="I83" s="1" t="s">
        <v>32</v>
      </c>
    </row>
    <row r="84" spans="1:9" ht="43.5" x14ac:dyDescent="0.35">
      <c r="A84" s="8" t="s">
        <v>84</v>
      </c>
      <c r="B84" s="1">
        <v>200190</v>
      </c>
      <c r="C84" s="1">
        <v>113575</v>
      </c>
      <c r="D84" s="2">
        <v>327.23</v>
      </c>
      <c r="E84" s="1">
        <v>11270</v>
      </c>
      <c r="F84" s="1">
        <v>86614</v>
      </c>
      <c r="I84" s="1" t="s">
        <v>32</v>
      </c>
    </row>
    <row r="85" spans="1:9" x14ac:dyDescent="0.35">
      <c r="A85" s="8" t="s">
        <v>85</v>
      </c>
      <c r="B85" s="1">
        <v>82051</v>
      </c>
      <c r="C85" s="1">
        <v>34183</v>
      </c>
      <c r="D85" s="2">
        <v>278.81</v>
      </c>
      <c r="E85" s="1">
        <v>11270</v>
      </c>
      <c r="F85" s="1">
        <v>47867</v>
      </c>
      <c r="I85" s="1" t="s">
        <v>32</v>
      </c>
    </row>
    <row r="86" spans="1:9" x14ac:dyDescent="0.35">
      <c r="A86" s="8" t="s">
        <v>86</v>
      </c>
      <c r="B86" s="1">
        <v>5980</v>
      </c>
      <c r="C86" s="1" t="s">
        <v>32</v>
      </c>
      <c r="D86" s="2" t="s">
        <v>32</v>
      </c>
      <c r="E86" s="1" t="s">
        <v>32</v>
      </c>
      <c r="F86" s="1">
        <v>5980</v>
      </c>
      <c r="I86" s="1" t="s">
        <v>32</v>
      </c>
    </row>
    <row r="87" spans="1:9" ht="29" x14ac:dyDescent="0.35">
      <c r="A87" s="8" t="s">
        <v>87</v>
      </c>
      <c r="B87" s="1">
        <v>37925</v>
      </c>
      <c r="C87" s="1">
        <v>14132</v>
      </c>
      <c r="D87" s="2">
        <v>462</v>
      </c>
      <c r="E87" s="1" t="s">
        <v>32</v>
      </c>
      <c r="F87" s="1">
        <v>23794</v>
      </c>
      <c r="I87" s="1" t="s">
        <v>32</v>
      </c>
    </row>
    <row r="88" spans="1:9" x14ac:dyDescent="0.35">
      <c r="A88" s="8" t="s">
        <v>88</v>
      </c>
      <c r="B88" s="1">
        <v>50841</v>
      </c>
      <c r="C88" s="1">
        <v>16397</v>
      </c>
      <c r="D88" s="2">
        <v>273.56</v>
      </c>
      <c r="E88" s="1" t="s">
        <v>32</v>
      </c>
      <c r="F88" s="1">
        <v>34444</v>
      </c>
      <c r="I88" s="1" t="s">
        <v>32</v>
      </c>
    </row>
    <row r="89" spans="1:9" ht="29" x14ac:dyDescent="0.35">
      <c r="A89" s="8" t="s">
        <v>89</v>
      </c>
      <c r="B89" s="1">
        <v>14211</v>
      </c>
      <c r="C89" s="1">
        <v>7035</v>
      </c>
      <c r="D89" s="2">
        <v>384.25</v>
      </c>
      <c r="E89" s="1" t="s">
        <v>32</v>
      </c>
      <c r="F89" s="1">
        <v>7176</v>
      </c>
      <c r="I89" s="1" t="s">
        <v>32</v>
      </c>
    </row>
    <row r="90" spans="1:9" x14ac:dyDescent="0.35">
      <c r="A90" s="8" t="s">
        <v>90</v>
      </c>
      <c r="B90" s="1">
        <v>84436</v>
      </c>
      <c r="C90" s="1">
        <v>8109</v>
      </c>
      <c r="D90" s="2">
        <v>329.03</v>
      </c>
      <c r="E90" s="1" t="s">
        <v>32</v>
      </c>
      <c r="F90" s="1">
        <v>76327</v>
      </c>
      <c r="I90" s="1" t="s">
        <v>32</v>
      </c>
    </row>
    <row r="91" spans="1:9" x14ac:dyDescent="0.35">
      <c r="A91" s="8" t="s">
        <v>91</v>
      </c>
      <c r="B91" s="1">
        <v>22688</v>
      </c>
      <c r="C91" s="1">
        <v>3462</v>
      </c>
      <c r="D91" s="2">
        <v>368</v>
      </c>
      <c r="E91" s="1" t="s">
        <v>32</v>
      </c>
      <c r="F91" s="1">
        <v>19226</v>
      </c>
      <c r="I91" s="1" t="s">
        <v>32</v>
      </c>
    </row>
    <row r="92" spans="1:9" x14ac:dyDescent="0.35">
      <c r="A92" s="8" t="s">
        <v>92</v>
      </c>
      <c r="B92" s="1">
        <v>35665</v>
      </c>
      <c r="C92" s="1">
        <v>18341</v>
      </c>
      <c r="D92" s="2">
        <v>174.61</v>
      </c>
      <c r="E92" s="1">
        <v>11270</v>
      </c>
      <c r="F92" s="1">
        <v>17324</v>
      </c>
      <c r="I92" s="1" t="s">
        <v>32</v>
      </c>
    </row>
    <row r="93" spans="1:9" x14ac:dyDescent="0.35">
      <c r="A93" s="8" t="s">
        <v>45</v>
      </c>
      <c r="B93" s="1">
        <v>14363</v>
      </c>
      <c r="C93" s="1">
        <v>14363</v>
      </c>
      <c r="D93" s="2">
        <v>631.66999999999996</v>
      </c>
      <c r="E93" s="1">
        <v>7687</v>
      </c>
      <c r="F93" s="1" t="s">
        <v>32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6826</v>
      </c>
      <c r="C95" s="1">
        <v>6826</v>
      </c>
      <c r="D95" s="2">
        <v>1000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6826</v>
      </c>
      <c r="C96" s="1">
        <v>6826</v>
      </c>
      <c r="D96" s="2">
        <v>1000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597278</v>
      </c>
      <c r="C99" s="1">
        <v>335796</v>
      </c>
      <c r="D99" s="2">
        <v>317.86</v>
      </c>
      <c r="E99" s="1">
        <v>18958</v>
      </c>
      <c r="F99" s="1">
        <v>261481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303614</v>
      </c>
      <c r="C102" s="1">
        <v>190310</v>
      </c>
      <c r="D102" s="2">
        <v>280.87</v>
      </c>
      <c r="E102" s="1">
        <v>11270</v>
      </c>
      <c r="F102" s="1">
        <v>113304</v>
      </c>
      <c r="I102" s="1" t="s">
        <v>32</v>
      </c>
    </row>
    <row r="103" spans="1:9" x14ac:dyDescent="0.35">
      <c r="A103" s="8" t="s">
        <v>99</v>
      </c>
      <c r="B103" s="1">
        <v>145828</v>
      </c>
      <c r="C103" s="1">
        <v>60863</v>
      </c>
      <c r="D103" s="2">
        <v>352.22</v>
      </c>
      <c r="E103" s="1" t="s">
        <v>32</v>
      </c>
      <c r="F103" s="1">
        <v>84966</v>
      </c>
      <c r="I103" s="1" t="s">
        <v>32</v>
      </c>
    </row>
    <row r="104" spans="1:9" x14ac:dyDescent="0.35">
      <c r="A104" s="8" t="s">
        <v>100</v>
      </c>
      <c r="B104" s="1">
        <v>13479</v>
      </c>
      <c r="C104" s="1">
        <v>11649</v>
      </c>
      <c r="D104" s="2">
        <v>160.27000000000001</v>
      </c>
      <c r="E104" s="1" t="s">
        <v>32</v>
      </c>
      <c r="F104" s="1">
        <v>1831</v>
      </c>
      <c r="I104" s="1" t="s">
        <v>32</v>
      </c>
    </row>
    <row r="105" spans="1:9" x14ac:dyDescent="0.35">
      <c r="A105" s="8" t="s">
        <v>101</v>
      </c>
      <c r="B105" s="1">
        <v>14950</v>
      </c>
      <c r="C105" s="1" t="s">
        <v>32</v>
      </c>
      <c r="D105" s="2" t="s">
        <v>32</v>
      </c>
      <c r="E105" s="1" t="s">
        <v>32</v>
      </c>
      <c r="F105" s="1">
        <v>14950</v>
      </c>
      <c r="I105" s="1" t="s">
        <v>32</v>
      </c>
    </row>
    <row r="106" spans="1:9" x14ac:dyDescent="0.35">
      <c r="A106" s="8" t="s">
        <v>45</v>
      </c>
      <c r="B106" s="1">
        <v>126231</v>
      </c>
      <c r="C106" s="1">
        <v>79801</v>
      </c>
      <c r="D106" s="2">
        <v>470.74</v>
      </c>
      <c r="E106" s="1">
        <v>7687</v>
      </c>
      <c r="F106" s="1">
        <v>46430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395838</v>
      </c>
      <c r="C108" s="1">
        <v>203959</v>
      </c>
      <c r="D108" s="2">
        <v>282.43</v>
      </c>
      <c r="E108" s="1" t="s">
        <v>32</v>
      </c>
      <c r="F108" s="1">
        <v>191879</v>
      </c>
      <c r="I108" s="1" t="s">
        <v>32</v>
      </c>
    </row>
    <row r="109" spans="1:9" x14ac:dyDescent="0.35">
      <c r="A109" s="8" t="s">
        <v>99</v>
      </c>
      <c r="B109" s="1">
        <v>65289</v>
      </c>
      <c r="C109" s="1">
        <v>57067</v>
      </c>
      <c r="D109" s="2">
        <v>345.17</v>
      </c>
      <c r="E109" s="1">
        <v>11270</v>
      </c>
      <c r="F109" s="1">
        <v>8222</v>
      </c>
      <c r="I109" s="1" t="s">
        <v>32</v>
      </c>
    </row>
    <row r="110" spans="1:9" x14ac:dyDescent="0.35">
      <c r="A110" s="8" t="s">
        <v>100</v>
      </c>
      <c r="B110" s="1">
        <v>1795</v>
      </c>
      <c r="C110" s="1">
        <v>1795</v>
      </c>
      <c r="D110" s="2">
        <v>100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14950</v>
      </c>
      <c r="C111" s="1" t="s">
        <v>32</v>
      </c>
      <c r="D111" s="2" t="s">
        <v>32</v>
      </c>
      <c r="E111" s="1" t="s">
        <v>32</v>
      </c>
      <c r="F111" s="1">
        <v>14950</v>
      </c>
      <c r="I111" s="1" t="s">
        <v>32</v>
      </c>
    </row>
    <row r="112" spans="1:9" x14ac:dyDescent="0.35">
      <c r="A112" s="8" t="s">
        <v>45</v>
      </c>
      <c r="B112" s="1">
        <v>126231</v>
      </c>
      <c r="C112" s="1">
        <v>79801</v>
      </c>
      <c r="D112" s="2">
        <v>470.74</v>
      </c>
      <c r="E112" s="1">
        <v>7687</v>
      </c>
      <c r="F112" s="1">
        <v>46430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290262</v>
      </c>
      <c r="C114" s="1">
        <v>143903</v>
      </c>
      <c r="D114" s="2">
        <v>320.47000000000003</v>
      </c>
      <c r="E114" s="1" t="s">
        <v>32</v>
      </c>
      <c r="F114" s="1">
        <v>146359</v>
      </c>
      <c r="I114" s="1" t="s">
        <v>32</v>
      </c>
    </row>
    <row r="115" spans="1:9" x14ac:dyDescent="0.35">
      <c r="A115" s="8" t="s">
        <v>99</v>
      </c>
      <c r="B115" s="1">
        <v>141669</v>
      </c>
      <c r="C115" s="1">
        <v>95738</v>
      </c>
      <c r="D115" s="2">
        <v>219.28</v>
      </c>
      <c r="E115" s="1">
        <v>11270</v>
      </c>
      <c r="F115" s="1">
        <v>45931</v>
      </c>
      <c r="I115" s="1" t="s">
        <v>32</v>
      </c>
    </row>
    <row r="116" spans="1:9" x14ac:dyDescent="0.35">
      <c r="A116" s="8" t="s">
        <v>100</v>
      </c>
      <c r="B116" s="1">
        <v>29196</v>
      </c>
      <c r="C116" s="1">
        <v>21385</v>
      </c>
      <c r="D116" s="2">
        <v>410.21</v>
      </c>
      <c r="E116" s="1" t="s">
        <v>32</v>
      </c>
      <c r="F116" s="1">
        <v>7811</v>
      </c>
      <c r="I116" s="1" t="s">
        <v>32</v>
      </c>
    </row>
    <row r="117" spans="1:9" x14ac:dyDescent="0.35">
      <c r="A117" s="8" t="s">
        <v>101</v>
      </c>
      <c r="B117" s="1">
        <v>16745</v>
      </c>
      <c r="C117" s="1">
        <v>1795</v>
      </c>
      <c r="D117" s="2">
        <v>100</v>
      </c>
      <c r="E117" s="1" t="s">
        <v>32</v>
      </c>
      <c r="F117" s="1">
        <v>14950</v>
      </c>
      <c r="I117" s="1" t="s">
        <v>32</v>
      </c>
    </row>
    <row r="118" spans="1:9" x14ac:dyDescent="0.35">
      <c r="A118" s="8" t="s">
        <v>45</v>
      </c>
      <c r="B118" s="1">
        <v>126231</v>
      </c>
      <c r="C118" s="1">
        <v>79801</v>
      </c>
      <c r="D118" s="2">
        <v>470.74</v>
      </c>
      <c r="E118" s="1">
        <v>7687</v>
      </c>
      <c r="F118" s="1">
        <v>46430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368115</v>
      </c>
      <c r="C120" s="1">
        <v>208941</v>
      </c>
      <c r="D120" s="2">
        <v>306.72000000000003</v>
      </c>
      <c r="E120" s="1">
        <v>11270</v>
      </c>
      <c r="F120" s="1">
        <v>159175</v>
      </c>
      <c r="I120" s="1" t="s">
        <v>32</v>
      </c>
    </row>
    <row r="121" spans="1:9" x14ac:dyDescent="0.35">
      <c r="A121" s="8" t="s">
        <v>99</v>
      </c>
      <c r="B121" s="1">
        <v>72807</v>
      </c>
      <c r="C121" s="1">
        <v>44768</v>
      </c>
      <c r="D121" s="2">
        <v>246.75</v>
      </c>
      <c r="E121" s="1" t="s">
        <v>32</v>
      </c>
      <c r="F121" s="1">
        <v>28039</v>
      </c>
      <c r="I121" s="1" t="s">
        <v>32</v>
      </c>
    </row>
    <row r="122" spans="1:9" x14ac:dyDescent="0.35">
      <c r="A122" s="8" t="s">
        <v>100</v>
      </c>
      <c r="B122" s="1">
        <v>18889</v>
      </c>
      <c r="C122" s="1">
        <v>6002</v>
      </c>
      <c r="D122" s="2">
        <v>135.05000000000001</v>
      </c>
      <c r="E122" s="1" t="s">
        <v>32</v>
      </c>
      <c r="F122" s="1">
        <v>12887</v>
      </c>
      <c r="I122" s="1" t="s">
        <v>32</v>
      </c>
    </row>
    <row r="123" spans="1:9" x14ac:dyDescent="0.35">
      <c r="A123" s="8" t="s">
        <v>101</v>
      </c>
      <c r="B123" s="1">
        <v>14950</v>
      </c>
      <c r="C123" s="1" t="s">
        <v>32</v>
      </c>
      <c r="D123" s="2" t="s">
        <v>32</v>
      </c>
      <c r="E123" s="1" t="s">
        <v>32</v>
      </c>
      <c r="F123" s="1">
        <v>14950</v>
      </c>
      <c r="I123" s="1" t="s">
        <v>32</v>
      </c>
    </row>
    <row r="124" spans="1:9" x14ac:dyDescent="0.35">
      <c r="A124" s="8" t="s">
        <v>45</v>
      </c>
      <c r="B124" s="1">
        <v>129342</v>
      </c>
      <c r="C124" s="1">
        <v>82912</v>
      </c>
      <c r="D124" s="2">
        <v>465.96</v>
      </c>
      <c r="E124" s="1">
        <v>7687</v>
      </c>
      <c r="F124" s="1">
        <v>46430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429842</v>
      </c>
      <c r="C126" s="1">
        <v>242628</v>
      </c>
      <c r="D126" s="2">
        <v>304.38</v>
      </c>
      <c r="E126" s="1">
        <v>11270</v>
      </c>
      <c r="F126" s="1">
        <v>187214</v>
      </c>
      <c r="I126" s="1" t="s">
        <v>32</v>
      </c>
    </row>
    <row r="127" spans="1:9" x14ac:dyDescent="0.35">
      <c r="A127" s="8" t="s">
        <v>99</v>
      </c>
      <c r="B127" s="1">
        <v>33080</v>
      </c>
      <c r="C127" s="1">
        <v>20194</v>
      </c>
      <c r="D127" s="2">
        <v>156.99</v>
      </c>
      <c r="E127" s="1" t="s">
        <v>32</v>
      </c>
      <c r="F127" s="1">
        <v>12887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14950</v>
      </c>
      <c r="C129" s="1" t="s">
        <v>32</v>
      </c>
      <c r="D129" s="2" t="s">
        <v>32</v>
      </c>
      <c r="E129" s="1" t="s">
        <v>32</v>
      </c>
      <c r="F129" s="1">
        <v>14950</v>
      </c>
      <c r="I129" s="1" t="s">
        <v>32</v>
      </c>
    </row>
    <row r="130" spans="1:9" x14ac:dyDescent="0.35">
      <c r="A130" s="8" t="s">
        <v>45</v>
      </c>
      <c r="B130" s="1">
        <v>126231</v>
      </c>
      <c r="C130" s="1">
        <v>79801</v>
      </c>
      <c r="D130" s="2">
        <v>470.74</v>
      </c>
      <c r="E130" s="1">
        <v>7687</v>
      </c>
      <c r="F130" s="1">
        <v>46430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448514</v>
      </c>
      <c r="C132" s="1">
        <v>255253</v>
      </c>
      <c r="D132" s="2">
        <v>291.99</v>
      </c>
      <c r="E132" s="1">
        <v>11270</v>
      </c>
      <c r="F132" s="1">
        <v>193261</v>
      </c>
      <c r="I132" s="1" t="s">
        <v>32</v>
      </c>
    </row>
    <row r="133" spans="1:9" x14ac:dyDescent="0.35">
      <c r="A133" s="8" t="s">
        <v>99</v>
      </c>
      <c r="B133" s="1">
        <v>14408</v>
      </c>
      <c r="C133" s="1">
        <v>7568</v>
      </c>
      <c r="D133" s="2">
        <v>310.49</v>
      </c>
      <c r="E133" s="1" t="s">
        <v>32</v>
      </c>
      <c r="F133" s="1">
        <v>6840</v>
      </c>
      <c r="I133" s="1" t="s">
        <v>32</v>
      </c>
    </row>
    <row r="134" spans="1:9" x14ac:dyDescent="0.35">
      <c r="A134" s="8" t="s">
        <v>100</v>
      </c>
      <c r="B134" s="1">
        <v>14950</v>
      </c>
      <c r="C134" s="1" t="s">
        <v>32</v>
      </c>
      <c r="D134" s="2" t="s">
        <v>32</v>
      </c>
      <c r="E134" s="1" t="s">
        <v>32</v>
      </c>
      <c r="F134" s="1">
        <v>14950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126231</v>
      </c>
      <c r="C136" s="1">
        <v>79801</v>
      </c>
      <c r="D136" s="2">
        <v>470.74</v>
      </c>
      <c r="E136" s="1">
        <v>7687</v>
      </c>
      <c r="F136" s="1">
        <v>46430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276446</v>
      </c>
      <c r="C138" s="1">
        <v>213047</v>
      </c>
      <c r="D138" s="2">
        <v>366.5</v>
      </c>
      <c r="E138" s="1" t="s">
        <v>32</v>
      </c>
      <c r="F138" s="1">
        <v>63400</v>
      </c>
      <c r="I138" s="1" t="s">
        <v>32</v>
      </c>
    </row>
    <row r="139" spans="1:9" x14ac:dyDescent="0.35">
      <c r="A139" s="8" t="s">
        <v>103</v>
      </c>
      <c r="B139" s="1">
        <v>364122</v>
      </c>
      <c r="C139" s="1">
        <v>159611</v>
      </c>
      <c r="D139" s="2">
        <v>315.39999999999998</v>
      </c>
      <c r="E139" s="1">
        <v>18958</v>
      </c>
      <c r="F139" s="1">
        <v>204511</v>
      </c>
      <c r="I139" s="1" t="s">
        <v>32</v>
      </c>
    </row>
    <row r="140" spans="1:9" x14ac:dyDescent="0.35">
      <c r="A140" s="8" t="s">
        <v>104</v>
      </c>
      <c r="B140" s="1">
        <v>184004</v>
      </c>
      <c r="C140" s="1">
        <v>101466</v>
      </c>
      <c r="D140" s="2">
        <v>290.57</v>
      </c>
      <c r="E140" s="1" t="s">
        <v>32</v>
      </c>
      <c r="F140" s="1">
        <v>82538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3847231</v>
      </c>
      <c r="C9" s="1">
        <v>2048647</v>
      </c>
      <c r="D9" s="2">
        <v>333.1</v>
      </c>
      <c r="E9" s="1">
        <v>190376</v>
      </c>
      <c r="F9" s="1">
        <v>1796334</v>
      </c>
      <c r="G9" s="1">
        <f>C9+F9</f>
        <v>3844981</v>
      </c>
      <c r="H9" s="10">
        <f>C9/G9</f>
        <v>0.53281069529342273</v>
      </c>
      <c r="I9" s="1">
        <v>2250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282218</v>
      </c>
      <c r="C11" s="1">
        <v>152556</v>
      </c>
      <c r="D11" s="2">
        <v>243.22</v>
      </c>
      <c r="E11" s="1" t="s">
        <v>32</v>
      </c>
      <c r="F11" s="1">
        <v>129662</v>
      </c>
      <c r="I11" s="1" t="s">
        <v>32</v>
      </c>
    </row>
    <row r="12" spans="1:9" x14ac:dyDescent="0.35">
      <c r="A12" s="8" t="s">
        <v>35</v>
      </c>
      <c r="B12" s="1">
        <v>1846790</v>
      </c>
      <c r="C12" s="1">
        <v>1029987</v>
      </c>
      <c r="D12" s="2">
        <v>360.94</v>
      </c>
      <c r="E12" s="1">
        <v>167802</v>
      </c>
      <c r="F12" s="1">
        <v>816804</v>
      </c>
      <c r="I12" s="1" t="s">
        <v>32</v>
      </c>
    </row>
    <row r="13" spans="1:9" x14ac:dyDescent="0.35">
      <c r="A13" s="8" t="s">
        <v>36</v>
      </c>
      <c r="B13" s="1">
        <v>1218417</v>
      </c>
      <c r="C13" s="1">
        <v>638123</v>
      </c>
      <c r="D13" s="2">
        <v>357.37</v>
      </c>
      <c r="E13" s="1">
        <v>19925</v>
      </c>
      <c r="F13" s="1">
        <v>578045</v>
      </c>
      <c r="I13" s="1">
        <v>2250</v>
      </c>
    </row>
    <row r="14" spans="1:9" x14ac:dyDescent="0.35">
      <c r="A14" s="8" t="s">
        <v>37</v>
      </c>
      <c r="B14" s="1">
        <v>179983</v>
      </c>
      <c r="C14" s="1">
        <v>52525</v>
      </c>
      <c r="D14" s="2">
        <v>192.13</v>
      </c>
      <c r="E14" s="1">
        <v>2648</v>
      </c>
      <c r="F14" s="1">
        <v>127458</v>
      </c>
      <c r="I14" s="1" t="s">
        <v>32</v>
      </c>
    </row>
    <row r="15" spans="1:9" x14ac:dyDescent="0.35">
      <c r="A15" s="8" t="s">
        <v>38</v>
      </c>
      <c r="B15" s="1">
        <v>319822</v>
      </c>
      <c r="C15" s="1">
        <v>175457</v>
      </c>
      <c r="D15" s="2">
        <v>230.63</v>
      </c>
      <c r="E15" s="1" t="s">
        <v>32</v>
      </c>
      <c r="F15" s="1">
        <v>144365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1531588</v>
      </c>
      <c r="C17" s="1">
        <v>957692</v>
      </c>
      <c r="D17" s="2">
        <v>331.69</v>
      </c>
      <c r="E17" s="1">
        <v>42233</v>
      </c>
      <c r="F17" s="1">
        <v>571645</v>
      </c>
      <c r="I17" s="1">
        <v>2250</v>
      </c>
    </row>
    <row r="18" spans="1:9" x14ac:dyDescent="0.35">
      <c r="A18" s="8" t="s">
        <v>40</v>
      </c>
      <c r="B18" s="1">
        <v>2315643</v>
      </c>
      <c r="C18" s="1">
        <v>1090954</v>
      </c>
      <c r="D18" s="2">
        <v>334.48</v>
      </c>
      <c r="E18" s="1">
        <v>148143</v>
      </c>
      <c r="F18" s="1">
        <v>1224689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1528940</v>
      </c>
      <c r="C20" s="1">
        <v>955044</v>
      </c>
      <c r="D20" s="2">
        <v>331.69</v>
      </c>
      <c r="E20" s="1">
        <v>39585</v>
      </c>
      <c r="F20" s="1">
        <v>571645</v>
      </c>
      <c r="I20" s="1">
        <v>2250</v>
      </c>
    </row>
    <row r="21" spans="1:9" x14ac:dyDescent="0.35">
      <c r="A21" s="8" t="s">
        <v>42</v>
      </c>
      <c r="B21" s="1">
        <v>2311552</v>
      </c>
      <c r="C21" s="1">
        <v>1088355</v>
      </c>
      <c r="D21" s="2">
        <v>333.22</v>
      </c>
      <c r="E21" s="1">
        <v>148143</v>
      </c>
      <c r="F21" s="1">
        <v>1223197</v>
      </c>
      <c r="I21" s="1" t="s">
        <v>32</v>
      </c>
    </row>
    <row r="22" spans="1:9" x14ac:dyDescent="0.35">
      <c r="A22" s="8" t="s">
        <v>43</v>
      </c>
      <c r="B22" s="1">
        <v>2648</v>
      </c>
      <c r="C22" s="1">
        <v>2648</v>
      </c>
      <c r="D22" s="2" t="s">
        <v>32</v>
      </c>
      <c r="E22" s="1">
        <v>2648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4092</v>
      </c>
      <c r="C23" s="1">
        <v>2599</v>
      </c>
      <c r="D23" s="2">
        <v>783.98</v>
      </c>
      <c r="E23" s="1" t="s">
        <v>32</v>
      </c>
      <c r="F23" s="1">
        <v>1492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35254</v>
      </c>
      <c r="C26" s="1">
        <v>28649</v>
      </c>
      <c r="D26" s="2">
        <v>180.2</v>
      </c>
      <c r="E26" s="1" t="s">
        <v>32</v>
      </c>
      <c r="F26" s="1">
        <v>6605</v>
      </c>
      <c r="I26" s="1" t="s">
        <v>32</v>
      </c>
    </row>
    <row r="27" spans="1:9" x14ac:dyDescent="0.35">
      <c r="A27" s="8" t="s">
        <v>47</v>
      </c>
      <c r="B27" s="1">
        <v>3587267</v>
      </c>
      <c r="C27" s="1">
        <v>1950072</v>
      </c>
      <c r="D27" s="2">
        <v>325.39999999999998</v>
      </c>
      <c r="E27" s="1">
        <v>187728</v>
      </c>
      <c r="F27" s="1">
        <v>1634944</v>
      </c>
      <c r="I27" s="1">
        <v>2250</v>
      </c>
    </row>
    <row r="28" spans="1:9" x14ac:dyDescent="0.35">
      <c r="A28" s="8" t="s">
        <v>48</v>
      </c>
      <c r="B28" s="1">
        <v>144350</v>
      </c>
      <c r="C28" s="1">
        <v>37524</v>
      </c>
      <c r="D28" s="2">
        <v>498.75</v>
      </c>
      <c r="E28" s="1" t="s">
        <v>32</v>
      </c>
      <c r="F28" s="1">
        <v>106826</v>
      </c>
      <c r="I28" s="1" t="s">
        <v>32</v>
      </c>
    </row>
    <row r="29" spans="1:9" x14ac:dyDescent="0.35">
      <c r="A29" s="8" t="s">
        <v>49</v>
      </c>
      <c r="B29" s="1">
        <v>57543</v>
      </c>
      <c r="C29" s="1">
        <v>26199</v>
      </c>
      <c r="D29" s="2">
        <v>780.88</v>
      </c>
      <c r="E29" s="1" t="s">
        <v>32</v>
      </c>
      <c r="F29" s="1">
        <v>31344</v>
      </c>
      <c r="I29" s="1" t="s">
        <v>32</v>
      </c>
    </row>
    <row r="30" spans="1:9" x14ac:dyDescent="0.35">
      <c r="A30" s="8" t="s">
        <v>50</v>
      </c>
      <c r="B30" s="1">
        <v>13291</v>
      </c>
      <c r="C30" s="1">
        <v>3555</v>
      </c>
      <c r="D30" s="2">
        <v>308.89</v>
      </c>
      <c r="E30" s="1" t="s">
        <v>32</v>
      </c>
      <c r="F30" s="1">
        <v>9737</v>
      </c>
      <c r="I30" s="1" t="s">
        <v>32</v>
      </c>
    </row>
    <row r="31" spans="1:9" x14ac:dyDescent="0.35">
      <c r="A31" s="8" t="s">
        <v>45</v>
      </c>
      <c r="B31" s="1">
        <v>9526</v>
      </c>
      <c r="C31" s="1">
        <v>2648</v>
      </c>
      <c r="D31" s="2" t="s">
        <v>32</v>
      </c>
      <c r="E31" s="1">
        <v>2648</v>
      </c>
      <c r="F31" s="1">
        <v>6878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182252</v>
      </c>
      <c r="C33" s="1">
        <v>68821</v>
      </c>
      <c r="D33" s="2">
        <v>360.83</v>
      </c>
      <c r="E33" s="1">
        <v>2648</v>
      </c>
      <c r="F33" s="1">
        <v>113431</v>
      </c>
      <c r="I33" s="1" t="s">
        <v>32</v>
      </c>
    </row>
    <row r="34" spans="1:9" x14ac:dyDescent="0.35">
      <c r="A34" s="8" t="s">
        <v>52</v>
      </c>
      <c r="B34" s="1">
        <v>3583175</v>
      </c>
      <c r="C34" s="1">
        <v>1947473</v>
      </c>
      <c r="D34" s="2">
        <v>324.72000000000003</v>
      </c>
      <c r="E34" s="1">
        <v>187728</v>
      </c>
      <c r="F34" s="1">
        <v>1633452</v>
      </c>
      <c r="I34" s="1">
        <v>2250</v>
      </c>
    </row>
    <row r="35" spans="1:9" x14ac:dyDescent="0.35">
      <c r="A35" s="8" t="s">
        <v>53</v>
      </c>
      <c r="B35" s="1">
        <v>74926</v>
      </c>
      <c r="C35" s="1">
        <v>32353</v>
      </c>
      <c r="D35" s="2">
        <v>729.27</v>
      </c>
      <c r="E35" s="1" t="s">
        <v>32</v>
      </c>
      <c r="F35" s="1">
        <v>42573</v>
      </c>
      <c r="I35" s="1" t="s">
        <v>32</v>
      </c>
    </row>
    <row r="36" spans="1:9" x14ac:dyDescent="0.35">
      <c r="A36" s="8" t="s">
        <v>45</v>
      </c>
      <c r="B36" s="1">
        <v>6878</v>
      </c>
      <c r="C36" s="1" t="s">
        <v>32</v>
      </c>
      <c r="D36" s="2" t="s">
        <v>32</v>
      </c>
      <c r="E36" s="1" t="s">
        <v>32</v>
      </c>
      <c r="F36" s="1">
        <v>6878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1499848</v>
      </c>
      <c r="C38" s="1">
        <v>814563</v>
      </c>
      <c r="D38" s="2">
        <v>261.5</v>
      </c>
      <c r="E38" s="1">
        <v>149989</v>
      </c>
      <c r="F38" s="1">
        <v>685285</v>
      </c>
      <c r="I38" s="1" t="s">
        <v>32</v>
      </c>
    </row>
    <row r="39" spans="1:9" x14ac:dyDescent="0.35">
      <c r="A39" s="8" t="s">
        <v>55</v>
      </c>
      <c r="B39" s="1">
        <v>1303936</v>
      </c>
      <c r="C39" s="1">
        <v>671728</v>
      </c>
      <c r="D39" s="2">
        <v>326.27</v>
      </c>
      <c r="E39" s="1">
        <v>34132</v>
      </c>
      <c r="F39" s="1">
        <v>629957</v>
      </c>
      <c r="I39" s="1">
        <v>2250</v>
      </c>
    </row>
    <row r="40" spans="1:9" x14ac:dyDescent="0.35">
      <c r="A40" s="8" t="s">
        <v>56</v>
      </c>
      <c r="B40" s="1">
        <v>334739</v>
      </c>
      <c r="C40" s="1">
        <v>129632</v>
      </c>
      <c r="D40" s="2">
        <v>326.45</v>
      </c>
      <c r="E40" s="1">
        <v>1813</v>
      </c>
      <c r="F40" s="1">
        <v>205107</v>
      </c>
      <c r="I40" s="1" t="s">
        <v>32</v>
      </c>
    </row>
    <row r="41" spans="1:9" x14ac:dyDescent="0.35">
      <c r="A41" s="8" t="s">
        <v>57</v>
      </c>
      <c r="B41" s="1">
        <v>538374</v>
      </c>
      <c r="C41" s="1">
        <v>324509</v>
      </c>
      <c r="D41" s="2">
        <v>523.19000000000005</v>
      </c>
      <c r="E41" s="1">
        <v>4443</v>
      </c>
      <c r="F41" s="1">
        <v>213865</v>
      </c>
      <c r="I41" s="1" t="s">
        <v>32</v>
      </c>
    </row>
    <row r="42" spans="1:9" x14ac:dyDescent="0.35">
      <c r="A42" s="8" t="s">
        <v>58</v>
      </c>
      <c r="B42" s="1">
        <v>170334</v>
      </c>
      <c r="C42" s="1">
        <v>108215</v>
      </c>
      <c r="D42" s="2">
        <v>254.42</v>
      </c>
      <c r="E42" s="1" t="s">
        <v>32</v>
      </c>
      <c r="F42" s="1">
        <v>62119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379266</v>
      </c>
      <c r="C44" s="1">
        <v>224337</v>
      </c>
      <c r="D44" s="2">
        <v>278.74</v>
      </c>
      <c r="E44" s="1" t="s">
        <v>32</v>
      </c>
      <c r="F44" s="1">
        <v>154929</v>
      </c>
      <c r="I44" s="1" t="s">
        <v>32</v>
      </c>
    </row>
    <row r="45" spans="1:9" x14ac:dyDescent="0.35">
      <c r="A45" s="8" t="s">
        <v>60</v>
      </c>
      <c r="B45" s="1">
        <v>946455</v>
      </c>
      <c r="C45" s="1">
        <v>447362</v>
      </c>
      <c r="D45" s="2">
        <v>155.74</v>
      </c>
      <c r="E45" s="1">
        <v>139244</v>
      </c>
      <c r="F45" s="1">
        <v>499093</v>
      </c>
      <c r="I45" s="1" t="s">
        <v>32</v>
      </c>
    </row>
    <row r="46" spans="1:9" x14ac:dyDescent="0.35">
      <c r="A46" s="8" t="s">
        <v>61</v>
      </c>
      <c r="B46" s="1">
        <v>989468</v>
      </c>
      <c r="C46" s="1">
        <v>387130</v>
      </c>
      <c r="D46" s="2">
        <v>315.76</v>
      </c>
      <c r="E46" s="1">
        <v>2648</v>
      </c>
      <c r="F46" s="1">
        <v>602338</v>
      </c>
      <c r="I46" s="1" t="s">
        <v>32</v>
      </c>
    </row>
    <row r="47" spans="1:9" x14ac:dyDescent="0.35">
      <c r="A47" s="8" t="s">
        <v>62</v>
      </c>
      <c r="B47" s="1">
        <v>1532042</v>
      </c>
      <c r="C47" s="1">
        <v>989818</v>
      </c>
      <c r="D47" s="2">
        <v>410.06</v>
      </c>
      <c r="E47" s="1">
        <v>48483</v>
      </c>
      <c r="F47" s="1">
        <v>539974</v>
      </c>
      <c r="I47" s="1">
        <v>2250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2350837</v>
      </c>
      <c r="C49" s="1">
        <v>1345163</v>
      </c>
      <c r="D49" s="2">
        <v>375.38</v>
      </c>
      <c r="E49" s="1">
        <v>37168</v>
      </c>
      <c r="F49" s="1">
        <v>1003424</v>
      </c>
      <c r="I49" s="1">
        <v>2250</v>
      </c>
    </row>
    <row r="50" spans="1:9" x14ac:dyDescent="0.35">
      <c r="A50" s="8" t="s">
        <v>64</v>
      </c>
      <c r="B50" s="1">
        <v>109032</v>
      </c>
      <c r="C50" s="1">
        <v>53536</v>
      </c>
      <c r="D50" s="2">
        <v>168.6</v>
      </c>
      <c r="E50" s="1" t="s">
        <v>32</v>
      </c>
      <c r="F50" s="1">
        <v>55496</v>
      </c>
      <c r="I50" s="1" t="s">
        <v>32</v>
      </c>
    </row>
    <row r="51" spans="1:9" x14ac:dyDescent="0.35">
      <c r="A51" s="8" t="s">
        <v>65</v>
      </c>
      <c r="B51" s="1">
        <v>399399</v>
      </c>
      <c r="C51" s="1">
        <v>153112</v>
      </c>
      <c r="D51" s="2">
        <v>284.64999999999998</v>
      </c>
      <c r="E51" s="1" t="s">
        <v>32</v>
      </c>
      <c r="F51" s="1">
        <v>246287</v>
      </c>
      <c r="I51" s="1" t="s">
        <v>32</v>
      </c>
    </row>
    <row r="52" spans="1:9" x14ac:dyDescent="0.35">
      <c r="A52" s="8" t="s">
        <v>66</v>
      </c>
      <c r="B52" s="1">
        <v>980597</v>
      </c>
      <c r="C52" s="1">
        <v>496836</v>
      </c>
      <c r="D52" s="2">
        <v>218.94</v>
      </c>
      <c r="E52" s="1">
        <v>153207</v>
      </c>
      <c r="F52" s="1">
        <v>483761</v>
      </c>
      <c r="I52" s="1" t="s">
        <v>32</v>
      </c>
    </row>
    <row r="53" spans="1:9" x14ac:dyDescent="0.35">
      <c r="A53" s="8" t="s">
        <v>45</v>
      </c>
      <c r="B53" s="1">
        <v>7366</v>
      </c>
      <c r="C53" s="1" t="s">
        <v>32</v>
      </c>
      <c r="D53" s="2" t="s">
        <v>32</v>
      </c>
      <c r="E53" s="1" t="s">
        <v>32</v>
      </c>
      <c r="F53" s="1">
        <v>7366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82866</v>
      </c>
      <c r="C56" s="1">
        <v>55152</v>
      </c>
      <c r="D56" s="2">
        <v>200.9</v>
      </c>
      <c r="E56" s="1">
        <v>303</v>
      </c>
      <c r="F56" s="1">
        <v>27714</v>
      </c>
      <c r="I56" s="1" t="s">
        <v>32</v>
      </c>
    </row>
    <row r="57" spans="1:9" x14ac:dyDescent="0.35">
      <c r="A57" s="8" t="s">
        <v>69</v>
      </c>
      <c r="B57" s="1">
        <v>760645</v>
      </c>
      <c r="C57" s="1">
        <v>421005</v>
      </c>
      <c r="D57" s="2">
        <v>331.58</v>
      </c>
      <c r="E57" s="1">
        <v>14726</v>
      </c>
      <c r="F57" s="1">
        <v>339640</v>
      </c>
      <c r="I57" s="1" t="s">
        <v>32</v>
      </c>
    </row>
    <row r="58" spans="1:9" x14ac:dyDescent="0.35">
      <c r="A58" s="8" t="s">
        <v>70</v>
      </c>
      <c r="B58" s="1">
        <v>1018100</v>
      </c>
      <c r="C58" s="1">
        <v>544018</v>
      </c>
      <c r="D58" s="2">
        <v>347.33</v>
      </c>
      <c r="E58" s="1">
        <v>27204</v>
      </c>
      <c r="F58" s="1">
        <v>471832</v>
      </c>
      <c r="I58" s="1">
        <v>2250</v>
      </c>
    </row>
    <row r="59" spans="1:9" x14ac:dyDescent="0.35">
      <c r="A59" s="8" t="s">
        <v>71</v>
      </c>
      <c r="B59" s="1">
        <v>844573</v>
      </c>
      <c r="C59" s="1">
        <v>468237</v>
      </c>
      <c r="D59" s="2">
        <v>321.23</v>
      </c>
      <c r="E59" s="1">
        <v>6484</v>
      </c>
      <c r="F59" s="1">
        <v>376336</v>
      </c>
      <c r="I59" s="1" t="s">
        <v>32</v>
      </c>
    </row>
    <row r="60" spans="1:9" x14ac:dyDescent="0.35">
      <c r="A60" s="8" t="s">
        <v>72</v>
      </c>
      <c r="B60" s="1">
        <v>445156</v>
      </c>
      <c r="C60" s="1">
        <v>237322</v>
      </c>
      <c r="D60" s="2">
        <v>370.42</v>
      </c>
      <c r="E60" s="1">
        <v>2414</v>
      </c>
      <c r="F60" s="1">
        <v>207834</v>
      </c>
      <c r="I60" s="1" t="s">
        <v>32</v>
      </c>
    </row>
    <row r="61" spans="1:9" x14ac:dyDescent="0.35">
      <c r="A61" s="8" t="s">
        <v>73</v>
      </c>
      <c r="B61" s="1">
        <v>695891</v>
      </c>
      <c r="C61" s="1">
        <v>322913</v>
      </c>
      <c r="D61" s="2">
        <v>318.86</v>
      </c>
      <c r="E61" s="1">
        <v>139244</v>
      </c>
      <c r="F61" s="1">
        <v>372978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566317</v>
      </c>
      <c r="C63" s="1">
        <v>304948</v>
      </c>
      <c r="D63" s="2">
        <v>297.45999999999998</v>
      </c>
      <c r="E63" s="1">
        <v>2648</v>
      </c>
      <c r="F63" s="1">
        <v>261369</v>
      </c>
      <c r="I63" s="1" t="s">
        <v>32</v>
      </c>
    </row>
    <row r="64" spans="1:9" x14ac:dyDescent="0.35">
      <c r="A64" s="8" t="s">
        <v>52</v>
      </c>
      <c r="B64" s="1">
        <v>3280053</v>
      </c>
      <c r="C64" s="1">
        <v>1743699</v>
      </c>
      <c r="D64" s="2">
        <v>340.07</v>
      </c>
      <c r="E64" s="1">
        <v>187728</v>
      </c>
      <c r="F64" s="1">
        <v>1534104</v>
      </c>
      <c r="I64" s="1">
        <v>2250</v>
      </c>
    </row>
    <row r="65" spans="1:9" x14ac:dyDescent="0.35">
      <c r="A65" s="8" t="s">
        <v>45</v>
      </c>
      <c r="B65" s="1">
        <v>861</v>
      </c>
      <c r="C65" s="1" t="s">
        <v>32</v>
      </c>
      <c r="D65" s="2" t="s">
        <v>32</v>
      </c>
      <c r="E65" s="1" t="s">
        <v>32</v>
      </c>
      <c r="F65" s="1">
        <v>861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3010480</v>
      </c>
      <c r="C67" s="1">
        <v>1627351</v>
      </c>
      <c r="D67" s="2">
        <v>357.61</v>
      </c>
      <c r="E67" s="1">
        <v>187680</v>
      </c>
      <c r="F67" s="1">
        <v>1380879</v>
      </c>
      <c r="I67" s="1">
        <v>2250</v>
      </c>
    </row>
    <row r="68" spans="1:9" x14ac:dyDescent="0.35">
      <c r="A68" s="8" t="s">
        <v>52</v>
      </c>
      <c r="B68" s="1">
        <v>835137</v>
      </c>
      <c r="C68" s="1">
        <v>419682</v>
      </c>
      <c r="D68" s="2">
        <v>247.04</v>
      </c>
      <c r="E68" s="1">
        <v>2696</v>
      </c>
      <c r="F68" s="1">
        <v>415455</v>
      </c>
      <c r="I68" s="1" t="s">
        <v>32</v>
      </c>
    </row>
    <row r="69" spans="1:9" x14ac:dyDescent="0.35">
      <c r="A69" s="8" t="s">
        <v>45</v>
      </c>
      <c r="B69" s="1">
        <v>1614</v>
      </c>
      <c r="C69" s="1">
        <v>1614</v>
      </c>
      <c r="D69" s="2">
        <v>600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407692</v>
      </c>
      <c r="C71" s="1">
        <v>202316</v>
      </c>
      <c r="D71" s="2">
        <v>240.64</v>
      </c>
      <c r="E71" s="1" t="s">
        <v>32</v>
      </c>
      <c r="F71" s="1">
        <v>205376</v>
      </c>
      <c r="I71" s="1" t="s">
        <v>32</v>
      </c>
    </row>
    <row r="72" spans="1:9" x14ac:dyDescent="0.35">
      <c r="A72" s="8" t="s">
        <v>75</v>
      </c>
      <c r="B72" s="1">
        <v>120767</v>
      </c>
      <c r="C72" s="1">
        <v>14118</v>
      </c>
      <c r="D72" s="2">
        <v>292.95</v>
      </c>
      <c r="E72" s="1" t="s">
        <v>32</v>
      </c>
      <c r="F72" s="1">
        <v>106649</v>
      </c>
      <c r="I72" s="1" t="s">
        <v>32</v>
      </c>
    </row>
    <row r="73" spans="1:9" x14ac:dyDescent="0.35">
      <c r="A73" s="8" t="s">
        <v>175</v>
      </c>
      <c r="C73" s="1">
        <f>SUM(C71:C72)</f>
        <v>216434</v>
      </c>
      <c r="D73" s="2">
        <f>AVERAGE(D71:D72)</f>
        <v>266.79499999999996</v>
      </c>
      <c r="F73" s="1">
        <f>SUM(F71:F72)</f>
        <v>312025</v>
      </c>
      <c r="G73" s="1">
        <f>C73+F73</f>
        <v>528459</v>
      </c>
      <c r="H73" s="10">
        <f>C73/G73</f>
        <v>0.40955684357726901</v>
      </c>
    </row>
    <row r="74" spans="1:9" x14ac:dyDescent="0.35">
      <c r="A74" s="8" t="s">
        <v>76</v>
      </c>
      <c r="B74" s="1">
        <v>284275</v>
      </c>
      <c r="C74" s="1">
        <v>115478</v>
      </c>
      <c r="D74" s="2">
        <v>191.93</v>
      </c>
      <c r="E74" s="1" t="s">
        <v>32</v>
      </c>
      <c r="F74" s="1">
        <v>168796</v>
      </c>
      <c r="I74" s="1" t="s">
        <v>32</v>
      </c>
    </row>
    <row r="75" spans="1:9" x14ac:dyDescent="0.35">
      <c r="A75" s="8" t="s">
        <v>77</v>
      </c>
      <c r="B75" s="1">
        <v>367293</v>
      </c>
      <c r="C75" s="1">
        <v>135288</v>
      </c>
      <c r="D75" s="2">
        <v>376</v>
      </c>
      <c r="E75" s="1" t="s">
        <v>32</v>
      </c>
      <c r="F75" s="1">
        <v>232005</v>
      </c>
      <c r="I75" s="1" t="s">
        <v>32</v>
      </c>
    </row>
    <row r="76" spans="1:9" x14ac:dyDescent="0.35">
      <c r="A76" s="8" t="s">
        <v>78</v>
      </c>
      <c r="B76" s="1">
        <v>314659</v>
      </c>
      <c r="C76" s="1">
        <v>240220</v>
      </c>
      <c r="D76" s="2">
        <v>204.3</v>
      </c>
      <c r="E76" s="1">
        <v>303</v>
      </c>
      <c r="F76" s="1">
        <v>74439</v>
      </c>
      <c r="I76" s="1" t="s">
        <v>32</v>
      </c>
    </row>
    <row r="77" spans="1:9" x14ac:dyDescent="0.35">
      <c r="A77" s="8" t="s">
        <v>79</v>
      </c>
      <c r="B77" s="1">
        <v>520177</v>
      </c>
      <c r="C77" s="1">
        <v>204783</v>
      </c>
      <c r="D77" s="2">
        <v>324.01</v>
      </c>
      <c r="E77" s="1" t="s">
        <v>32</v>
      </c>
      <c r="F77" s="1">
        <v>315395</v>
      </c>
      <c r="I77" s="1" t="s">
        <v>32</v>
      </c>
    </row>
    <row r="78" spans="1:9" x14ac:dyDescent="0.35">
      <c r="A78" s="8" t="s">
        <v>80</v>
      </c>
      <c r="B78" s="1">
        <v>406000</v>
      </c>
      <c r="C78" s="1">
        <v>257057</v>
      </c>
      <c r="D78" s="2">
        <v>328.5</v>
      </c>
      <c r="E78" s="1">
        <v>13510</v>
      </c>
      <c r="F78" s="1">
        <v>148942</v>
      </c>
      <c r="I78" s="1" t="s">
        <v>32</v>
      </c>
    </row>
    <row r="79" spans="1:9" x14ac:dyDescent="0.35">
      <c r="A79" s="8" t="s">
        <v>81</v>
      </c>
      <c r="B79" s="1">
        <v>568968</v>
      </c>
      <c r="C79" s="1">
        <v>408474</v>
      </c>
      <c r="D79" s="2">
        <v>496.52</v>
      </c>
      <c r="E79" s="1">
        <v>13910</v>
      </c>
      <c r="F79" s="1">
        <v>160494</v>
      </c>
      <c r="G79" s="1">
        <f>C79+F79</f>
        <v>568968</v>
      </c>
      <c r="H79" s="10">
        <f>C79/G79</f>
        <v>0.71792086725439741</v>
      </c>
      <c r="I79" s="1" t="s">
        <v>32</v>
      </c>
    </row>
    <row r="80" spans="1:9" x14ac:dyDescent="0.35">
      <c r="A80" s="8" t="s">
        <v>45</v>
      </c>
      <c r="B80" s="1">
        <v>857400</v>
      </c>
      <c r="C80" s="1">
        <v>470912</v>
      </c>
      <c r="D80" s="2">
        <v>330.71</v>
      </c>
      <c r="E80" s="1">
        <v>162653</v>
      </c>
      <c r="F80" s="1">
        <v>384237</v>
      </c>
      <c r="I80" s="1">
        <v>2250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3315646</v>
      </c>
      <c r="C82" s="1">
        <v>1752587</v>
      </c>
      <c r="D82" s="2">
        <v>334.01</v>
      </c>
      <c r="E82" s="1">
        <v>172436</v>
      </c>
      <c r="F82" s="1">
        <v>1563060</v>
      </c>
      <c r="I82" s="1" t="s">
        <v>32</v>
      </c>
    </row>
    <row r="83" spans="1:9" x14ac:dyDescent="0.35">
      <c r="A83" s="8" t="s">
        <v>83</v>
      </c>
      <c r="B83" s="1">
        <v>1742941</v>
      </c>
      <c r="C83" s="1">
        <v>879354</v>
      </c>
      <c r="D83" s="2">
        <v>330.47</v>
      </c>
      <c r="E83" s="1">
        <v>3829</v>
      </c>
      <c r="F83" s="1">
        <v>863587</v>
      </c>
      <c r="I83" s="1" t="s">
        <v>32</v>
      </c>
    </row>
    <row r="84" spans="1:9" ht="43.5" x14ac:dyDescent="0.35">
      <c r="A84" s="8" t="s">
        <v>84</v>
      </c>
      <c r="B84" s="1">
        <v>1017813</v>
      </c>
      <c r="C84" s="1">
        <v>565613</v>
      </c>
      <c r="D84" s="2">
        <v>314.86</v>
      </c>
      <c r="E84" s="1">
        <v>753</v>
      </c>
      <c r="F84" s="1">
        <v>452201</v>
      </c>
      <c r="I84" s="1" t="s">
        <v>32</v>
      </c>
    </row>
    <row r="85" spans="1:9" x14ac:dyDescent="0.35">
      <c r="A85" s="8" t="s">
        <v>85</v>
      </c>
      <c r="B85" s="1">
        <v>412671</v>
      </c>
      <c r="C85" s="1">
        <v>233042</v>
      </c>
      <c r="D85" s="2">
        <v>301.58</v>
      </c>
      <c r="E85" s="1" t="s">
        <v>32</v>
      </c>
      <c r="F85" s="1">
        <v>179629</v>
      </c>
      <c r="I85" s="1" t="s">
        <v>32</v>
      </c>
    </row>
    <row r="86" spans="1:9" x14ac:dyDescent="0.35">
      <c r="A86" s="8" t="s">
        <v>86</v>
      </c>
      <c r="B86" s="1">
        <v>48440</v>
      </c>
      <c r="C86" s="1">
        <v>28734</v>
      </c>
      <c r="D86" s="2">
        <v>314.97000000000003</v>
      </c>
      <c r="E86" s="1" t="s">
        <v>32</v>
      </c>
      <c r="F86" s="1">
        <v>19706</v>
      </c>
      <c r="I86" s="1" t="s">
        <v>32</v>
      </c>
    </row>
    <row r="87" spans="1:9" ht="29" x14ac:dyDescent="0.35">
      <c r="A87" s="8" t="s">
        <v>87</v>
      </c>
      <c r="B87" s="1">
        <v>243709</v>
      </c>
      <c r="C87" s="1">
        <v>142859</v>
      </c>
      <c r="D87" s="2">
        <v>276.02</v>
      </c>
      <c r="E87" s="1" t="s">
        <v>32</v>
      </c>
      <c r="F87" s="1">
        <v>100850</v>
      </c>
      <c r="I87" s="1" t="s">
        <v>32</v>
      </c>
    </row>
    <row r="88" spans="1:9" x14ac:dyDescent="0.35">
      <c r="A88" s="8" t="s">
        <v>88</v>
      </c>
      <c r="B88" s="1">
        <v>431609</v>
      </c>
      <c r="C88" s="1">
        <v>188444</v>
      </c>
      <c r="D88" s="2">
        <v>302.89999999999998</v>
      </c>
      <c r="E88" s="1" t="s">
        <v>32</v>
      </c>
      <c r="F88" s="1">
        <v>243164</v>
      </c>
      <c r="I88" s="1" t="s">
        <v>32</v>
      </c>
    </row>
    <row r="89" spans="1:9" ht="29" x14ac:dyDescent="0.35">
      <c r="A89" s="8" t="s">
        <v>89</v>
      </c>
      <c r="B89" s="1">
        <v>390664</v>
      </c>
      <c r="C89" s="1">
        <v>122007</v>
      </c>
      <c r="D89" s="2">
        <v>284.19</v>
      </c>
      <c r="E89" s="1" t="s">
        <v>32</v>
      </c>
      <c r="F89" s="1">
        <v>268657</v>
      </c>
      <c r="I89" s="1" t="s">
        <v>32</v>
      </c>
    </row>
    <row r="90" spans="1:9" x14ac:dyDescent="0.35">
      <c r="A90" s="8" t="s">
        <v>90</v>
      </c>
      <c r="B90" s="1">
        <v>417234</v>
      </c>
      <c r="C90" s="1">
        <v>241251</v>
      </c>
      <c r="D90" s="2">
        <v>281.33999999999997</v>
      </c>
      <c r="E90" s="1" t="s">
        <v>32</v>
      </c>
      <c r="F90" s="1">
        <v>175982</v>
      </c>
      <c r="I90" s="1" t="s">
        <v>32</v>
      </c>
    </row>
    <row r="91" spans="1:9" x14ac:dyDescent="0.35">
      <c r="A91" s="8" t="s">
        <v>91</v>
      </c>
      <c r="B91" s="1">
        <v>112681</v>
      </c>
      <c r="C91" s="1">
        <v>37940</v>
      </c>
      <c r="D91" s="2">
        <v>287.14999999999998</v>
      </c>
      <c r="E91" s="1" t="s">
        <v>32</v>
      </c>
      <c r="F91" s="1">
        <v>74741</v>
      </c>
      <c r="I91" s="1" t="s">
        <v>32</v>
      </c>
    </row>
    <row r="92" spans="1:9" x14ac:dyDescent="0.35">
      <c r="A92" s="8" t="s">
        <v>92</v>
      </c>
      <c r="B92" s="1">
        <v>91425</v>
      </c>
      <c r="C92" s="1">
        <v>30501</v>
      </c>
      <c r="D92" s="2">
        <v>382.5</v>
      </c>
      <c r="E92" s="1" t="s">
        <v>32</v>
      </c>
      <c r="F92" s="1">
        <v>60924</v>
      </c>
      <c r="I92" s="1" t="s">
        <v>32</v>
      </c>
    </row>
    <row r="93" spans="1:9" x14ac:dyDescent="0.35">
      <c r="A93" s="8" t="s">
        <v>45</v>
      </c>
      <c r="B93" s="1">
        <v>59543</v>
      </c>
      <c r="C93" s="1">
        <v>39358</v>
      </c>
      <c r="D93" s="2">
        <v>593.5</v>
      </c>
      <c r="E93" s="1">
        <v>17939</v>
      </c>
      <c r="F93" s="1">
        <v>17934</v>
      </c>
      <c r="I93" s="1">
        <v>2250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61111</v>
      </c>
      <c r="C95" s="1">
        <v>61111</v>
      </c>
      <c r="D95" s="2">
        <v>111.8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8530</v>
      </c>
      <c r="C96" s="1">
        <v>8530</v>
      </c>
      <c r="D96" s="2">
        <v>225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53393</v>
      </c>
      <c r="C97" s="1">
        <v>46864</v>
      </c>
      <c r="D97" s="2">
        <v>240.11</v>
      </c>
      <c r="E97" s="1" t="s">
        <v>32</v>
      </c>
      <c r="F97" s="1">
        <v>6530</v>
      </c>
      <c r="I97" s="1" t="s">
        <v>32</v>
      </c>
    </row>
    <row r="98" spans="1:9" x14ac:dyDescent="0.35">
      <c r="A98" s="8" t="s">
        <v>96</v>
      </c>
      <c r="B98" s="1">
        <v>14799</v>
      </c>
      <c r="C98" s="1">
        <v>13306</v>
      </c>
      <c r="D98" s="2">
        <v>434.34</v>
      </c>
      <c r="E98" s="1" t="s">
        <v>32</v>
      </c>
      <c r="F98" s="1">
        <v>1492</v>
      </c>
      <c r="I98" s="1" t="s">
        <v>32</v>
      </c>
    </row>
    <row r="99" spans="1:9" x14ac:dyDescent="0.35">
      <c r="A99" s="8" t="s">
        <v>97</v>
      </c>
      <c r="B99" s="1">
        <v>3708630</v>
      </c>
      <c r="C99" s="1">
        <v>1919005</v>
      </c>
      <c r="D99" s="2">
        <v>343.25</v>
      </c>
      <c r="E99" s="1">
        <v>190376</v>
      </c>
      <c r="F99" s="1">
        <v>1787375</v>
      </c>
      <c r="I99" s="1">
        <v>2250</v>
      </c>
    </row>
    <row r="100" spans="1:9" x14ac:dyDescent="0.35">
      <c r="A100" s="8" t="s">
        <v>45</v>
      </c>
      <c r="B100" s="1">
        <v>937</v>
      </c>
      <c r="C100" s="1" t="s">
        <v>32</v>
      </c>
      <c r="D100" s="2" t="s">
        <v>32</v>
      </c>
      <c r="E100" s="1" t="s">
        <v>32</v>
      </c>
      <c r="F100" s="1">
        <v>937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2250201</v>
      </c>
      <c r="C102" s="1">
        <v>1305393</v>
      </c>
      <c r="D102" s="2">
        <v>345.6</v>
      </c>
      <c r="E102" s="1">
        <v>169664</v>
      </c>
      <c r="F102" s="1">
        <v>944808</v>
      </c>
      <c r="I102" s="1" t="s">
        <v>32</v>
      </c>
    </row>
    <row r="103" spans="1:9" x14ac:dyDescent="0.35">
      <c r="A103" s="8" t="s">
        <v>99</v>
      </c>
      <c r="B103" s="1">
        <v>1013849</v>
      </c>
      <c r="C103" s="1">
        <v>499416</v>
      </c>
      <c r="D103" s="2">
        <v>267.04000000000002</v>
      </c>
      <c r="E103" s="1" t="s">
        <v>32</v>
      </c>
      <c r="F103" s="1">
        <v>514434</v>
      </c>
      <c r="I103" s="1" t="s">
        <v>32</v>
      </c>
    </row>
    <row r="104" spans="1:9" x14ac:dyDescent="0.35">
      <c r="A104" s="8" t="s">
        <v>100</v>
      </c>
      <c r="B104" s="1">
        <v>89387</v>
      </c>
      <c r="C104" s="1">
        <v>58668</v>
      </c>
      <c r="D104" s="2">
        <v>578.65</v>
      </c>
      <c r="E104" s="1" t="s">
        <v>32</v>
      </c>
      <c r="F104" s="1">
        <v>30719</v>
      </c>
      <c r="I104" s="1" t="s">
        <v>32</v>
      </c>
    </row>
    <row r="105" spans="1:9" x14ac:dyDescent="0.35">
      <c r="A105" s="8" t="s">
        <v>101</v>
      </c>
      <c r="B105" s="1">
        <v>59442</v>
      </c>
      <c r="C105" s="1">
        <v>778</v>
      </c>
      <c r="D105" s="2">
        <v>1000</v>
      </c>
      <c r="E105" s="1" t="s">
        <v>32</v>
      </c>
      <c r="F105" s="1">
        <v>58664</v>
      </c>
      <c r="I105" s="1" t="s">
        <v>32</v>
      </c>
    </row>
    <row r="106" spans="1:9" x14ac:dyDescent="0.35">
      <c r="A106" s="8" t="s">
        <v>45</v>
      </c>
      <c r="B106" s="1">
        <v>434352</v>
      </c>
      <c r="C106" s="1">
        <v>184392</v>
      </c>
      <c r="D106" s="2">
        <v>358.3</v>
      </c>
      <c r="E106" s="1">
        <v>20712</v>
      </c>
      <c r="F106" s="1">
        <v>247710</v>
      </c>
      <c r="I106" s="1">
        <v>2250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2596438</v>
      </c>
      <c r="C108" s="1">
        <v>1386830</v>
      </c>
      <c r="D108" s="2">
        <v>348.73</v>
      </c>
      <c r="E108" s="1">
        <v>30420</v>
      </c>
      <c r="F108" s="1">
        <v>1209607</v>
      </c>
      <c r="I108" s="1" t="s">
        <v>32</v>
      </c>
    </row>
    <row r="109" spans="1:9" x14ac:dyDescent="0.35">
      <c r="A109" s="8" t="s">
        <v>99</v>
      </c>
      <c r="B109" s="1">
        <v>549159</v>
      </c>
      <c r="C109" s="1">
        <v>325695</v>
      </c>
      <c r="D109" s="2">
        <v>241.38</v>
      </c>
      <c r="E109" s="1">
        <v>139244</v>
      </c>
      <c r="F109" s="1">
        <v>223465</v>
      </c>
      <c r="I109" s="1" t="s">
        <v>32</v>
      </c>
    </row>
    <row r="110" spans="1:9" x14ac:dyDescent="0.35">
      <c r="A110" s="8" t="s">
        <v>100</v>
      </c>
      <c r="B110" s="1">
        <v>69919</v>
      </c>
      <c r="C110" s="1">
        <v>53469</v>
      </c>
      <c r="D110" s="2">
        <v>260.92</v>
      </c>
      <c r="E110" s="1" t="s">
        <v>32</v>
      </c>
      <c r="F110" s="1">
        <v>16450</v>
      </c>
      <c r="I110" s="1" t="s">
        <v>32</v>
      </c>
    </row>
    <row r="111" spans="1:9" x14ac:dyDescent="0.35">
      <c r="A111" s="8" t="s">
        <v>101</v>
      </c>
      <c r="B111" s="1">
        <v>177386</v>
      </c>
      <c r="C111" s="1">
        <v>95170</v>
      </c>
      <c r="D111" s="2">
        <v>300</v>
      </c>
      <c r="E111" s="1" t="s">
        <v>32</v>
      </c>
      <c r="F111" s="1">
        <v>82216</v>
      </c>
      <c r="I111" s="1" t="s">
        <v>32</v>
      </c>
    </row>
    <row r="112" spans="1:9" x14ac:dyDescent="0.35">
      <c r="A112" s="8" t="s">
        <v>45</v>
      </c>
      <c r="B112" s="1">
        <v>454329</v>
      </c>
      <c r="C112" s="1">
        <v>187483</v>
      </c>
      <c r="D112" s="2">
        <v>351.68</v>
      </c>
      <c r="E112" s="1">
        <v>20712</v>
      </c>
      <c r="F112" s="1">
        <v>264596</v>
      </c>
      <c r="I112" s="1">
        <v>2250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1852214</v>
      </c>
      <c r="C114" s="1">
        <v>1126315</v>
      </c>
      <c r="D114" s="2">
        <v>338.21</v>
      </c>
      <c r="E114" s="1">
        <v>27723</v>
      </c>
      <c r="F114" s="1">
        <v>725898</v>
      </c>
      <c r="I114" s="1" t="s">
        <v>32</v>
      </c>
    </row>
    <row r="115" spans="1:9" x14ac:dyDescent="0.35">
      <c r="A115" s="8" t="s">
        <v>99</v>
      </c>
      <c r="B115" s="1">
        <v>1210056</v>
      </c>
      <c r="C115" s="1">
        <v>535271</v>
      </c>
      <c r="D115" s="2">
        <v>326.72000000000003</v>
      </c>
      <c r="E115" s="1">
        <v>2696</v>
      </c>
      <c r="F115" s="1">
        <v>674786</v>
      </c>
      <c r="I115" s="1" t="s">
        <v>32</v>
      </c>
    </row>
    <row r="116" spans="1:9" x14ac:dyDescent="0.35">
      <c r="A116" s="8" t="s">
        <v>100</v>
      </c>
      <c r="B116" s="1">
        <v>284477</v>
      </c>
      <c r="C116" s="1">
        <v>201579</v>
      </c>
      <c r="D116" s="2">
        <v>236.71</v>
      </c>
      <c r="E116" s="1">
        <v>139244</v>
      </c>
      <c r="F116" s="1">
        <v>82898</v>
      </c>
      <c r="I116" s="1" t="s">
        <v>32</v>
      </c>
    </row>
    <row r="117" spans="1:9" x14ac:dyDescent="0.35">
      <c r="A117" s="8" t="s">
        <v>101</v>
      </c>
      <c r="B117" s="1">
        <v>58664</v>
      </c>
      <c r="C117" s="1" t="s">
        <v>32</v>
      </c>
      <c r="D117" s="2" t="s">
        <v>32</v>
      </c>
      <c r="E117" s="1" t="s">
        <v>32</v>
      </c>
      <c r="F117" s="1">
        <v>58664</v>
      </c>
      <c r="I117" s="1" t="s">
        <v>32</v>
      </c>
    </row>
    <row r="118" spans="1:9" x14ac:dyDescent="0.35">
      <c r="A118" s="8" t="s">
        <v>45</v>
      </c>
      <c r="B118" s="1">
        <v>441820</v>
      </c>
      <c r="C118" s="1">
        <v>185482</v>
      </c>
      <c r="D118" s="2">
        <v>357.54</v>
      </c>
      <c r="E118" s="1">
        <v>20712</v>
      </c>
      <c r="F118" s="1">
        <v>254088</v>
      </c>
      <c r="I118" s="1">
        <v>2250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2845480</v>
      </c>
      <c r="C120" s="1">
        <v>1580245</v>
      </c>
      <c r="D120" s="2">
        <v>344.83</v>
      </c>
      <c r="E120" s="1">
        <v>169664</v>
      </c>
      <c r="F120" s="1">
        <v>1265234</v>
      </c>
      <c r="I120" s="1" t="s">
        <v>32</v>
      </c>
    </row>
    <row r="121" spans="1:9" x14ac:dyDescent="0.35">
      <c r="A121" s="8" t="s">
        <v>99</v>
      </c>
      <c r="B121" s="1">
        <v>340012</v>
      </c>
      <c r="C121" s="1">
        <v>167301</v>
      </c>
      <c r="D121" s="2">
        <v>221.29</v>
      </c>
      <c r="E121" s="1" t="s">
        <v>32</v>
      </c>
      <c r="F121" s="1">
        <v>172711</v>
      </c>
      <c r="I121" s="1" t="s">
        <v>32</v>
      </c>
    </row>
    <row r="122" spans="1:9" x14ac:dyDescent="0.35">
      <c r="A122" s="8" t="s">
        <v>100</v>
      </c>
      <c r="B122" s="1">
        <v>161567</v>
      </c>
      <c r="C122" s="1">
        <v>115931</v>
      </c>
      <c r="D122" s="2">
        <v>313.8</v>
      </c>
      <c r="E122" s="1" t="s">
        <v>32</v>
      </c>
      <c r="F122" s="1">
        <v>45636</v>
      </c>
      <c r="I122" s="1" t="s">
        <v>32</v>
      </c>
    </row>
    <row r="123" spans="1:9" x14ac:dyDescent="0.35">
      <c r="A123" s="8" t="s">
        <v>101</v>
      </c>
      <c r="B123" s="1">
        <v>59442</v>
      </c>
      <c r="C123" s="1">
        <v>778</v>
      </c>
      <c r="D123" s="2">
        <v>1000</v>
      </c>
      <c r="E123" s="1" t="s">
        <v>32</v>
      </c>
      <c r="F123" s="1">
        <v>58664</v>
      </c>
      <c r="I123" s="1" t="s">
        <v>32</v>
      </c>
    </row>
    <row r="124" spans="1:9" x14ac:dyDescent="0.35">
      <c r="A124" s="8" t="s">
        <v>45</v>
      </c>
      <c r="B124" s="1">
        <v>440730</v>
      </c>
      <c r="C124" s="1">
        <v>184392</v>
      </c>
      <c r="D124" s="2">
        <v>358.3</v>
      </c>
      <c r="E124" s="1">
        <v>20712</v>
      </c>
      <c r="F124" s="1">
        <v>254088</v>
      </c>
      <c r="I124" s="1">
        <v>2250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3065057</v>
      </c>
      <c r="C126" s="1">
        <v>1660499</v>
      </c>
      <c r="D126" s="2">
        <v>333.38</v>
      </c>
      <c r="E126" s="1">
        <v>169664</v>
      </c>
      <c r="F126" s="1">
        <v>1404558</v>
      </c>
      <c r="I126" s="1" t="s">
        <v>32</v>
      </c>
    </row>
    <row r="127" spans="1:9" x14ac:dyDescent="0.35">
      <c r="A127" s="8" t="s">
        <v>99</v>
      </c>
      <c r="B127" s="1">
        <v>282002</v>
      </c>
      <c r="C127" s="1">
        <v>202978</v>
      </c>
      <c r="D127" s="2">
        <v>309.32</v>
      </c>
      <c r="E127" s="1" t="s">
        <v>32</v>
      </c>
      <c r="F127" s="1">
        <v>79024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59442</v>
      </c>
      <c r="C129" s="1">
        <v>778</v>
      </c>
      <c r="D129" s="2">
        <v>1000</v>
      </c>
      <c r="E129" s="1" t="s">
        <v>32</v>
      </c>
      <c r="F129" s="1">
        <v>58664</v>
      </c>
      <c r="I129" s="1" t="s">
        <v>32</v>
      </c>
    </row>
    <row r="130" spans="1:9" x14ac:dyDescent="0.35">
      <c r="A130" s="8" t="s">
        <v>45</v>
      </c>
      <c r="B130" s="1">
        <v>440730</v>
      </c>
      <c r="C130" s="1">
        <v>184392</v>
      </c>
      <c r="D130" s="2">
        <v>358.3</v>
      </c>
      <c r="E130" s="1">
        <v>20712</v>
      </c>
      <c r="F130" s="1">
        <v>254088</v>
      </c>
      <c r="I130" s="1">
        <v>2250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3108525</v>
      </c>
      <c r="C132" s="1">
        <v>1679900</v>
      </c>
      <c r="D132" s="2">
        <v>342.91</v>
      </c>
      <c r="E132" s="1">
        <v>169664</v>
      </c>
      <c r="F132" s="1">
        <v>1428625</v>
      </c>
      <c r="I132" s="1" t="s">
        <v>32</v>
      </c>
    </row>
    <row r="133" spans="1:9" x14ac:dyDescent="0.35">
      <c r="A133" s="8" t="s">
        <v>99</v>
      </c>
      <c r="B133" s="1">
        <v>158142</v>
      </c>
      <c r="C133" s="1">
        <v>118626</v>
      </c>
      <c r="D133" s="2">
        <v>240.24</v>
      </c>
      <c r="E133" s="1" t="s">
        <v>32</v>
      </c>
      <c r="F133" s="1">
        <v>39516</v>
      </c>
      <c r="I133" s="1" t="s">
        <v>32</v>
      </c>
    </row>
    <row r="134" spans="1:9" x14ac:dyDescent="0.35">
      <c r="A134" s="8" t="s">
        <v>100</v>
      </c>
      <c r="B134" s="1">
        <v>80747</v>
      </c>
      <c r="C134" s="1">
        <v>64951</v>
      </c>
      <c r="D134" s="2">
        <v>206.92</v>
      </c>
      <c r="E134" s="1" t="s">
        <v>32</v>
      </c>
      <c r="F134" s="1">
        <v>15796</v>
      </c>
      <c r="I134" s="1" t="s">
        <v>32</v>
      </c>
    </row>
    <row r="135" spans="1:9" x14ac:dyDescent="0.35">
      <c r="A135" s="8" t="s">
        <v>101</v>
      </c>
      <c r="B135" s="1">
        <v>60358</v>
      </c>
      <c r="C135" s="1">
        <v>778</v>
      </c>
      <c r="D135" s="2">
        <v>1000</v>
      </c>
      <c r="E135" s="1" t="s">
        <v>32</v>
      </c>
      <c r="F135" s="1">
        <v>59580</v>
      </c>
      <c r="I135" s="1" t="s">
        <v>32</v>
      </c>
    </row>
    <row r="136" spans="1:9" x14ac:dyDescent="0.35">
      <c r="A136" s="8" t="s">
        <v>45</v>
      </c>
      <c r="B136" s="1">
        <v>439459</v>
      </c>
      <c r="C136" s="1">
        <v>184392</v>
      </c>
      <c r="D136" s="2">
        <v>358.3</v>
      </c>
      <c r="E136" s="1">
        <v>20712</v>
      </c>
      <c r="F136" s="1">
        <v>252817</v>
      </c>
      <c r="I136" s="1">
        <v>2250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2307701</v>
      </c>
      <c r="C138" s="1">
        <v>1308600</v>
      </c>
      <c r="D138" s="2">
        <v>384.85</v>
      </c>
      <c r="E138" s="1">
        <v>157888</v>
      </c>
      <c r="F138" s="1">
        <v>996851</v>
      </c>
      <c r="I138" s="1">
        <v>2250</v>
      </c>
    </row>
    <row r="139" spans="1:9" x14ac:dyDescent="0.35">
      <c r="A139" s="8" t="s">
        <v>103</v>
      </c>
      <c r="B139" s="1">
        <v>1889508</v>
      </c>
      <c r="C139" s="1">
        <v>1033857</v>
      </c>
      <c r="D139" s="2">
        <v>302.73</v>
      </c>
      <c r="E139" s="1">
        <v>46425</v>
      </c>
      <c r="F139" s="1">
        <v>853400</v>
      </c>
      <c r="I139" s="1">
        <v>2250</v>
      </c>
    </row>
    <row r="140" spans="1:9" x14ac:dyDescent="0.35">
      <c r="A140" s="8" t="s">
        <v>104</v>
      </c>
      <c r="B140" s="1">
        <v>1206736</v>
      </c>
      <c r="C140" s="1">
        <v>470928</v>
      </c>
      <c r="D140" s="2">
        <v>219.7</v>
      </c>
      <c r="E140" s="1">
        <v>11161</v>
      </c>
      <c r="F140" s="1">
        <v>735808</v>
      </c>
      <c r="I140" s="1" t="s">
        <v>32</v>
      </c>
    </row>
    <row r="141" spans="1:9" x14ac:dyDescent="0.35">
      <c r="A141" s="8" t="s">
        <v>45</v>
      </c>
      <c r="B141" s="1">
        <v>937</v>
      </c>
      <c r="C141" s="1" t="s">
        <v>32</v>
      </c>
      <c r="D141" s="2" t="s">
        <v>32</v>
      </c>
      <c r="E141" s="1" t="s">
        <v>32</v>
      </c>
      <c r="F141" s="1">
        <v>937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165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759317</v>
      </c>
      <c r="C9" s="1">
        <v>360887</v>
      </c>
      <c r="D9" s="2">
        <v>320.36</v>
      </c>
      <c r="E9" s="1">
        <v>25222</v>
      </c>
      <c r="F9" s="1">
        <v>394699</v>
      </c>
      <c r="G9" s="1">
        <f>C9+F9</f>
        <v>755586</v>
      </c>
      <c r="H9" s="10">
        <f>C9/G9</f>
        <v>0.47762531333296276</v>
      </c>
      <c r="I9" s="1">
        <v>3731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44926</v>
      </c>
      <c r="C11" s="1">
        <v>2295</v>
      </c>
      <c r="D11" s="2">
        <v>200</v>
      </c>
      <c r="E11" s="1" t="s">
        <v>32</v>
      </c>
      <c r="F11" s="1">
        <v>42631</v>
      </c>
      <c r="I11" s="1" t="s">
        <v>32</v>
      </c>
    </row>
    <row r="12" spans="1:9" x14ac:dyDescent="0.35">
      <c r="A12" s="8" t="s">
        <v>35</v>
      </c>
      <c r="B12" s="1">
        <v>362790</v>
      </c>
      <c r="C12" s="1">
        <v>233175</v>
      </c>
      <c r="D12" s="2">
        <v>326.02</v>
      </c>
      <c r="E12" s="1">
        <v>4837</v>
      </c>
      <c r="F12" s="1">
        <v>127719</v>
      </c>
      <c r="I12" s="1">
        <v>1896</v>
      </c>
    </row>
    <row r="13" spans="1:9" x14ac:dyDescent="0.35">
      <c r="A13" s="8" t="s">
        <v>36</v>
      </c>
      <c r="B13" s="1">
        <v>217223</v>
      </c>
      <c r="C13" s="1">
        <v>115595</v>
      </c>
      <c r="D13" s="2">
        <v>311.02</v>
      </c>
      <c r="E13" s="1">
        <v>19414</v>
      </c>
      <c r="F13" s="1">
        <v>99793</v>
      </c>
      <c r="I13" s="1">
        <v>1834</v>
      </c>
    </row>
    <row r="14" spans="1:9" x14ac:dyDescent="0.35">
      <c r="A14" s="8" t="s">
        <v>37</v>
      </c>
      <c r="B14" s="1">
        <v>43914</v>
      </c>
      <c r="C14" s="1">
        <v>9822</v>
      </c>
      <c r="D14" s="2">
        <v>306.97000000000003</v>
      </c>
      <c r="E14" s="1">
        <v>972</v>
      </c>
      <c r="F14" s="1">
        <v>34092</v>
      </c>
      <c r="I14" s="1" t="s">
        <v>32</v>
      </c>
    </row>
    <row r="15" spans="1:9" x14ac:dyDescent="0.35">
      <c r="A15" s="8" t="s">
        <v>38</v>
      </c>
      <c r="B15" s="1">
        <v>90464</v>
      </c>
      <c r="C15" s="1" t="s">
        <v>32</v>
      </c>
      <c r="D15" s="2" t="s">
        <v>32</v>
      </c>
      <c r="E15" s="1" t="s">
        <v>32</v>
      </c>
      <c r="F15" s="1">
        <v>90464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334194</v>
      </c>
      <c r="C17" s="1">
        <v>131658</v>
      </c>
      <c r="D17" s="2">
        <v>340.86</v>
      </c>
      <c r="E17" s="1">
        <v>10491</v>
      </c>
      <c r="F17" s="1">
        <v>198806</v>
      </c>
      <c r="I17" s="1">
        <v>3731</v>
      </c>
    </row>
    <row r="18" spans="1:9" x14ac:dyDescent="0.35">
      <c r="A18" s="8" t="s">
        <v>40</v>
      </c>
      <c r="B18" s="1">
        <v>425123</v>
      </c>
      <c r="C18" s="1">
        <v>229229</v>
      </c>
      <c r="D18" s="2">
        <v>308.77999999999997</v>
      </c>
      <c r="E18" s="1">
        <v>14732</v>
      </c>
      <c r="F18" s="1">
        <v>195893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268955</v>
      </c>
      <c r="C20" s="1">
        <v>130057</v>
      </c>
      <c r="D20" s="2">
        <v>344.08</v>
      </c>
      <c r="E20" s="1">
        <v>10491</v>
      </c>
      <c r="F20" s="1">
        <v>135166</v>
      </c>
      <c r="I20" s="1">
        <v>3731</v>
      </c>
    </row>
    <row r="21" spans="1:9" x14ac:dyDescent="0.35">
      <c r="A21" s="8" t="s">
        <v>42</v>
      </c>
      <c r="B21" s="1">
        <v>423247</v>
      </c>
      <c r="C21" s="1">
        <v>227736</v>
      </c>
      <c r="D21" s="2">
        <v>305.33</v>
      </c>
      <c r="E21" s="1">
        <v>14732</v>
      </c>
      <c r="F21" s="1">
        <v>195511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66733</v>
      </c>
      <c r="C23" s="1">
        <v>3093</v>
      </c>
      <c r="D23" s="2">
        <v>437.88</v>
      </c>
      <c r="E23" s="1" t="s">
        <v>32</v>
      </c>
      <c r="F23" s="1">
        <v>63639</v>
      </c>
      <c r="I23" s="1" t="s">
        <v>32</v>
      </c>
    </row>
    <row r="24" spans="1:9" x14ac:dyDescent="0.35">
      <c r="A24" s="8" t="s">
        <v>45</v>
      </c>
      <c r="B24" s="1">
        <v>383</v>
      </c>
      <c r="C24" s="1" t="s">
        <v>32</v>
      </c>
      <c r="D24" s="2" t="s">
        <v>32</v>
      </c>
      <c r="E24" s="1" t="s">
        <v>32</v>
      </c>
      <c r="F24" s="1">
        <v>383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4147</v>
      </c>
      <c r="C26" s="1">
        <v>4147</v>
      </c>
      <c r="D26" s="2">
        <v>318.91000000000003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646262</v>
      </c>
      <c r="C27" s="1">
        <v>325884</v>
      </c>
      <c r="D27" s="2">
        <v>319.7</v>
      </c>
      <c r="E27" s="1">
        <v>25222</v>
      </c>
      <c r="F27" s="1">
        <v>316647</v>
      </c>
      <c r="I27" s="1">
        <v>3731</v>
      </c>
    </row>
    <row r="28" spans="1:9" x14ac:dyDescent="0.35">
      <c r="A28" s="8" t="s">
        <v>48</v>
      </c>
      <c r="B28" s="1">
        <v>22469</v>
      </c>
      <c r="C28" s="1">
        <v>16360</v>
      </c>
      <c r="D28" s="2">
        <v>401.36</v>
      </c>
      <c r="E28" s="1" t="s">
        <v>32</v>
      </c>
      <c r="F28" s="1">
        <v>6109</v>
      </c>
      <c r="I28" s="1" t="s">
        <v>32</v>
      </c>
    </row>
    <row r="29" spans="1:9" x14ac:dyDescent="0.35">
      <c r="A29" s="8" t="s">
        <v>49</v>
      </c>
      <c r="B29" s="1">
        <v>74674</v>
      </c>
      <c r="C29" s="1">
        <v>4262</v>
      </c>
      <c r="D29" s="2">
        <v>164.01</v>
      </c>
      <c r="E29" s="1" t="s">
        <v>32</v>
      </c>
      <c r="F29" s="1">
        <v>70413</v>
      </c>
      <c r="I29" s="1" t="s">
        <v>32</v>
      </c>
    </row>
    <row r="30" spans="1:9" x14ac:dyDescent="0.35">
      <c r="A30" s="8" t="s">
        <v>50</v>
      </c>
      <c r="B30" s="1">
        <v>5561</v>
      </c>
      <c r="C30" s="1">
        <v>4031</v>
      </c>
      <c r="D30" s="2">
        <v>546.21</v>
      </c>
      <c r="E30" s="1" t="s">
        <v>32</v>
      </c>
      <c r="F30" s="1">
        <v>1530</v>
      </c>
      <c r="I30" s="1" t="s">
        <v>32</v>
      </c>
    </row>
    <row r="31" spans="1:9" x14ac:dyDescent="0.35">
      <c r="A31" s="8" t="s">
        <v>45</v>
      </c>
      <c r="B31" s="1">
        <v>6204</v>
      </c>
      <c r="C31" s="1">
        <v>6204</v>
      </c>
      <c r="D31" s="2">
        <v>100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26615</v>
      </c>
      <c r="C33" s="1">
        <v>20506</v>
      </c>
      <c r="D33" s="2">
        <v>384.69</v>
      </c>
      <c r="E33" s="1" t="s">
        <v>32</v>
      </c>
      <c r="F33" s="1">
        <v>6109</v>
      </c>
      <c r="I33" s="1" t="s">
        <v>32</v>
      </c>
    </row>
    <row r="34" spans="1:9" x14ac:dyDescent="0.35">
      <c r="A34" s="8" t="s">
        <v>52</v>
      </c>
      <c r="B34" s="1">
        <v>644386</v>
      </c>
      <c r="C34" s="1">
        <v>324391</v>
      </c>
      <c r="D34" s="2">
        <v>317.31</v>
      </c>
      <c r="E34" s="1">
        <v>25222</v>
      </c>
      <c r="F34" s="1">
        <v>316264</v>
      </c>
      <c r="I34" s="1">
        <v>3731</v>
      </c>
    </row>
    <row r="35" spans="1:9" x14ac:dyDescent="0.35">
      <c r="A35" s="8" t="s">
        <v>53</v>
      </c>
      <c r="B35" s="1">
        <v>81728</v>
      </c>
      <c r="C35" s="1">
        <v>9786</v>
      </c>
      <c r="D35" s="2">
        <v>418.49</v>
      </c>
      <c r="E35" s="1" t="s">
        <v>32</v>
      </c>
      <c r="F35" s="1">
        <v>71943</v>
      </c>
      <c r="I35" s="1" t="s">
        <v>32</v>
      </c>
    </row>
    <row r="36" spans="1:9" x14ac:dyDescent="0.35">
      <c r="A36" s="8" t="s">
        <v>45</v>
      </c>
      <c r="B36" s="1">
        <v>6586</v>
      </c>
      <c r="C36" s="1">
        <v>6204</v>
      </c>
      <c r="D36" s="2">
        <v>100</v>
      </c>
      <c r="E36" s="1" t="s">
        <v>32</v>
      </c>
      <c r="F36" s="1">
        <v>383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104485</v>
      </c>
      <c r="C38" s="1">
        <v>32381</v>
      </c>
      <c r="D38" s="2">
        <v>289</v>
      </c>
      <c r="E38" s="1" t="s">
        <v>32</v>
      </c>
      <c r="F38" s="1">
        <v>72104</v>
      </c>
      <c r="I38" s="1" t="s">
        <v>32</v>
      </c>
    </row>
    <row r="39" spans="1:9" x14ac:dyDescent="0.35">
      <c r="A39" s="8" t="s">
        <v>55</v>
      </c>
      <c r="B39" s="1">
        <v>432139</v>
      </c>
      <c r="C39" s="1">
        <v>246120</v>
      </c>
      <c r="D39" s="2">
        <v>344.93</v>
      </c>
      <c r="E39" s="1">
        <v>24251</v>
      </c>
      <c r="F39" s="1">
        <v>182288</v>
      </c>
      <c r="I39" s="1">
        <v>3731</v>
      </c>
    </row>
    <row r="40" spans="1:9" x14ac:dyDescent="0.35">
      <c r="A40" s="8" t="s">
        <v>56</v>
      </c>
      <c r="B40" s="1">
        <v>164274</v>
      </c>
      <c r="C40" s="1">
        <v>62207</v>
      </c>
      <c r="D40" s="2">
        <v>297.31</v>
      </c>
      <c r="E40" s="1">
        <v>972</v>
      </c>
      <c r="F40" s="1">
        <v>102067</v>
      </c>
      <c r="I40" s="1" t="s">
        <v>32</v>
      </c>
    </row>
    <row r="41" spans="1:9" x14ac:dyDescent="0.35">
      <c r="A41" s="8" t="s">
        <v>57</v>
      </c>
      <c r="B41" s="1">
        <v>14988</v>
      </c>
      <c r="C41" s="1">
        <v>4631</v>
      </c>
      <c r="D41" s="2">
        <v>294.22000000000003</v>
      </c>
      <c r="E41" s="1" t="s">
        <v>32</v>
      </c>
      <c r="F41" s="1">
        <v>10357</v>
      </c>
      <c r="I41" s="1" t="s">
        <v>32</v>
      </c>
    </row>
    <row r="42" spans="1:9" x14ac:dyDescent="0.35">
      <c r="A42" s="8" t="s">
        <v>58</v>
      </c>
      <c r="B42" s="1">
        <v>43431</v>
      </c>
      <c r="C42" s="1">
        <v>15547</v>
      </c>
      <c r="D42" s="2">
        <v>133.55000000000001</v>
      </c>
      <c r="E42" s="1" t="s">
        <v>32</v>
      </c>
      <c r="F42" s="1">
        <v>27883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80619</v>
      </c>
      <c r="C44" s="1" t="s">
        <v>32</v>
      </c>
      <c r="D44" s="2" t="s">
        <v>32</v>
      </c>
      <c r="E44" s="1" t="s">
        <v>32</v>
      </c>
      <c r="F44" s="1">
        <v>80619</v>
      </c>
      <c r="I44" s="1" t="s">
        <v>32</v>
      </c>
    </row>
    <row r="45" spans="1:9" x14ac:dyDescent="0.35">
      <c r="A45" s="8" t="s">
        <v>60</v>
      </c>
      <c r="B45" s="1">
        <v>188005</v>
      </c>
      <c r="C45" s="1">
        <v>53482</v>
      </c>
      <c r="D45" s="2">
        <v>237.99</v>
      </c>
      <c r="E45" s="1">
        <v>7629</v>
      </c>
      <c r="F45" s="1">
        <v>134524</v>
      </c>
      <c r="I45" s="1" t="s">
        <v>32</v>
      </c>
    </row>
    <row r="46" spans="1:9" x14ac:dyDescent="0.35">
      <c r="A46" s="8" t="s">
        <v>61</v>
      </c>
      <c r="B46" s="1">
        <v>180821</v>
      </c>
      <c r="C46" s="1">
        <v>103911</v>
      </c>
      <c r="D46" s="2">
        <v>264.5</v>
      </c>
      <c r="E46" s="1">
        <v>2110</v>
      </c>
      <c r="F46" s="1">
        <v>76910</v>
      </c>
      <c r="I46" s="1" t="s">
        <v>32</v>
      </c>
    </row>
    <row r="47" spans="1:9" x14ac:dyDescent="0.35">
      <c r="A47" s="8" t="s">
        <v>62</v>
      </c>
      <c r="B47" s="1">
        <v>309871</v>
      </c>
      <c r="C47" s="1">
        <v>203494</v>
      </c>
      <c r="D47" s="2">
        <v>370.69</v>
      </c>
      <c r="E47" s="1">
        <v>15483</v>
      </c>
      <c r="F47" s="1">
        <v>102647</v>
      </c>
      <c r="I47" s="1">
        <v>3731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516545</v>
      </c>
      <c r="C49" s="1">
        <v>269893</v>
      </c>
      <c r="D49" s="2">
        <v>330.27</v>
      </c>
      <c r="E49" s="1">
        <v>25222</v>
      </c>
      <c r="F49" s="1">
        <v>242921</v>
      </c>
      <c r="I49" s="1">
        <v>3731</v>
      </c>
    </row>
    <row r="50" spans="1:9" x14ac:dyDescent="0.35">
      <c r="A50" s="8" t="s">
        <v>64</v>
      </c>
      <c r="B50" s="1">
        <v>19071</v>
      </c>
      <c r="C50" s="1">
        <v>1003</v>
      </c>
      <c r="D50" s="2">
        <v>500</v>
      </c>
      <c r="E50" s="1" t="s">
        <v>32</v>
      </c>
      <c r="F50" s="1">
        <v>18068</v>
      </c>
      <c r="I50" s="1" t="s">
        <v>32</v>
      </c>
    </row>
    <row r="51" spans="1:9" x14ac:dyDescent="0.35">
      <c r="A51" s="8" t="s">
        <v>65</v>
      </c>
      <c r="B51" s="1">
        <v>53561</v>
      </c>
      <c r="C51" s="1">
        <v>32947</v>
      </c>
      <c r="D51" s="2">
        <v>445.05</v>
      </c>
      <c r="E51" s="1" t="s">
        <v>32</v>
      </c>
      <c r="F51" s="1">
        <v>20614</v>
      </c>
      <c r="I51" s="1" t="s">
        <v>32</v>
      </c>
    </row>
    <row r="52" spans="1:9" x14ac:dyDescent="0.35">
      <c r="A52" s="8" t="s">
        <v>66</v>
      </c>
      <c r="B52" s="1">
        <v>170140</v>
      </c>
      <c r="C52" s="1">
        <v>57043</v>
      </c>
      <c r="D52" s="2">
        <v>202.66</v>
      </c>
      <c r="E52" s="1" t="s">
        <v>32</v>
      </c>
      <c r="F52" s="1">
        <v>113096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11642</v>
      </c>
      <c r="C56" s="1">
        <v>6452</v>
      </c>
      <c r="D56" s="2">
        <v>581.72</v>
      </c>
      <c r="E56" s="1" t="s">
        <v>32</v>
      </c>
      <c r="F56" s="1">
        <v>5191</v>
      </c>
      <c r="I56" s="1" t="s">
        <v>32</v>
      </c>
    </row>
    <row r="57" spans="1:9" x14ac:dyDescent="0.35">
      <c r="A57" s="8" t="s">
        <v>69</v>
      </c>
      <c r="B57" s="1">
        <v>124083</v>
      </c>
      <c r="C57" s="1">
        <v>87362</v>
      </c>
      <c r="D57" s="2">
        <v>344.63</v>
      </c>
      <c r="E57" s="1">
        <v>11023</v>
      </c>
      <c r="F57" s="1">
        <v>34887</v>
      </c>
      <c r="I57" s="1">
        <v>1834</v>
      </c>
    </row>
    <row r="58" spans="1:9" x14ac:dyDescent="0.35">
      <c r="A58" s="8" t="s">
        <v>70</v>
      </c>
      <c r="B58" s="1">
        <v>266982</v>
      </c>
      <c r="C58" s="1">
        <v>162322</v>
      </c>
      <c r="D58" s="2">
        <v>328.2</v>
      </c>
      <c r="E58" s="1">
        <v>8068</v>
      </c>
      <c r="F58" s="1">
        <v>102765</v>
      </c>
      <c r="I58" s="1">
        <v>1896</v>
      </c>
    </row>
    <row r="59" spans="1:9" x14ac:dyDescent="0.35">
      <c r="A59" s="8" t="s">
        <v>71</v>
      </c>
      <c r="B59" s="1">
        <v>93090</v>
      </c>
      <c r="C59" s="1">
        <v>53651</v>
      </c>
      <c r="D59" s="2">
        <v>280.49</v>
      </c>
      <c r="E59" s="1" t="s">
        <v>32</v>
      </c>
      <c r="F59" s="1">
        <v>39439</v>
      </c>
      <c r="I59" s="1" t="s">
        <v>32</v>
      </c>
    </row>
    <row r="60" spans="1:9" x14ac:dyDescent="0.35">
      <c r="A60" s="8" t="s">
        <v>72</v>
      </c>
      <c r="B60" s="1">
        <v>106496</v>
      </c>
      <c r="C60" s="1">
        <v>30082</v>
      </c>
      <c r="D60" s="2">
        <v>342.62</v>
      </c>
      <c r="E60" s="1" t="s">
        <v>32</v>
      </c>
      <c r="F60" s="1">
        <v>76413</v>
      </c>
      <c r="I60" s="1" t="s">
        <v>32</v>
      </c>
    </row>
    <row r="61" spans="1:9" x14ac:dyDescent="0.35">
      <c r="A61" s="8" t="s">
        <v>73</v>
      </c>
      <c r="B61" s="1">
        <v>157023</v>
      </c>
      <c r="C61" s="1">
        <v>21019</v>
      </c>
      <c r="D61" s="2">
        <v>100</v>
      </c>
      <c r="E61" s="1">
        <v>6131</v>
      </c>
      <c r="F61" s="1">
        <v>136004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139041</v>
      </c>
      <c r="C63" s="1">
        <v>47573</v>
      </c>
      <c r="D63" s="2">
        <v>194.95</v>
      </c>
      <c r="E63" s="1">
        <v>972</v>
      </c>
      <c r="F63" s="1">
        <v>91468</v>
      </c>
      <c r="I63" s="1" t="s">
        <v>32</v>
      </c>
    </row>
    <row r="64" spans="1:9" x14ac:dyDescent="0.35">
      <c r="A64" s="8" t="s">
        <v>52</v>
      </c>
      <c r="B64" s="1">
        <v>620276</v>
      </c>
      <c r="C64" s="1">
        <v>313314</v>
      </c>
      <c r="D64" s="2">
        <v>340.57</v>
      </c>
      <c r="E64" s="1">
        <v>24251</v>
      </c>
      <c r="F64" s="1">
        <v>303231</v>
      </c>
      <c r="I64" s="1">
        <v>3731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637129</v>
      </c>
      <c r="C67" s="1">
        <v>325558</v>
      </c>
      <c r="D67" s="2">
        <v>314.33999999999997</v>
      </c>
      <c r="E67" s="1">
        <v>17593</v>
      </c>
      <c r="F67" s="1">
        <v>307840</v>
      </c>
      <c r="I67" s="1">
        <v>3731</v>
      </c>
    </row>
    <row r="68" spans="1:9" x14ac:dyDescent="0.35">
      <c r="A68" s="8" t="s">
        <v>52</v>
      </c>
      <c r="B68" s="1">
        <v>122188</v>
      </c>
      <c r="C68" s="1">
        <v>35329</v>
      </c>
      <c r="D68" s="2">
        <v>387.24</v>
      </c>
      <c r="E68" s="1">
        <v>7629</v>
      </c>
      <c r="F68" s="1">
        <v>86859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57171</v>
      </c>
      <c r="C71" s="1">
        <v>9189</v>
      </c>
      <c r="D71" s="2">
        <v>227.76</v>
      </c>
      <c r="E71" s="1" t="s">
        <v>32</v>
      </c>
      <c r="F71" s="1">
        <v>47982</v>
      </c>
      <c r="I71" s="1" t="s">
        <v>32</v>
      </c>
    </row>
    <row r="72" spans="1:9" x14ac:dyDescent="0.35">
      <c r="A72" s="8" t="s">
        <v>75</v>
      </c>
      <c r="B72" s="1">
        <v>28713</v>
      </c>
      <c r="C72" s="1">
        <v>2593</v>
      </c>
      <c r="D72" s="2">
        <v>1000</v>
      </c>
      <c r="E72" s="1">
        <v>1138</v>
      </c>
      <c r="F72" s="1">
        <v>26120</v>
      </c>
      <c r="I72" s="1" t="s">
        <v>32</v>
      </c>
    </row>
    <row r="73" spans="1:9" x14ac:dyDescent="0.35">
      <c r="A73" s="8" t="s">
        <v>175</v>
      </c>
      <c r="C73" s="1">
        <f>SUM(C71:C72)</f>
        <v>11782</v>
      </c>
      <c r="D73" s="2">
        <f>AVERAGE(D71:D72)</f>
        <v>613.88</v>
      </c>
      <c r="F73" s="1">
        <f>SUM(F71:F72)</f>
        <v>74102</v>
      </c>
      <c r="G73" s="1">
        <f>C73+F73</f>
        <v>85884</v>
      </c>
      <c r="H73" s="10">
        <f>C73/G73</f>
        <v>0.1371850402868986</v>
      </c>
    </row>
    <row r="74" spans="1:9" x14ac:dyDescent="0.35">
      <c r="A74" s="8" t="s">
        <v>76</v>
      </c>
      <c r="B74" s="1">
        <v>42424</v>
      </c>
      <c r="C74" s="1">
        <v>24788</v>
      </c>
      <c r="D74" s="2">
        <v>92.73</v>
      </c>
      <c r="E74" s="1" t="s">
        <v>32</v>
      </c>
      <c r="F74" s="1">
        <v>17636</v>
      </c>
      <c r="I74" s="1" t="s">
        <v>32</v>
      </c>
    </row>
    <row r="75" spans="1:9" x14ac:dyDescent="0.35">
      <c r="A75" s="8" t="s">
        <v>77</v>
      </c>
      <c r="B75" s="1">
        <v>124320</v>
      </c>
      <c r="C75" s="1">
        <v>32959</v>
      </c>
      <c r="D75" s="2">
        <v>139.76</v>
      </c>
      <c r="E75" s="1" t="s">
        <v>32</v>
      </c>
      <c r="F75" s="1">
        <v>91361</v>
      </c>
      <c r="I75" s="1" t="s">
        <v>32</v>
      </c>
    </row>
    <row r="76" spans="1:9" x14ac:dyDescent="0.35">
      <c r="A76" s="8" t="s">
        <v>78</v>
      </c>
      <c r="B76" s="1">
        <v>46789</v>
      </c>
      <c r="C76" s="1">
        <v>21726</v>
      </c>
      <c r="D76" s="2">
        <v>389.18</v>
      </c>
      <c r="E76" s="1">
        <v>972</v>
      </c>
      <c r="F76" s="1">
        <v>25063</v>
      </c>
      <c r="I76" s="1" t="s">
        <v>32</v>
      </c>
    </row>
    <row r="77" spans="1:9" x14ac:dyDescent="0.35">
      <c r="A77" s="8" t="s">
        <v>79</v>
      </c>
      <c r="B77" s="1">
        <v>131846</v>
      </c>
      <c r="C77" s="1">
        <v>71259</v>
      </c>
      <c r="D77" s="2">
        <v>297.27</v>
      </c>
      <c r="E77" s="1">
        <v>1443</v>
      </c>
      <c r="F77" s="1">
        <v>60587</v>
      </c>
      <c r="I77" s="1" t="s">
        <v>32</v>
      </c>
    </row>
    <row r="78" spans="1:9" x14ac:dyDescent="0.35">
      <c r="A78" s="8" t="s">
        <v>80</v>
      </c>
      <c r="B78" s="1">
        <v>65693</v>
      </c>
      <c r="C78" s="1">
        <v>44201</v>
      </c>
      <c r="D78" s="2">
        <v>350.09</v>
      </c>
      <c r="E78" s="1" t="s">
        <v>32</v>
      </c>
      <c r="F78" s="1">
        <v>21493</v>
      </c>
      <c r="I78" s="1" t="s">
        <v>32</v>
      </c>
    </row>
    <row r="79" spans="1:9" x14ac:dyDescent="0.35">
      <c r="A79" s="8" t="s">
        <v>81</v>
      </c>
      <c r="B79" s="1">
        <v>92167</v>
      </c>
      <c r="C79" s="1">
        <v>70712</v>
      </c>
      <c r="D79" s="2">
        <v>464.5</v>
      </c>
      <c r="E79" s="1">
        <v>2233</v>
      </c>
      <c r="F79" s="1">
        <v>21454</v>
      </c>
      <c r="G79" s="1">
        <f>C79+F79</f>
        <v>92166</v>
      </c>
      <c r="H79" s="10">
        <f>C79/G79</f>
        <v>0.76722435605320838</v>
      </c>
      <c r="I79" s="1" t="s">
        <v>32</v>
      </c>
    </row>
    <row r="80" spans="1:9" x14ac:dyDescent="0.35">
      <c r="A80" s="8" t="s">
        <v>45</v>
      </c>
      <c r="B80" s="1">
        <v>170195</v>
      </c>
      <c r="C80" s="1">
        <v>83461</v>
      </c>
      <c r="D80" s="2">
        <v>327.45</v>
      </c>
      <c r="E80" s="1">
        <v>19437</v>
      </c>
      <c r="F80" s="1">
        <v>83003</v>
      </c>
      <c r="I80" s="1">
        <v>3731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557375</v>
      </c>
      <c r="C82" s="1">
        <v>307233</v>
      </c>
      <c r="D82" s="2">
        <v>323.7</v>
      </c>
      <c r="E82" s="1">
        <v>20118</v>
      </c>
      <c r="F82" s="1">
        <v>250142</v>
      </c>
      <c r="I82" s="1" t="s">
        <v>32</v>
      </c>
    </row>
    <row r="83" spans="1:9" x14ac:dyDescent="0.35">
      <c r="A83" s="8" t="s">
        <v>83</v>
      </c>
      <c r="B83" s="1">
        <v>412821</v>
      </c>
      <c r="C83" s="1">
        <v>211866</v>
      </c>
      <c r="D83" s="2">
        <v>317.27</v>
      </c>
      <c r="E83" s="1">
        <v>5964</v>
      </c>
      <c r="F83" s="1">
        <v>200955</v>
      </c>
      <c r="I83" s="1" t="s">
        <v>32</v>
      </c>
    </row>
    <row r="84" spans="1:9" ht="43.5" x14ac:dyDescent="0.35">
      <c r="A84" s="8" t="s">
        <v>84</v>
      </c>
      <c r="B84" s="1">
        <v>177698</v>
      </c>
      <c r="C84" s="1">
        <v>122718</v>
      </c>
      <c r="D84" s="2">
        <v>283.62</v>
      </c>
      <c r="E84" s="1">
        <v>7102</v>
      </c>
      <c r="F84" s="1">
        <v>54979</v>
      </c>
      <c r="I84" s="1" t="s">
        <v>32</v>
      </c>
    </row>
    <row r="85" spans="1:9" x14ac:dyDescent="0.35">
      <c r="A85" s="8" t="s">
        <v>85</v>
      </c>
      <c r="B85" s="1">
        <v>168102</v>
      </c>
      <c r="C85" s="1">
        <v>67027</v>
      </c>
      <c r="D85" s="2">
        <v>221.92</v>
      </c>
      <c r="E85" s="1">
        <v>972</v>
      </c>
      <c r="F85" s="1">
        <v>101076</v>
      </c>
      <c r="I85" s="1" t="s">
        <v>32</v>
      </c>
    </row>
    <row r="86" spans="1:9" x14ac:dyDescent="0.35">
      <c r="A86" s="8" t="s">
        <v>86</v>
      </c>
      <c r="B86" s="1">
        <v>2022</v>
      </c>
      <c r="C86" s="1" t="s">
        <v>32</v>
      </c>
      <c r="D86" s="2" t="s">
        <v>32</v>
      </c>
      <c r="E86" s="1" t="s">
        <v>32</v>
      </c>
      <c r="F86" s="1">
        <v>2022</v>
      </c>
      <c r="I86" s="1" t="s">
        <v>32</v>
      </c>
    </row>
    <row r="87" spans="1:9" ht="29" x14ac:dyDescent="0.35">
      <c r="A87" s="8" t="s">
        <v>87</v>
      </c>
      <c r="B87" s="1">
        <v>70740</v>
      </c>
      <c r="C87" s="1">
        <v>4130</v>
      </c>
      <c r="D87" s="2">
        <v>364.36</v>
      </c>
      <c r="E87" s="1">
        <v>1138</v>
      </c>
      <c r="F87" s="1">
        <v>66610</v>
      </c>
      <c r="I87" s="1" t="s">
        <v>32</v>
      </c>
    </row>
    <row r="88" spans="1:9" x14ac:dyDescent="0.35">
      <c r="A88" s="8" t="s">
        <v>88</v>
      </c>
      <c r="B88" s="1">
        <v>169388</v>
      </c>
      <c r="C88" s="1">
        <v>36756</v>
      </c>
      <c r="D88" s="2">
        <v>176.81</v>
      </c>
      <c r="E88" s="1" t="s">
        <v>32</v>
      </c>
      <c r="F88" s="1">
        <v>132632</v>
      </c>
      <c r="I88" s="1" t="s">
        <v>32</v>
      </c>
    </row>
    <row r="89" spans="1:9" ht="29" x14ac:dyDescent="0.35">
      <c r="A89" s="8" t="s">
        <v>89</v>
      </c>
      <c r="B89" s="1">
        <v>16004</v>
      </c>
      <c r="C89" s="1">
        <v>594</v>
      </c>
      <c r="D89" s="2">
        <v>200</v>
      </c>
      <c r="E89" s="1" t="s">
        <v>32</v>
      </c>
      <c r="F89" s="1">
        <v>15411</v>
      </c>
      <c r="I89" s="1" t="s">
        <v>32</v>
      </c>
    </row>
    <row r="90" spans="1:9" x14ac:dyDescent="0.35">
      <c r="A90" s="8" t="s">
        <v>90</v>
      </c>
      <c r="B90" s="1">
        <v>180694</v>
      </c>
      <c r="C90" s="1">
        <v>38175</v>
      </c>
      <c r="D90" s="2">
        <v>179.12</v>
      </c>
      <c r="E90" s="1" t="s">
        <v>32</v>
      </c>
      <c r="F90" s="1">
        <v>142519</v>
      </c>
      <c r="I90" s="1" t="s">
        <v>32</v>
      </c>
    </row>
    <row r="91" spans="1:9" x14ac:dyDescent="0.35">
      <c r="A91" s="8" t="s">
        <v>91</v>
      </c>
      <c r="B91" s="1">
        <v>38858</v>
      </c>
      <c r="C91" s="1" t="s">
        <v>32</v>
      </c>
      <c r="D91" s="2" t="s">
        <v>32</v>
      </c>
      <c r="E91" s="1" t="s">
        <v>32</v>
      </c>
      <c r="F91" s="1">
        <v>38858</v>
      </c>
      <c r="I91" s="1" t="s">
        <v>32</v>
      </c>
    </row>
    <row r="92" spans="1:9" x14ac:dyDescent="0.35">
      <c r="A92" s="8" t="s">
        <v>92</v>
      </c>
      <c r="B92" s="1">
        <v>66121</v>
      </c>
      <c r="C92" s="1">
        <v>3626</v>
      </c>
      <c r="D92" s="2">
        <v>407.15</v>
      </c>
      <c r="E92" s="1" t="s">
        <v>32</v>
      </c>
      <c r="F92" s="1">
        <v>62496</v>
      </c>
      <c r="I92" s="1" t="s">
        <v>32</v>
      </c>
    </row>
    <row r="93" spans="1:9" x14ac:dyDescent="0.35">
      <c r="A93" s="8" t="s">
        <v>45</v>
      </c>
      <c r="B93" s="1">
        <v>27036</v>
      </c>
      <c r="C93" s="1">
        <v>14230</v>
      </c>
      <c r="D93" s="2">
        <v>216.46</v>
      </c>
      <c r="E93" s="1">
        <v>5105</v>
      </c>
      <c r="F93" s="1">
        <v>9074</v>
      </c>
      <c r="I93" s="1">
        <v>3731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57439</v>
      </c>
      <c r="C95" s="1">
        <v>520</v>
      </c>
      <c r="D95" s="2">
        <v>9</v>
      </c>
      <c r="E95" s="1" t="s">
        <v>32</v>
      </c>
      <c r="F95" s="1">
        <v>56918</v>
      </c>
      <c r="I95" s="1" t="s">
        <v>32</v>
      </c>
    </row>
    <row r="96" spans="1:9" x14ac:dyDescent="0.35">
      <c r="A96" s="8" t="s">
        <v>94</v>
      </c>
      <c r="B96" s="1">
        <v>1707</v>
      </c>
      <c r="C96" s="1">
        <v>1707</v>
      </c>
      <c r="D96" s="2">
        <v>58.35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1240</v>
      </c>
      <c r="C97" s="1" t="s">
        <v>32</v>
      </c>
      <c r="D97" s="2" t="s">
        <v>32</v>
      </c>
      <c r="E97" s="1" t="s">
        <v>32</v>
      </c>
      <c r="F97" s="1">
        <v>1240</v>
      </c>
      <c r="I97" s="1" t="s">
        <v>32</v>
      </c>
    </row>
    <row r="98" spans="1:9" x14ac:dyDescent="0.35">
      <c r="A98" s="8" t="s">
        <v>96</v>
      </c>
      <c r="B98" s="1">
        <v>2329</v>
      </c>
      <c r="C98" s="1">
        <v>1089</v>
      </c>
      <c r="D98" s="2">
        <v>100</v>
      </c>
      <c r="E98" s="1" t="s">
        <v>32</v>
      </c>
      <c r="F98" s="1">
        <v>1240</v>
      </c>
      <c r="I98" s="1" t="s">
        <v>32</v>
      </c>
    </row>
    <row r="99" spans="1:9" x14ac:dyDescent="0.35">
      <c r="A99" s="8" t="s">
        <v>97</v>
      </c>
      <c r="B99" s="1">
        <v>697598</v>
      </c>
      <c r="C99" s="1">
        <v>357326</v>
      </c>
      <c r="D99" s="2">
        <v>323.02</v>
      </c>
      <c r="E99" s="1">
        <v>25222</v>
      </c>
      <c r="F99" s="1">
        <v>336541</v>
      </c>
      <c r="I99" s="1">
        <v>3731</v>
      </c>
    </row>
    <row r="100" spans="1:9" x14ac:dyDescent="0.35">
      <c r="A100" s="8" t="s">
        <v>45</v>
      </c>
      <c r="B100" s="1">
        <v>765</v>
      </c>
      <c r="C100" s="1">
        <v>765</v>
      </c>
      <c r="D100" s="2">
        <v>60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408302</v>
      </c>
      <c r="C102" s="1">
        <v>230100</v>
      </c>
      <c r="D102" s="2">
        <v>332.78</v>
      </c>
      <c r="E102" s="1">
        <v>11921</v>
      </c>
      <c r="F102" s="1">
        <v>178202</v>
      </c>
      <c r="I102" s="1" t="s">
        <v>32</v>
      </c>
    </row>
    <row r="103" spans="1:9" x14ac:dyDescent="0.35">
      <c r="A103" s="8" t="s">
        <v>99</v>
      </c>
      <c r="B103" s="1">
        <v>135967</v>
      </c>
      <c r="C103" s="1">
        <v>61504</v>
      </c>
      <c r="D103" s="2">
        <v>265.99</v>
      </c>
      <c r="E103" s="1">
        <v>3204</v>
      </c>
      <c r="F103" s="1">
        <v>74464</v>
      </c>
      <c r="I103" s="1" t="s">
        <v>32</v>
      </c>
    </row>
    <row r="104" spans="1:9" x14ac:dyDescent="0.35">
      <c r="A104" s="8" t="s">
        <v>100</v>
      </c>
      <c r="B104" s="1">
        <v>74788</v>
      </c>
      <c r="C104" s="1">
        <v>9274</v>
      </c>
      <c r="D104" s="2">
        <v>240.93</v>
      </c>
      <c r="E104" s="1" t="s">
        <v>32</v>
      </c>
      <c r="F104" s="1">
        <v>65515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140259</v>
      </c>
      <c r="C106" s="1">
        <v>60010</v>
      </c>
      <c r="D106" s="2">
        <v>344.33</v>
      </c>
      <c r="E106" s="1">
        <v>10097</v>
      </c>
      <c r="F106" s="1">
        <v>76518</v>
      </c>
      <c r="I106" s="1">
        <v>3731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506929</v>
      </c>
      <c r="C108" s="1">
        <v>280766</v>
      </c>
      <c r="D108" s="2">
        <v>310.57</v>
      </c>
      <c r="E108" s="1">
        <v>15125</v>
      </c>
      <c r="F108" s="1">
        <v>226164</v>
      </c>
      <c r="I108" s="1" t="s">
        <v>32</v>
      </c>
    </row>
    <row r="109" spans="1:9" x14ac:dyDescent="0.35">
      <c r="A109" s="8" t="s">
        <v>99</v>
      </c>
      <c r="B109" s="1">
        <v>45048</v>
      </c>
      <c r="C109" s="1">
        <v>14659</v>
      </c>
      <c r="D109" s="2">
        <v>432.39</v>
      </c>
      <c r="E109" s="1" t="s">
        <v>32</v>
      </c>
      <c r="F109" s="1">
        <v>30389</v>
      </c>
      <c r="I109" s="1" t="s">
        <v>32</v>
      </c>
    </row>
    <row r="110" spans="1:9" x14ac:dyDescent="0.35">
      <c r="A110" s="8" t="s">
        <v>100</v>
      </c>
      <c r="B110" s="1">
        <v>67081</v>
      </c>
      <c r="C110" s="1">
        <v>5453</v>
      </c>
      <c r="D110" s="2">
        <v>276.20999999999998</v>
      </c>
      <c r="E110" s="1" t="s">
        <v>32</v>
      </c>
      <c r="F110" s="1">
        <v>61628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140259</v>
      </c>
      <c r="C112" s="1">
        <v>60010</v>
      </c>
      <c r="D112" s="2">
        <v>344.33</v>
      </c>
      <c r="E112" s="1">
        <v>10097</v>
      </c>
      <c r="F112" s="1">
        <v>76518</v>
      </c>
      <c r="I112" s="1">
        <v>3731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301920</v>
      </c>
      <c r="C114" s="1">
        <v>169873</v>
      </c>
      <c r="D114" s="2">
        <v>307.81</v>
      </c>
      <c r="E114" s="1">
        <v>14154</v>
      </c>
      <c r="F114" s="1">
        <v>132047</v>
      </c>
      <c r="I114" s="1" t="s">
        <v>32</v>
      </c>
    </row>
    <row r="115" spans="1:9" x14ac:dyDescent="0.35">
      <c r="A115" s="8" t="s">
        <v>99</v>
      </c>
      <c r="B115" s="1">
        <v>214405</v>
      </c>
      <c r="C115" s="1">
        <v>101829</v>
      </c>
      <c r="D115" s="2">
        <v>355.64</v>
      </c>
      <c r="E115" s="1">
        <v>972</v>
      </c>
      <c r="F115" s="1">
        <v>112575</v>
      </c>
      <c r="I115" s="1" t="s">
        <v>32</v>
      </c>
    </row>
    <row r="116" spans="1:9" x14ac:dyDescent="0.35">
      <c r="A116" s="8" t="s">
        <v>100</v>
      </c>
      <c r="B116" s="1">
        <v>102733</v>
      </c>
      <c r="C116" s="1">
        <v>29175</v>
      </c>
      <c r="D116" s="2">
        <v>224.32</v>
      </c>
      <c r="E116" s="1" t="s">
        <v>32</v>
      </c>
      <c r="F116" s="1">
        <v>73558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140259</v>
      </c>
      <c r="C118" s="1">
        <v>60010</v>
      </c>
      <c r="D118" s="2">
        <v>344.33</v>
      </c>
      <c r="E118" s="1">
        <v>10097</v>
      </c>
      <c r="F118" s="1">
        <v>76518</v>
      </c>
      <c r="I118" s="1">
        <v>3731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448975</v>
      </c>
      <c r="C120" s="1">
        <v>263946</v>
      </c>
      <c r="D120" s="2">
        <v>330.87</v>
      </c>
      <c r="E120" s="1">
        <v>13987</v>
      </c>
      <c r="F120" s="1">
        <v>185029</v>
      </c>
      <c r="I120" s="1" t="s">
        <v>32</v>
      </c>
    </row>
    <row r="121" spans="1:9" x14ac:dyDescent="0.35">
      <c r="A121" s="8" t="s">
        <v>99</v>
      </c>
      <c r="B121" s="1">
        <v>96190</v>
      </c>
      <c r="C121" s="1">
        <v>30954</v>
      </c>
      <c r="D121" s="2">
        <v>211.06</v>
      </c>
      <c r="E121" s="1">
        <v>1138</v>
      </c>
      <c r="F121" s="1">
        <v>65236</v>
      </c>
      <c r="I121" s="1" t="s">
        <v>32</v>
      </c>
    </row>
    <row r="122" spans="1:9" x14ac:dyDescent="0.35">
      <c r="A122" s="8" t="s">
        <v>100</v>
      </c>
      <c r="B122" s="1">
        <v>62895</v>
      </c>
      <c r="C122" s="1">
        <v>5976</v>
      </c>
      <c r="D122" s="2">
        <v>225.68</v>
      </c>
      <c r="E122" s="1" t="s">
        <v>32</v>
      </c>
      <c r="F122" s="1">
        <v>56918</v>
      </c>
      <c r="I122" s="1" t="s">
        <v>32</v>
      </c>
    </row>
    <row r="123" spans="1:9" x14ac:dyDescent="0.35">
      <c r="A123" s="8" t="s">
        <v>101</v>
      </c>
      <c r="B123" s="1">
        <v>10998</v>
      </c>
      <c r="C123" s="1" t="s">
        <v>32</v>
      </c>
      <c r="D123" s="2" t="s">
        <v>32</v>
      </c>
      <c r="E123" s="1" t="s">
        <v>32</v>
      </c>
      <c r="F123" s="1">
        <v>10998</v>
      </c>
      <c r="I123" s="1" t="s">
        <v>32</v>
      </c>
    </row>
    <row r="124" spans="1:9" x14ac:dyDescent="0.35">
      <c r="A124" s="8" t="s">
        <v>45</v>
      </c>
      <c r="B124" s="1">
        <v>140259</v>
      </c>
      <c r="C124" s="1">
        <v>60010</v>
      </c>
      <c r="D124" s="2">
        <v>344.33</v>
      </c>
      <c r="E124" s="1">
        <v>10097</v>
      </c>
      <c r="F124" s="1">
        <v>76518</v>
      </c>
      <c r="I124" s="1">
        <v>3731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516921</v>
      </c>
      <c r="C126" s="1">
        <v>261641</v>
      </c>
      <c r="D126" s="2">
        <v>318.98</v>
      </c>
      <c r="E126" s="1">
        <v>15125</v>
      </c>
      <c r="F126" s="1">
        <v>255281</v>
      </c>
      <c r="I126" s="1" t="s">
        <v>32</v>
      </c>
    </row>
    <row r="127" spans="1:9" x14ac:dyDescent="0.35">
      <c r="A127" s="8" t="s">
        <v>99</v>
      </c>
      <c r="B127" s="1">
        <v>34025</v>
      </c>
      <c r="C127" s="1">
        <v>34025</v>
      </c>
      <c r="D127" s="2">
        <v>305.93</v>
      </c>
      <c r="E127" s="1" t="s">
        <v>32</v>
      </c>
      <c r="F127" s="1" t="s">
        <v>32</v>
      </c>
      <c r="I127" s="1" t="s">
        <v>32</v>
      </c>
    </row>
    <row r="128" spans="1:9" x14ac:dyDescent="0.35">
      <c r="A128" s="8" t="s">
        <v>100</v>
      </c>
      <c r="B128" s="1">
        <v>68111</v>
      </c>
      <c r="C128" s="1">
        <v>5211</v>
      </c>
      <c r="D128" s="2">
        <v>250</v>
      </c>
      <c r="E128" s="1" t="s">
        <v>32</v>
      </c>
      <c r="F128" s="1">
        <v>62900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140259</v>
      </c>
      <c r="C130" s="1">
        <v>60010</v>
      </c>
      <c r="D130" s="2">
        <v>344.33</v>
      </c>
      <c r="E130" s="1">
        <v>10097</v>
      </c>
      <c r="F130" s="1">
        <v>76518</v>
      </c>
      <c r="I130" s="1">
        <v>3731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535547</v>
      </c>
      <c r="C132" s="1">
        <v>294659</v>
      </c>
      <c r="D132" s="2">
        <v>316.27</v>
      </c>
      <c r="E132" s="1">
        <v>15125</v>
      </c>
      <c r="F132" s="1">
        <v>240888</v>
      </c>
      <c r="I132" s="1" t="s">
        <v>32</v>
      </c>
    </row>
    <row r="133" spans="1:9" x14ac:dyDescent="0.35">
      <c r="A133" s="8" t="s">
        <v>99</v>
      </c>
      <c r="B133" s="1">
        <v>20610</v>
      </c>
      <c r="C133" s="1">
        <v>6218</v>
      </c>
      <c r="D133" s="2">
        <v>311.64</v>
      </c>
      <c r="E133" s="1" t="s">
        <v>32</v>
      </c>
      <c r="F133" s="1">
        <v>14393</v>
      </c>
      <c r="I133" s="1" t="s">
        <v>32</v>
      </c>
    </row>
    <row r="134" spans="1:9" x14ac:dyDescent="0.35">
      <c r="A134" s="8" t="s">
        <v>100</v>
      </c>
      <c r="B134" s="1">
        <v>62900</v>
      </c>
      <c r="C134" s="1" t="s">
        <v>32</v>
      </c>
      <c r="D134" s="2" t="s">
        <v>32</v>
      </c>
      <c r="E134" s="1" t="s">
        <v>32</v>
      </c>
      <c r="F134" s="1">
        <v>62900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140259</v>
      </c>
      <c r="C136" s="1">
        <v>60010</v>
      </c>
      <c r="D136" s="2">
        <v>344.33</v>
      </c>
      <c r="E136" s="1">
        <v>10097</v>
      </c>
      <c r="F136" s="1">
        <v>76518</v>
      </c>
      <c r="I136" s="1">
        <v>3731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404859</v>
      </c>
      <c r="C138" s="1">
        <v>192560</v>
      </c>
      <c r="D138" s="2">
        <v>434.47</v>
      </c>
      <c r="E138" s="1">
        <v>15315</v>
      </c>
      <c r="F138" s="1">
        <v>210464</v>
      </c>
      <c r="I138" s="1">
        <v>1834</v>
      </c>
    </row>
    <row r="139" spans="1:9" x14ac:dyDescent="0.35">
      <c r="A139" s="8" t="s">
        <v>103</v>
      </c>
      <c r="B139" s="1">
        <v>463524</v>
      </c>
      <c r="C139" s="1">
        <v>207032</v>
      </c>
      <c r="D139" s="2">
        <v>240.6</v>
      </c>
      <c r="E139" s="1">
        <v>11785</v>
      </c>
      <c r="F139" s="1">
        <v>254596</v>
      </c>
      <c r="I139" s="1">
        <v>1896</v>
      </c>
    </row>
    <row r="140" spans="1:9" x14ac:dyDescent="0.35">
      <c r="A140" s="8" t="s">
        <v>104</v>
      </c>
      <c r="B140" s="1">
        <v>328509</v>
      </c>
      <c r="C140" s="1">
        <v>104087</v>
      </c>
      <c r="D140" s="2">
        <v>213.75</v>
      </c>
      <c r="E140" s="1">
        <v>7102</v>
      </c>
      <c r="F140" s="1">
        <v>224422</v>
      </c>
      <c r="I140" s="1" t="s">
        <v>32</v>
      </c>
    </row>
    <row r="141" spans="1:9" x14ac:dyDescent="0.35">
      <c r="A141" s="8" t="s">
        <v>45</v>
      </c>
      <c r="B141" s="1">
        <v>10998</v>
      </c>
      <c r="C141" s="1" t="s">
        <v>32</v>
      </c>
      <c r="D141" s="2" t="s">
        <v>32</v>
      </c>
      <c r="E141" s="1" t="s">
        <v>32</v>
      </c>
      <c r="F141" s="1">
        <v>10998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166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521253</v>
      </c>
      <c r="C9" s="1">
        <v>324051</v>
      </c>
      <c r="D9" s="2">
        <v>262.89</v>
      </c>
      <c r="E9" s="1">
        <v>19347</v>
      </c>
      <c r="F9" s="1">
        <v>197202</v>
      </c>
      <c r="G9" s="1">
        <f>C9+F9</f>
        <v>521253</v>
      </c>
      <c r="H9" s="10">
        <f>C9/G9</f>
        <v>0.6216769975424602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5996</v>
      </c>
      <c r="C11" s="1" t="s">
        <v>32</v>
      </c>
      <c r="D11" s="2" t="s">
        <v>32</v>
      </c>
      <c r="E11" s="1" t="s">
        <v>32</v>
      </c>
      <c r="F11" s="1">
        <v>5996</v>
      </c>
      <c r="I11" s="1" t="s">
        <v>32</v>
      </c>
    </row>
    <row r="12" spans="1:9" x14ac:dyDescent="0.35">
      <c r="A12" s="8" t="s">
        <v>35</v>
      </c>
      <c r="B12" s="1">
        <v>236993</v>
      </c>
      <c r="C12" s="1">
        <v>153294</v>
      </c>
      <c r="D12" s="2">
        <v>313.39</v>
      </c>
      <c r="E12" s="1">
        <v>1942</v>
      </c>
      <c r="F12" s="1">
        <v>83699</v>
      </c>
      <c r="I12" s="1" t="s">
        <v>32</v>
      </c>
    </row>
    <row r="13" spans="1:9" x14ac:dyDescent="0.35">
      <c r="A13" s="8" t="s">
        <v>36</v>
      </c>
      <c r="B13" s="1">
        <v>210742</v>
      </c>
      <c r="C13" s="1">
        <v>138004</v>
      </c>
      <c r="D13" s="2">
        <v>215.37</v>
      </c>
      <c r="E13" s="1">
        <v>12336</v>
      </c>
      <c r="F13" s="1">
        <v>72738</v>
      </c>
      <c r="I13" s="1" t="s">
        <v>32</v>
      </c>
    </row>
    <row r="14" spans="1:9" x14ac:dyDescent="0.35">
      <c r="A14" s="8" t="s">
        <v>37</v>
      </c>
      <c r="B14" s="1">
        <v>26409</v>
      </c>
      <c r="C14" s="1">
        <v>17598</v>
      </c>
      <c r="D14" s="2">
        <v>236.94</v>
      </c>
      <c r="E14" s="1" t="s">
        <v>32</v>
      </c>
      <c r="F14" s="1">
        <v>8812</v>
      </c>
      <c r="I14" s="1" t="s">
        <v>32</v>
      </c>
    </row>
    <row r="15" spans="1:9" x14ac:dyDescent="0.35">
      <c r="A15" s="8" t="s">
        <v>38</v>
      </c>
      <c r="B15" s="1">
        <v>41113</v>
      </c>
      <c r="C15" s="1">
        <v>15155</v>
      </c>
      <c r="D15" s="2">
        <v>142.38999999999999</v>
      </c>
      <c r="E15" s="1">
        <v>5068</v>
      </c>
      <c r="F15" s="1">
        <v>25958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190095</v>
      </c>
      <c r="C17" s="1">
        <v>124784</v>
      </c>
      <c r="D17" s="2">
        <v>297.83</v>
      </c>
      <c r="E17" s="1">
        <v>7679</v>
      </c>
      <c r="F17" s="1">
        <v>65311</v>
      </c>
      <c r="I17" s="1" t="s">
        <v>32</v>
      </c>
    </row>
    <row r="18" spans="1:9" x14ac:dyDescent="0.35">
      <c r="A18" s="8" t="s">
        <v>40</v>
      </c>
      <c r="B18" s="1">
        <v>331158</v>
      </c>
      <c r="C18" s="1">
        <v>199267</v>
      </c>
      <c r="D18" s="2">
        <v>241.08</v>
      </c>
      <c r="E18" s="1">
        <v>11667</v>
      </c>
      <c r="F18" s="1">
        <v>131891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190095</v>
      </c>
      <c r="C20" s="1">
        <v>124784</v>
      </c>
      <c r="D20" s="2">
        <v>297.83</v>
      </c>
      <c r="E20" s="1">
        <v>7679</v>
      </c>
      <c r="F20" s="1">
        <v>65311</v>
      </c>
      <c r="I20" s="1" t="s">
        <v>32</v>
      </c>
    </row>
    <row r="21" spans="1:9" x14ac:dyDescent="0.35">
      <c r="A21" s="8" t="s">
        <v>42</v>
      </c>
      <c r="B21" s="1">
        <v>323307</v>
      </c>
      <c r="C21" s="1">
        <v>191416</v>
      </c>
      <c r="D21" s="2">
        <v>243.52</v>
      </c>
      <c r="E21" s="1">
        <v>11667</v>
      </c>
      <c r="F21" s="1">
        <v>131891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2233</v>
      </c>
      <c r="C23" s="1">
        <v>2233</v>
      </c>
      <c r="D23" s="2">
        <v>400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5618</v>
      </c>
      <c r="C24" s="1">
        <v>5618</v>
      </c>
      <c r="D24" s="2">
        <v>100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5711</v>
      </c>
      <c r="C26" s="1">
        <v>4287</v>
      </c>
      <c r="D26" s="2">
        <v>562.03</v>
      </c>
      <c r="E26" s="1" t="s">
        <v>32</v>
      </c>
      <c r="F26" s="1">
        <v>1423</v>
      </c>
      <c r="I26" s="1" t="s">
        <v>32</v>
      </c>
    </row>
    <row r="27" spans="1:9" x14ac:dyDescent="0.35">
      <c r="A27" s="8" t="s">
        <v>47</v>
      </c>
      <c r="B27" s="1">
        <v>493620</v>
      </c>
      <c r="C27" s="1">
        <v>303054</v>
      </c>
      <c r="D27" s="2">
        <v>263.33999999999997</v>
      </c>
      <c r="E27" s="1">
        <v>19347</v>
      </c>
      <c r="F27" s="1">
        <v>190566</v>
      </c>
      <c r="I27" s="1" t="s">
        <v>32</v>
      </c>
    </row>
    <row r="28" spans="1:9" x14ac:dyDescent="0.35">
      <c r="A28" s="8" t="s">
        <v>48</v>
      </c>
      <c r="B28" s="1">
        <v>16723</v>
      </c>
      <c r="C28" s="1">
        <v>11510</v>
      </c>
      <c r="D28" s="2">
        <v>226.45</v>
      </c>
      <c r="E28" s="1" t="s">
        <v>32</v>
      </c>
      <c r="F28" s="1">
        <v>5213</v>
      </c>
      <c r="I28" s="1" t="s">
        <v>32</v>
      </c>
    </row>
    <row r="29" spans="1:9" x14ac:dyDescent="0.35">
      <c r="A29" s="8" t="s">
        <v>49</v>
      </c>
      <c r="B29" s="1">
        <v>2008</v>
      </c>
      <c r="C29" s="1">
        <v>2008</v>
      </c>
      <c r="D29" s="2">
        <v>60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3192</v>
      </c>
      <c r="C31" s="1">
        <v>3192</v>
      </c>
      <c r="D31" s="2">
        <v>80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22433</v>
      </c>
      <c r="C33" s="1">
        <v>15797</v>
      </c>
      <c r="D33" s="2">
        <v>317.52999999999997</v>
      </c>
      <c r="E33" s="1" t="s">
        <v>32</v>
      </c>
      <c r="F33" s="1">
        <v>6636</v>
      </c>
      <c r="I33" s="1" t="s">
        <v>32</v>
      </c>
    </row>
    <row r="34" spans="1:9" x14ac:dyDescent="0.35">
      <c r="A34" s="8" t="s">
        <v>52</v>
      </c>
      <c r="B34" s="1">
        <v>485769</v>
      </c>
      <c r="C34" s="1">
        <v>295203</v>
      </c>
      <c r="D34" s="2">
        <v>265.56</v>
      </c>
      <c r="E34" s="1">
        <v>19347</v>
      </c>
      <c r="F34" s="1">
        <v>190566</v>
      </c>
      <c r="I34" s="1" t="s">
        <v>32</v>
      </c>
    </row>
    <row r="35" spans="1:9" x14ac:dyDescent="0.35">
      <c r="A35" s="8" t="s">
        <v>53</v>
      </c>
      <c r="B35" s="1">
        <v>4241</v>
      </c>
      <c r="C35" s="1">
        <v>4241</v>
      </c>
      <c r="D35" s="2">
        <v>239.03</v>
      </c>
      <c r="E35" s="1" t="s">
        <v>32</v>
      </c>
      <c r="F35" s="1" t="s">
        <v>32</v>
      </c>
      <c r="I35" s="1" t="s">
        <v>32</v>
      </c>
    </row>
    <row r="36" spans="1:9" x14ac:dyDescent="0.35">
      <c r="A36" s="8" t="s">
        <v>45</v>
      </c>
      <c r="B36" s="1">
        <v>8810</v>
      </c>
      <c r="C36" s="1">
        <v>8810</v>
      </c>
      <c r="D36" s="2">
        <v>92.75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51978</v>
      </c>
      <c r="C38" s="1">
        <v>20663</v>
      </c>
      <c r="D38" s="2">
        <v>208.94</v>
      </c>
      <c r="E38" s="1" t="s">
        <v>32</v>
      </c>
      <c r="F38" s="1">
        <v>31315</v>
      </c>
      <c r="I38" s="1" t="s">
        <v>32</v>
      </c>
    </row>
    <row r="39" spans="1:9" x14ac:dyDescent="0.35">
      <c r="A39" s="8" t="s">
        <v>55</v>
      </c>
      <c r="B39" s="1">
        <v>272097</v>
      </c>
      <c r="C39" s="1">
        <v>185717</v>
      </c>
      <c r="D39" s="2">
        <v>286.5</v>
      </c>
      <c r="E39" s="1">
        <v>826</v>
      </c>
      <c r="F39" s="1">
        <v>86379</v>
      </c>
      <c r="I39" s="1" t="s">
        <v>32</v>
      </c>
    </row>
    <row r="40" spans="1:9" x14ac:dyDescent="0.35">
      <c r="A40" s="8" t="s">
        <v>56</v>
      </c>
      <c r="B40" s="1">
        <v>148659</v>
      </c>
      <c r="C40" s="1">
        <v>83493</v>
      </c>
      <c r="D40" s="2">
        <v>221.68</v>
      </c>
      <c r="E40" s="1">
        <v>13038</v>
      </c>
      <c r="F40" s="1">
        <v>65166</v>
      </c>
      <c r="I40" s="1" t="s">
        <v>32</v>
      </c>
    </row>
    <row r="41" spans="1:9" x14ac:dyDescent="0.35">
      <c r="A41" s="8" t="s">
        <v>57</v>
      </c>
      <c r="B41" s="1">
        <v>19485</v>
      </c>
      <c r="C41" s="1">
        <v>18729</v>
      </c>
      <c r="D41" s="2">
        <v>365.89</v>
      </c>
      <c r="E41" s="1">
        <v>5483</v>
      </c>
      <c r="F41" s="1">
        <v>756</v>
      </c>
      <c r="I41" s="1" t="s">
        <v>32</v>
      </c>
    </row>
    <row r="42" spans="1:9" x14ac:dyDescent="0.35">
      <c r="A42" s="8" t="s">
        <v>58</v>
      </c>
      <c r="B42" s="1">
        <v>29034</v>
      </c>
      <c r="C42" s="1">
        <v>15449</v>
      </c>
      <c r="D42" s="2">
        <v>152.13</v>
      </c>
      <c r="E42" s="1" t="s">
        <v>32</v>
      </c>
      <c r="F42" s="1">
        <v>13586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27100</v>
      </c>
      <c r="C44" s="1" t="s">
        <v>32</v>
      </c>
      <c r="D44" s="2" t="s">
        <v>32</v>
      </c>
      <c r="E44" s="1" t="s">
        <v>32</v>
      </c>
      <c r="F44" s="1">
        <v>27100</v>
      </c>
      <c r="I44" s="1" t="s">
        <v>32</v>
      </c>
    </row>
    <row r="45" spans="1:9" x14ac:dyDescent="0.35">
      <c r="A45" s="8" t="s">
        <v>60</v>
      </c>
      <c r="B45" s="1">
        <v>96299</v>
      </c>
      <c r="C45" s="1">
        <v>78338</v>
      </c>
      <c r="D45" s="2">
        <v>229.64</v>
      </c>
      <c r="E45" s="1" t="s">
        <v>32</v>
      </c>
      <c r="F45" s="1">
        <v>17961</v>
      </c>
      <c r="I45" s="1" t="s">
        <v>32</v>
      </c>
    </row>
    <row r="46" spans="1:9" x14ac:dyDescent="0.35">
      <c r="A46" s="8" t="s">
        <v>61</v>
      </c>
      <c r="B46" s="1">
        <v>137100</v>
      </c>
      <c r="C46" s="1">
        <v>77818</v>
      </c>
      <c r="D46" s="2">
        <v>203.76</v>
      </c>
      <c r="E46" s="1">
        <v>11921</v>
      </c>
      <c r="F46" s="1">
        <v>59282</v>
      </c>
      <c r="I46" s="1" t="s">
        <v>32</v>
      </c>
    </row>
    <row r="47" spans="1:9" x14ac:dyDescent="0.35">
      <c r="A47" s="8" t="s">
        <v>62</v>
      </c>
      <c r="B47" s="1">
        <v>260754</v>
      </c>
      <c r="C47" s="1">
        <v>167894</v>
      </c>
      <c r="D47" s="2">
        <v>303.41000000000003</v>
      </c>
      <c r="E47" s="1">
        <v>7425</v>
      </c>
      <c r="F47" s="1">
        <v>92860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369893</v>
      </c>
      <c r="C49" s="1">
        <v>228994</v>
      </c>
      <c r="D49" s="2">
        <v>302.81</v>
      </c>
      <c r="E49" s="1">
        <v>13162</v>
      </c>
      <c r="F49" s="1">
        <v>140899</v>
      </c>
      <c r="I49" s="1" t="s">
        <v>32</v>
      </c>
    </row>
    <row r="50" spans="1:9" x14ac:dyDescent="0.35">
      <c r="A50" s="8" t="s">
        <v>64</v>
      </c>
      <c r="B50" s="1">
        <v>34431</v>
      </c>
      <c r="C50" s="1">
        <v>19704</v>
      </c>
      <c r="D50" s="2">
        <v>79.290000000000006</v>
      </c>
      <c r="E50" s="1" t="s">
        <v>32</v>
      </c>
      <c r="F50" s="1">
        <v>14727</v>
      </c>
      <c r="I50" s="1" t="s">
        <v>32</v>
      </c>
    </row>
    <row r="51" spans="1:9" x14ac:dyDescent="0.35">
      <c r="A51" s="8" t="s">
        <v>65</v>
      </c>
      <c r="B51" s="1">
        <v>66612</v>
      </c>
      <c r="C51" s="1">
        <v>52154</v>
      </c>
      <c r="D51" s="2">
        <v>201.91</v>
      </c>
      <c r="E51" s="1">
        <v>6184</v>
      </c>
      <c r="F51" s="1">
        <v>14458</v>
      </c>
      <c r="I51" s="1" t="s">
        <v>32</v>
      </c>
    </row>
    <row r="52" spans="1:9" x14ac:dyDescent="0.35">
      <c r="A52" s="8" t="s">
        <v>66</v>
      </c>
      <c r="B52" s="1">
        <v>50317</v>
      </c>
      <c r="C52" s="1">
        <v>23198</v>
      </c>
      <c r="D52" s="2">
        <v>168.23</v>
      </c>
      <c r="E52" s="1" t="s">
        <v>32</v>
      </c>
      <c r="F52" s="1">
        <v>27118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18689</v>
      </c>
      <c r="C56" s="1">
        <v>12158</v>
      </c>
      <c r="D56" s="2">
        <v>135.09</v>
      </c>
      <c r="E56" s="1">
        <v>1116</v>
      </c>
      <c r="F56" s="1">
        <v>6532</v>
      </c>
      <c r="I56" s="1" t="s">
        <v>32</v>
      </c>
    </row>
    <row r="57" spans="1:9" x14ac:dyDescent="0.35">
      <c r="A57" s="8" t="s">
        <v>69</v>
      </c>
      <c r="B57" s="1">
        <v>137334</v>
      </c>
      <c r="C57" s="1">
        <v>96752</v>
      </c>
      <c r="D57" s="2">
        <v>322.12</v>
      </c>
      <c r="E57" s="1">
        <v>826</v>
      </c>
      <c r="F57" s="1">
        <v>40582</v>
      </c>
      <c r="I57" s="1" t="s">
        <v>32</v>
      </c>
    </row>
    <row r="58" spans="1:9" x14ac:dyDescent="0.35">
      <c r="A58" s="8" t="s">
        <v>70</v>
      </c>
      <c r="B58" s="1">
        <v>146604</v>
      </c>
      <c r="C58" s="1">
        <v>99501</v>
      </c>
      <c r="D58" s="2">
        <v>276.43</v>
      </c>
      <c r="E58" s="1" t="s">
        <v>32</v>
      </c>
      <c r="F58" s="1">
        <v>47103</v>
      </c>
      <c r="I58" s="1" t="s">
        <v>32</v>
      </c>
    </row>
    <row r="59" spans="1:9" x14ac:dyDescent="0.35">
      <c r="A59" s="8" t="s">
        <v>71</v>
      </c>
      <c r="B59" s="1">
        <v>99101</v>
      </c>
      <c r="C59" s="1">
        <v>70792</v>
      </c>
      <c r="D59" s="2">
        <v>247.93</v>
      </c>
      <c r="E59" s="1">
        <v>12336</v>
      </c>
      <c r="F59" s="1">
        <v>28309</v>
      </c>
      <c r="I59" s="1" t="s">
        <v>32</v>
      </c>
    </row>
    <row r="60" spans="1:9" x14ac:dyDescent="0.35">
      <c r="A60" s="8" t="s">
        <v>72</v>
      </c>
      <c r="B60" s="1">
        <v>66011</v>
      </c>
      <c r="C60" s="1">
        <v>31519</v>
      </c>
      <c r="D60" s="2">
        <v>153.88</v>
      </c>
      <c r="E60" s="1" t="s">
        <v>32</v>
      </c>
      <c r="F60" s="1">
        <v>34492</v>
      </c>
      <c r="I60" s="1" t="s">
        <v>32</v>
      </c>
    </row>
    <row r="61" spans="1:9" x14ac:dyDescent="0.35">
      <c r="A61" s="8" t="s">
        <v>73</v>
      </c>
      <c r="B61" s="1">
        <v>53514</v>
      </c>
      <c r="C61" s="1">
        <v>13328</v>
      </c>
      <c r="D61" s="2">
        <v>104.54</v>
      </c>
      <c r="E61" s="1">
        <v>5068</v>
      </c>
      <c r="F61" s="1">
        <v>40186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63651</v>
      </c>
      <c r="C63" s="1">
        <v>31398</v>
      </c>
      <c r="D63" s="2">
        <v>295.93</v>
      </c>
      <c r="E63" s="1">
        <v>5068</v>
      </c>
      <c r="F63" s="1">
        <v>32253</v>
      </c>
      <c r="I63" s="1" t="s">
        <v>32</v>
      </c>
    </row>
    <row r="64" spans="1:9" x14ac:dyDescent="0.35">
      <c r="A64" s="8" t="s">
        <v>52</v>
      </c>
      <c r="B64" s="1">
        <v>457602</v>
      </c>
      <c r="C64" s="1">
        <v>292652</v>
      </c>
      <c r="D64" s="2">
        <v>259.76</v>
      </c>
      <c r="E64" s="1">
        <v>14279</v>
      </c>
      <c r="F64" s="1">
        <v>164949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435449</v>
      </c>
      <c r="C67" s="1">
        <v>285697</v>
      </c>
      <c r="D67" s="2">
        <v>278.60000000000002</v>
      </c>
      <c r="E67" s="1">
        <v>14279</v>
      </c>
      <c r="F67" s="1">
        <v>149751</v>
      </c>
      <c r="I67" s="1" t="s">
        <v>32</v>
      </c>
    </row>
    <row r="68" spans="1:9" x14ac:dyDescent="0.35">
      <c r="A68" s="8" t="s">
        <v>52</v>
      </c>
      <c r="B68" s="1">
        <v>80321</v>
      </c>
      <c r="C68" s="1">
        <v>32870</v>
      </c>
      <c r="D68" s="2">
        <v>141.65</v>
      </c>
      <c r="E68" s="1">
        <v>5068</v>
      </c>
      <c r="F68" s="1">
        <v>47451</v>
      </c>
      <c r="I68" s="1" t="s">
        <v>32</v>
      </c>
    </row>
    <row r="69" spans="1:9" x14ac:dyDescent="0.35">
      <c r="A69" s="8" t="s">
        <v>45</v>
      </c>
      <c r="B69" s="1">
        <v>5483</v>
      </c>
      <c r="C69" s="1">
        <v>5483</v>
      </c>
      <c r="D69" s="2">
        <v>100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28467</v>
      </c>
      <c r="C71" s="1">
        <v>17873</v>
      </c>
      <c r="D71" s="2">
        <v>273.35000000000002</v>
      </c>
      <c r="E71" s="1" t="s">
        <v>32</v>
      </c>
      <c r="F71" s="1">
        <v>10593</v>
      </c>
      <c r="I71" s="1" t="s">
        <v>32</v>
      </c>
    </row>
    <row r="72" spans="1:9" x14ac:dyDescent="0.35">
      <c r="A72" s="8" t="s">
        <v>75</v>
      </c>
      <c r="B72" s="1">
        <v>45433</v>
      </c>
      <c r="C72" s="1">
        <v>41614</v>
      </c>
      <c r="D72" s="2">
        <v>89.45</v>
      </c>
      <c r="E72" s="1" t="s">
        <v>32</v>
      </c>
      <c r="F72" s="1">
        <v>3819</v>
      </c>
      <c r="I72" s="1" t="s">
        <v>32</v>
      </c>
    </row>
    <row r="73" spans="1:9" x14ac:dyDescent="0.35">
      <c r="A73" s="8" t="s">
        <v>175</v>
      </c>
      <c r="C73" s="1">
        <f>SUM(C71:C72)</f>
        <v>59487</v>
      </c>
      <c r="D73" s="2">
        <f>AVERAGE(D71:D72)</f>
        <v>181.4</v>
      </c>
      <c r="F73" s="1">
        <f>SUM(F71:F72)</f>
        <v>14412</v>
      </c>
      <c r="G73" s="1">
        <f>C73+F73</f>
        <v>73899</v>
      </c>
      <c r="H73" s="10">
        <f>C73/G73</f>
        <v>0.80497706328908369</v>
      </c>
    </row>
    <row r="74" spans="1:9" x14ac:dyDescent="0.35">
      <c r="A74" s="8" t="s">
        <v>76</v>
      </c>
      <c r="B74" s="1">
        <v>26237</v>
      </c>
      <c r="C74" s="1">
        <v>9289</v>
      </c>
      <c r="D74" s="2">
        <v>234.22</v>
      </c>
      <c r="E74" s="1">
        <v>5068</v>
      </c>
      <c r="F74" s="1">
        <v>16949</v>
      </c>
      <c r="I74" s="1" t="s">
        <v>32</v>
      </c>
    </row>
    <row r="75" spans="1:9" x14ac:dyDescent="0.35">
      <c r="A75" s="8" t="s">
        <v>77</v>
      </c>
      <c r="B75" s="1">
        <v>52735</v>
      </c>
      <c r="C75" s="1">
        <v>37254</v>
      </c>
      <c r="D75" s="2">
        <v>164.5</v>
      </c>
      <c r="E75" s="1" t="s">
        <v>32</v>
      </c>
      <c r="F75" s="1">
        <v>15481</v>
      </c>
      <c r="I75" s="1" t="s">
        <v>32</v>
      </c>
    </row>
    <row r="76" spans="1:9" x14ac:dyDescent="0.35">
      <c r="A76" s="8" t="s">
        <v>78</v>
      </c>
      <c r="B76" s="1">
        <v>34138</v>
      </c>
      <c r="C76" s="1">
        <v>18952</v>
      </c>
      <c r="D76" s="2">
        <v>163.52000000000001</v>
      </c>
      <c r="E76" s="1">
        <v>1116</v>
      </c>
      <c r="F76" s="1">
        <v>15186</v>
      </c>
      <c r="I76" s="1" t="s">
        <v>32</v>
      </c>
    </row>
    <row r="77" spans="1:9" x14ac:dyDescent="0.35">
      <c r="A77" s="8" t="s">
        <v>79</v>
      </c>
      <c r="B77" s="1">
        <v>106627</v>
      </c>
      <c r="C77" s="1">
        <v>83355</v>
      </c>
      <c r="D77" s="2">
        <v>261.82</v>
      </c>
      <c r="E77" s="1">
        <v>826</v>
      </c>
      <c r="F77" s="1">
        <v>23272</v>
      </c>
      <c r="I77" s="1" t="s">
        <v>32</v>
      </c>
    </row>
    <row r="78" spans="1:9" x14ac:dyDescent="0.35">
      <c r="A78" s="8" t="s">
        <v>80</v>
      </c>
      <c r="B78" s="1">
        <v>52213</v>
      </c>
      <c r="C78" s="1">
        <v>39296</v>
      </c>
      <c r="D78" s="2">
        <v>433.92</v>
      </c>
      <c r="E78" s="1" t="s">
        <v>32</v>
      </c>
      <c r="F78" s="1">
        <v>12917</v>
      </c>
      <c r="I78" s="1" t="s">
        <v>32</v>
      </c>
    </row>
    <row r="79" spans="1:9" x14ac:dyDescent="0.35">
      <c r="A79" s="8" t="s">
        <v>81</v>
      </c>
      <c r="B79" s="1">
        <v>55680</v>
      </c>
      <c r="C79" s="1">
        <v>39215</v>
      </c>
      <c r="D79" s="2">
        <v>432.41</v>
      </c>
      <c r="E79" s="1">
        <v>5483</v>
      </c>
      <c r="F79" s="1">
        <v>16465</v>
      </c>
      <c r="G79" s="1">
        <f>C79+F79</f>
        <v>55680</v>
      </c>
      <c r="H79" s="10">
        <f>C79/G79</f>
        <v>0.70429238505747127</v>
      </c>
      <c r="I79" s="1" t="s">
        <v>32</v>
      </c>
    </row>
    <row r="80" spans="1:9" x14ac:dyDescent="0.35">
      <c r="A80" s="8" t="s">
        <v>45</v>
      </c>
      <c r="B80" s="1">
        <v>119723</v>
      </c>
      <c r="C80" s="1">
        <v>37203</v>
      </c>
      <c r="D80" s="2">
        <v>270.76</v>
      </c>
      <c r="E80" s="1">
        <v>6853</v>
      </c>
      <c r="F80" s="1">
        <v>82520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444596</v>
      </c>
      <c r="C82" s="1">
        <v>292492</v>
      </c>
      <c r="D82" s="2">
        <v>268.95</v>
      </c>
      <c r="E82" s="1">
        <v>11377</v>
      </c>
      <c r="F82" s="1">
        <v>152104</v>
      </c>
      <c r="I82" s="1" t="s">
        <v>32</v>
      </c>
    </row>
    <row r="83" spans="1:9" x14ac:dyDescent="0.35">
      <c r="A83" s="8" t="s">
        <v>83</v>
      </c>
      <c r="B83" s="1">
        <v>290203</v>
      </c>
      <c r="C83" s="1">
        <v>158768</v>
      </c>
      <c r="D83" s="2">
        <v>282.77</v>
      </c>
      <c r="E83" s="1">
        <v>6184</v>
      </c>
      <c r="F83" s="1">
        <v>131435</v>
      </c>
      <c r="I83" s="1" t="s">
        <v>32</v>
      </c>
    </row>
    <row r="84" spans="1:9" ht="43.5" x14ac:dyDescent="0.35">
      <c r="A84" s="8" t="s">
        <v>84</v>
      </c>
      <c r="B84" s="1">
        <v>141587</v>
      </c>
      <c r="C84" s="1">
        <v>96664</v>
      </c>
      <c r="D84" s="2">
        <v>250.63</v>
      </c>
      <c r="E84" s="1">
        <v>826</v>
      </c>
      <c r="F84" s="1">
        <v>44923</v>
      </c>
      <c r="I84" s="1" t="s">
        <v>32</v>
      </c>
    </row>
    <row r="85" spans="1:9" x14ac:dyDescent="0.35">
      <c r="A85" s="8" t="s">
        <v>85</v>
      </c>
      <c r="B85" s="1">
        <v>72142</v>
      </c>
      <c r="C85" s="1">
        <v>34220</v>
      </c>
      <c r="D85" s="2">
        <v>276.89</v>
      </c>
      <c r="E85" s="1">
        <v>1116</v>
      </c>
      <c r="F85" s="1">
        <v>37922</v>
      </c>
      <c r="I85" s="1" t="s">
        <v>32</v>
      </c>
    </row>
    <row r="86" spans="1:9" x14ac:dyDescent="0.35">
      <c r="A86" s="8" t="s">
        <v>86</v>
      </c>
      <c r="B86" s="1">
        <v>8209</v>
      </c>
      <c r="C86" s="1" t="s">
        <v>32</v>
      </c>
      <c r="D86" s="2" t="s">
        <v>32</v>
      </c>
      <c r="E86" s="1" t="s">
        <v>32</v>
      </c>
      <c r="F86" s="1">
        <v>8209</v>
      </c>
      <c r="I86" s="1" t="s">
        <v>32</v>
      </c>
    </row>
    <row r="87" spans="1:9" ht="29" x14ac:dyDescent="0.35">
      <c r="A87" s="8" t="s">
        <v>87</v>
      </c>
      <c r="B87" s="1">
        <v>33158</v>
      </c>
      <c r="C87" s="1">
        <v>21808</v>
      </c>
      <c r="D87" s="2">
        <v>239.66</v>
      </c>
      <c r="E87" s="1" t="s">
        <v>32</v>
      </c>
      <c r="F87" s="1">
        <v>11350</v>
      </c>
      <c r="I87" s="1" t="s">
        <v>32</v>
      </c>
    </row>
    <row r="88" spans="1:9" x14ac:dyDescent="0.35">
      <c r="A88" s="8" t="s">
        <v>88</v>
      </c>
      <c r="B88" s="1">
        <v>68063</v>
      </c>
      <c r="C88" s="1">
        <v>27749</v>
      </c>
      <c r="D88" s="2">
        <v>222.3</v>
      </c>
      <c r="E88" s="1">
        <v>5068</v>
      </c>
      <c r="F88" s="1">
        <v>40313</v>
      </c>
      <c r="I88" s="1" t="s">
        <v>32</v>
      </c>
    </row>
    <row r="89" spans="1:9" ht="29" x14ac:dyDescent="0.35">
      <c r="A89" s="8" t="s">
        <v>89</v>
      </c>
      <c r="B89" s="1">
        <v>43232</v>
      </c>
      <c r="C89" s="1">
        <v>19911</v>
      </c>
      <c r="D89" s="2">
        <v>190.48</v>
      </c>
      <c r="E89" s="1" t="s">
        <v>32</v>
      </c>
      <c r="F89" s="1">
        <v>23322</v>
      </c>
      <c r="I89" s="1" t="s">
        <v>32</v>
      </c>
    </row>
    <row r="90" spans="1:9" x14ac:dyDescent="0.35">
      <c r="A90" s="8" t="s">
        <v>90</v>
      </c>
      <c r="B90" s="1">
        <v>29240</v>
      </c>
      <c r="C90" s="1">
        <v>3624</v>
      </c>
      <c r="D90" s="2">
        <v>263.32</v>
      </c>
      <c r="E90" s="1" t="s">
        <v>32</v>
      </c>
      <c r="F90" s="1">
        <v>25616</v>
      </c>
      <c r="I90" s="1" t="s">
        <v>32</v>
      </c>
    </row>
    <row r="91" spans="1:9" x14ac:dyDescent="0.35">
      <c r="A91" s="8" t="s">
        <v>91</v>
      </c>
      <c r="B91" s="1">
        <v>1558</v>
      </c>
      <c r="C91" s="1">
        <v>1558</v>
      </c>
      <c r="D91" s="2">
        <v>480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7543</v>
      </c>
      <c r="C92" s="1">
        <v>1282</v>
      </c>
      <c r="D92" s="2">
        <v>45</v>
      </c>
      <c r="E92" s="1" t="s">
        <v>32</v>
      </c>
      <c r="F92" s="1">
        <v>6261</v>
      </c>
      <c r="I92" s="1" t="s">
        <v>32</v>
      </c>
    </row>
    <row r="93" spans="1:9" x14ac:dyDescent="0.35">
      <c r="A93" s="8" t="s">
        <v>45</v>
      </c>
      <c r="B93" s="1">
        <v>31602</v>
      </c>
      <c r="C93" s="1">
        <v>20854</v>
      </c>
      <c r="D93" s="2">
        <v>190.67</v>
      </c>
      <c r="E93" s="1">
        <v>6853</v>
      </c>
      <c r="F93" s="1">
        <v>10749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3848</v>
      </c>
      <c r="C95" s="1" t="s">
        <v>32</v>
      </c>
      <c r="D95" s="2" t="s">
        <v>32</v>
      </c>
      <c r="E95" s="1" t="s">
        <v>32</v>
      </c>
      <c r="F95" s="1">
        <v>3848</v>
      </c>
      <c r="I95" s="1" t="s">
        <v>32</v>
      </c>
    </row>
    <row r="96" spans="1:9" x14ac:dyDescent="0.35">
      <c r="A96" s="8" t="s">
        <v>94</v>
      </c>
      <c r="B96" s="1">
        <v>8207</v>
      </c>
      <c r="C96" s="1" t="s">
        <v>32</v>
      </c>
      <c r="D96" s="2" t="s">
        <v>32</v>
      </c>
      <c r="E96" s="1" t="s">
        <v>32</v>
      </c>
      <c r="F96" s="1">
        <v>8207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509198</v>
      </c>
      <c r="C99" s="1">
        <v>324051</v>
      </c>
      <c r="D99" s="2">
        <v>262.89</v>
      </c>
      <c r="E99" s="1">
        <v>19347</v>
      </c>
      <c r="F99" s="1">
        <v>185147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247213</v>
      </c>
      <c r="C102" s="1">
        <v>165989</v>
      </c>
      <c r="D102" s="2">
        <v>295.83</v>
      </c>
      <c r="E102" s="1">
        <v>6309</v>
      </c>
      <c r="F102" s="1">
        <v>81224</v>
      </c>
      <c r="I102" s="1" t="s">
        <v>32</v>
      </c>
    </row>
    <row r="103" spans="1:9" x14ac:dyDescent="0.35">
      <c r="A103" s="8" t="s">
        <v>99</v>
      </c>
      <c r="B103" s="1">
        <v>137487</v>
      </c>
      <c r="C103" s="1">
        <v>107334</v>
      </c>
      <c r="D103" s="2">
        <v>204.19</v>
      </c>
      <c r="E103" s="1">
        <v>6184</v>
      </c>
      <c r="F103" s="1">
        <v>30153</v>
      </c>
      <c r="I103" s="1" t="s">
        <v>32</v>
      </c>
    </row>
    <row r="104" spans="1:9" x14ac:dyDescent="0.35">
      <c r="A104" s="8" t="s">
        <v>100</v>
      </c>
      <c r="B104" s="1">
        <v>26911</v>
      </c>
      <c r="C104" s="1">
        <v>14668</v>
      </c>
      <c r="D104" s="2">
        <v>319.12</v>
      </c>
      <c r="E104" s="1" t="s">
        <v>32</v>
      </c>
      <c r="F104" s="1">
        <v>12243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109641</v>
      </c>
      <c r="C106" s="1">
        <v>36059</v>
      </c>
      <c r="D106" s="2">
        <v>257.86</v>
      </c>
      <c r="E106" s="1">
        <v>6853</v>
      </c>
      <c r="F106" s="1">
        <v>73582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335440</v>
      </c>
      <c r="C108" s="1">
        <v>241672</v>
      </c>
      <c r="D108" s="2">
        <v>280.8</v>
      </c>
      <c r="E108" s="1">
        <v>11377</v>
      </c>
      <c r="F108" s="1">
        <v>93768</v>
      </c>
      <c r="I108" s="1" t="s">
        <v>32</v>
      </c>
    </row>
    <row r="109" spans="1:9" x14ac:dyDescent="0.35">
      <c r="A109" s="8" t="s">
        <v>99</v>
      </c>
      <c r="B109" s="1">
        <v>37906</v>
      </c>
      <c r="C109" s="1">
        <v>13762</v>
      </c>
      <c r="D109" s="2">
        <v>180.81</v>
      </c>
      <c r="E109" s="1">
        <v>1116</v>
      </c>
      <c r="F109" s="1">
        <v>24144</v>
      </c>
      <c r="I109" s="1" t="s">
        <v>32</v>
      </c>
    </row>
    <row r="110" spans="1:9" x14ac:dyDescent="0.35">
      <c r="A110" s="8" t="s">
        <v>100</v>
      </c>
      <c r="B110" s="1">
        <v>18819</v>
      </c>
      <c r="C110" s="1">
        <v>13111</v>
      </c>
      <c r="D110" s="2">
        <v>300</v>
      </c>
      <c r="E110" s="1" t="s">
        <v>32</v>
      </c>
      <c r="F110" s="1">
        <v>5708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129089</v>
      </c>
      <c r="C112" s="1">
        <v>55506</v>
      </c>
      <c r="D112" s="2">
        <v>189.46</v>
      </c>
      <c r="E112" s="1">
        <v>6853</v>
      </c>
      <c r="F112" s="1">
        <v>73582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231020</v>
      </c>
      <c r="C114" s="1">
        <v>173017</v>
      </c>
      <c r="D114" s="2">
        <v>250.72</v>
      </c>
      <c r="E114" s="1">
        <v>6309</v>
      </c>
      <c r="F114" s="1">
        <v>58003</v>
      </c>
      <c r="I114" s="1" t="s">
        <v>32</v>
      </c>
    </row>
    <row r="115" spans="1:9" x14ac:dyDescent="0.35">
      <c r="A115" s="8" t="s">
        <v>99</v>
      </c>
      <c r="B115" s="1">
        <v>159631</v>
      </c>
      <c r="C115" s="1">
        <v>100594</v>
      </c>
      <c r="D115" s="2">
        <v>272.11</v>
      </c>
      <c r="E115" s="1">
        <v>6184</v>
      </c>
      <c r="F115" s="1">
        <v>59037</v>
      </c>
      <c r="I115" s="1" t="s">
        <v>32</v>
      </c>
    </row>
    <row r="116" spans="1:9" x14ac:dyDescent="0.35">
      <c r="A116" s="8" t="s">
        <v>100</v>
      </c>
      <c r="B116" s="1">
        <v>20961</v>
      </c>
      <c r="C116" s="1">
        <v>14381</v>
      </c>
      <c r="D116" s="2">
        <v>353.66</v>
      </c>
      <c r="E116" s="1" t="s">
        <v>32</v>
      </c>
      <c r="F116" s="1">
        <v>6580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109641</v>
      </c>
      <c r="C118" s="1">
        <v>36059</v>
      </c>
      <c r="D118" s="2">
        <v>257.86</v>
      </c>
      <c r="E118" s="1">
        <v>6853</v>
      </c>
      <c r="F118" s="1">
        <v>73582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338707</v>
      </c>
      <c r="C120" s="1">
        <v>240919</v>
      </c>
      <c r="D120" s="2">
        <v>246.46</v>
      </c>
      <c r="E120" s="1">
        <v>6309</v>
      </c>
      <c r="F120" s="1">
        <v>97788</v>
      </c>
      <c r="I120" s="1" t="s">
        <v>32</v>
      </c>
    </row>
    <row r="121" spans="1:9" x14ac:dyDescent="0.35">
      <c r="A121" s="8" t="s">
        <v>99</v>
      </c>
      <c r="B121" s="1">
        <v>63612</v>
      </c>
      <c r="C121" s="1">
        <v>42310</v>
      </c>
      <c r="D121" s="2">
        <v>381.92</v>
      </c>
      <c r="E121" s="1">
        <v>6184</v>
      </c>
      <c r="F121" s="1">
        <v>21302</v>
      </c>
      <c r="I121" s="1" t="s">
        <v>32</v>
      </c>
    </row>
    <row r="122" spans="1:9" x14ac:dyDescent="0.35">
      <c r="A122" s="8" t="s">
        <v>100</v>
      </c>
      <c r="B122" s="1">
        <v>2413</v>
      </c>
      <c r="C122" s="1" t="s">
        <v>32</v>
      </c>
      <c r="D122" s="2" t="s">
        <v>32</v>
      </c>
      <c r="E122" s="1" t="s">
        <v>32</v>
      </c>
      <c r="F122" s="1">
        <v>2413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116521</v>
      </c>
      <c r="C124" s="1">
        <v>40821</v>
      </c>
      <c r="D124" s="2">
        <v>249.75</v>
      </c>
      <c r="E124" s="1">
        <v>6853</v>
      </c>
      <c r="F124" s="1">
        <v>75700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400002</v>
      </c>
      <c r="C126" s="1">
        <v>282113</v>
      </c>
      <c r="D126" s="2">
        <v>264.54000000000002</v>
      </c>
      <c r="E126" s="1">
        <v>11377</v>
      </c>
      <c r="F126" s="1">
        <v>117890</v>
      </c>
      <c r="I126" s="1" t="s">
        <v>32</v>
      </c>
    </row>
    <row r="127" spans="1:9" x14ac:dyDescent="0.35">
      <c r="A127" s="8" t="s">
        <v>99</v>
      </c>
      <c r="B127" s="1">
        <v>5730</v>
      </c>
      <c r="C127" s="1" t="s">
        <v>32</v>
      </c>
      <c r="D127" s="2" t="s">
        <v>32</v>
      </c>
      <c r="E127" s="1" t="s">
        <v>32</v>
      </c>
      <c r="F127" s="1">
        <v>5730</v>
      </c>
      <c r="I127" s="1" t="s">
        <v>32</v>
      </c>
    </row>
    <row r="128" spans="1:9" x14ac:dyDescent="0.35">
      <c r="A128" s="8" t="s">
        <v>100</v>
      </c>
      <c r="B128" s="1">
        <v>1116</v>
      </c>
      <c r="C128" s="1">
        <v>1116</v>
      </c>
      <c r="D128" s="2" t="s">
        <v>32</v>
      </c>
      <c r="E128" s="1">
        <v>1116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114404</v>
      </c>
      <c r="C130" s="1">
        <v>40821</v>
      </c>
      <c r="D130" s="2">
        <v>249.75</v>
      </c>
      <c r="E130" s="1">
        <v>6853</v>
      </c>
      <c r="F130" s="1">
        <v>73582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371120</v>
      </c>
      <c r="C132" s="1">
        <v>269020</v>
      </c>
      <c r="D132" s="2">
        <v>274.39999999999998</v>
      </c>
      <c r="E132" s="1">
        <v>11377</v>
      </c>
      <c r="F132" s="1">
        <v>102101</v>
      </c>
      <c r="I132" s="1" t="s">
        <v>32</v>
      </c>
    </row>
    <row r="133" spans="1:9" x14ac:dyDescent="0.35">
      <c r="A133" s="8" t="s">
        <v>99</v>
      </c>
      <c r="B133" s="1">
        <v>38450</v>
      </c>
      <c r="C133" s="1">
        <v>18972</v>
      </c>
      <c r="D133" s="2">
        <v>105</v>
      </c>
      <c r="E133" s="1">
        <v>1116</v>
      </c>
      <c r="F133" s="1">
        <v>19478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2042</v>
      </c>
      <c r="C135" s="1" t="s">
        <v>32</v>
      </c>
      <c r="D135" s="2" t="s">
        <v>32</v>
      </c>
      <c r="E135" s="1" t="s">
        <v>32</v>
      </c>
      <c r="F135" s="1">
        <v>2042</v>
      </c>
      <c r="I135" s="1" t="s">
        <v>32</v>
      </c>
    </row>
    <row r="136" spans="1:9" x14ac:dyDescent="0.35">
      <c r="A136" s="8" t="s">
        <v>45</v>
      </c>
      <c r="B136" s="1">
        <v>109641</v>
      </c>
      <c r="C136" s="1">
        <v>36059</v>
      </c>
      <c r="D136" s="2">
        <v>257.86</v>
      </c>
      <c r="E136" s="1">
        <v>6853</v>
      </c>
      <c r="F136" s="1">
        <v>73582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337407</v>
      </c>
      <c r="C138" s="1">
        <v>224363</v>
      </c>
      <c r="D138" s="2">
        <v>286.69</v>
      </c>
      <c r="E138" s="1">
        <v>10551</v>
      </c>
      <c r="F138" s="1">
        <v>113045</v>
      </c>
      <c r="I138" s="1" t="s">
        <v>32</v>
      </c>
    </row>
    <row r="139" spans="1:9" x14ac:dyDescent="0.35">
      <c r="A139" s="8" t="s">
        <v>103</v>
      </c>
      <c r="B139" s="1">
        <v>276972</v>
      </c>
      <c r="C139" s="1">
        <v>144923</v>
      </c>
      <c r="D139" s="2">
        <v>256.01</v>
      </c>
      <c r="E139" s="1">
        <v>14279</v>
      </c>
      <c r="F139" s="1">
        <v>132049</v>
      </c>
      <c r="I139" s="1" t="s">
        <v>32</v>
      </c>
    </row>
    <row r="140" spans="1:9" x14ac:dyDescent="0.35">
      <c r="A140" s="8" t="s">
        <v>104</v>
      </c>
      <c r="B140" s="1">
        <v>177486</v>
      </c>
      <c r="C140" s="1">
        <v>97383</v>
      </c>
      <c r="D140" s="2">
        <v>171.64</v>
      </c>
      <c r="E140" s="1">
        <v>6853</v>
      </c>
      <c r="F140" s="1">
        <v>80103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167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530318</v>
      </c>
      <c r="C9" s="1">
        <v>259431</v>
      </c>
      <c r="D9" s="2">
        <v>234.62</v>
      </c>
      <c r="E9" s="1">
        <v>1062</v>
      </c>
      <c r="F9" s="1">
        <v>270887</v>
      </c>
      <c r="G9" s="1">
        <f>C9+F9</f>
        <v>530318</v>
      </c>
      <c r="H9" s="10">
        <f>C9/G9</f>
        <v>0.48919893347010662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12200</v>
      </c>
      <c r="C11" s="1" t="s">
        <v>32</v>
      </c>
      <c r="D11" s="2" t="s">
        <v>32</v>
      </c>
      <c r="E11" s="1" t="s">
        <v>32</v>
      </c>
      <c r="F11" s="1">
        <v>12200</v>
      </c>
      <c r="I11" s="1" t="s">
        <v>32</v>
      </c>
    </row>
    <row r="12" spans="1:9" x14ac:dyDescent="0.35">
      <c r="A12" s="8" t="s">
        <v>35</v>
      </c>
      <c r="B12" s="1">
        <v>293885</v>
      </c>
      <c r="C12" s="1">
        <v>182160</v>
      </c>
      <c r="D12" s="2">
        <v>255.31</v>
      </c>
      <c r="E12" s="1">
        <v>1062</v>
      </c>
      <c r="F12" s="1">
        <v>111725</v>
      </c>
      <c r="I12" s="1" t="s">
        <v>32</v>
      </c>
    </row>
    <row r="13" spans="1:9" x14ac:dyDescent="0.35">
      <c r="A13" s="8" t="s">
        <v>36</v>
      </c>
      <c r="B13" s="1">
        <v>144405</v>
      </c>
      <c r="C13" s="1">
        <v>65035</v>
      </c>
      <c r="D13" s="2">
        <v>186.15</v>
      </c>
      <c r="E13" s="1" t="s">
        <v>32</v>
      </c>
      <c r="F13" s="1">
        <v>79370</v>
      </c>
      <c r="I13" s="1" t="s">
        <v>32</v>
      </c>
    </row>
    <row r="14" spans="1:9" x14ac:dyDescent="0.35">
      <c r="A14" s="8" t="s">
        <v>37</v>
      </c>
      <c r="B14" s="1">
        <v>43938</v>
      </c>
      <c r="C14" s="1">
        <v>2707</v>
      </c>
      <c r="D14" s="2">
        <v>75.569999999999993</v>
      </c>
      <c r="E14" s="1" t="s">
        <v>32</v>
      </c>
      <c r="F14" s="1">
        <v>41231</v>
      </c>
      <c r="I14" s="1" t="s">
        <v>32</v>
      </c>
    </row>
    <row r="15" spans="1:9" x14ac:dyDescent="0.35">
      <c r="A15" s="8" t="s">
        <v>38</v>
      </c>
      <c r="B15" s="1">
        <v>35890</v>
      </c>
      <c r="C15" s="1">
        <v>9529</v>
      </c>
      <c r="D15" s="2">
        <v>216.37</v>
      </c>
      <c r="E15" s="1" t="s">
        <v>32</v>
      </c>
      <c r="F15" s="1">
        <v>26361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243297</v>
      </c>
      <c r="C17" s="1">
        <v>95114</v>
      </c>
      <c r="D17" s="2">
        <v>301.26</v>
      </c>
      <c r="E17" s="1">
        <v>1062</v>
      </c>
      <c r="F17" s="1">
        <v>148182</v>
      </c>
      <c r="I17" s="1" t="s">
        <v>32</v>
      </c>
    </row>
    <row r="18" spans="1:9" x14ac:dyDescent="0.35">
      <c r="A18" s="8" t="s">
        <v>40</v>
      </c>
      <c r="B18" s="1">
        <v>287022</v>
      </c>
      <c r="C18" s="1">
        <v>164317</v>
      </c>
      <c r="D18" s="2">
        <v>194.04</v>
      </c>
      <c r="E18" s="1" t="s">
        <v>32</v>
      </c>
      <c r="F18" s="1">
        <v>122705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243297</v>
      </c>
      <c r="C20" s="1">
        <v>95114</v>
      </c>
      <c r="D20" s="2">
        <v>301.26</v>
      </c>
      <c r="E20" s="1">
        <v>1062</v>
      </c>
      <c r="F20" s="1">
        <v>148182</v>
      </c>
      <c r="I20" s="1" t="s">
        <v>32</v>
      </c>
    </row>
    <row r="21" spans="1:9" x14ac:dyDescent="0.35">
      <c r="A21" s="8" t="s">
        <v>42</v>
      </c>
      <c r="B21" s="1">
        <v>284157</v>
      </c>
      <c r="C21" s="1">
        <v>161452</v>
      </c>
      <c r="D21" s="2">
        <v>193.93</v>
      </c>
      <c r="E21" s="1" t="s">
        <v>32</v>
      </c>
      <c r="F21" s="1">
        <v>122705</v>
      </c>
      <c r="I21" s="1" t="s">
        <v>32</v>
      </c>
    </row>
    <row r="22" spans="1:9" x14ac:dyDescent="0.35">
      <c r="A22" s="8" t="s">
        <v>43</v>
      </c>
      <c r="B22" s="1">
        <v>2865</v>
      </c>
      <c r="C22" s="1">
        <v>2865</v>
      </c>
      <c r="D22" s="2">
        <v>200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2865</v>
      </c>
      <c r="C26" s="1">
        <v>2865</v>
      </c>
      <c r="D26" s="2">
        <v>200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485309</v>
      </c>
      <c r="C27" s="1">
        <v>233646</v>
      </c>
      <c r="D27" s="2">
        <v>241.35</v>
      </c>
      <c r="E27" s="1">
        <v>1062</v>
      </c>
      <c r="F27" s="1">
        <v>251662</v>
      </c>
      <c r="I27" s="1" t="s">
        <v>32</v>
      </c>
    </row>
    <row r="28" spans="1:9" x14ac:dyDescent="0.35">
      <c r="A28" s="8" t="s">
        <v>48</v>
      </c>
      <c r="B28" s="1">
        <v>20120</v>
      </c>
      <c r="C28" s="1">
        <v>17488</v>
      </c>
      <c r="D28" s="2">
        <v>193.11</v>
      </c>
      <c r="E28" s="1" t="s">
        <v>32</v>
      </c>
      <c r="F28" s="1">
        <v>2632</v>
      </c>
      <c r="I28" s="1" t="s">
        <v>32</v>
      </c>
    </row>
    <row r="29" spans="1:9" x14ac:dyDescent="0.35">
      <c r="A29" s="8" t="s">
        <v>49</v>
      </c>
      <c r="B29" s="1">
        <v>5743</v>
      </c>
      <c r="C29" s="1">
        <v>4274</v>
      </c>
      <c r="D29" s="2">
        <v>100.46</v>
      </c>
      <c r="E29" s="1" t="s">
        <v>32</v>
      </c>
      <c r="F29" s="1">
        <v>1468</v>
      </c>
      <c r="I29" s="1" t="s">
        <v>32</v>
      </c>
    </row>
    <row r="30" spans="1:9" x14ac:dyDescent="0.35">
      <c r="A30" s="8" t="s">
        <v>50</v>
      </c>
      <c r="B30" s="1">
        <v>16282</v>
      </c>
      <c r="C30" s="1">
        <v>1157</v>
      </c>
      <c r="D30" s="2">
        <v>150</v>
      </c>
      <c r="E30" s="1" t="s">
        <v>32</v>
      </c>
      <c r="F30" s="1">
        <v>15125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22985</v>
      </c>
      <c r="C33" s="1">
        <v>20353</v>
      </c>
      <c r="D33" s="2">
        <v>194.08</v>
      </c>
      <c r="E33" s="1" t="s">
        <v>32</v>
      </c>
      <c r="F33" s="1">
        <v>2632</v>
      </c>
      <c r="I33" s="1" t="s">
        <v>32</v>
      </c>
    </row>
    <row r="34" spans="1:9" x14ac:dyDescent="0.35">
      <c r="A34" s="8" t="s">
        <v>52</v>
      </c>
      <c r="B34" s="1">
        <v>485309</v>
      </c>
      <c r="C34" s="1">
        <v>233646</v>
      </c>
      <c r="D34" s="2">
        <v>241.35</v>
      </c>
      <c r="E34" s="1">
        <v>1062</v>
      </c>
      <c r="F34" s="1">
        <v>251662</v>
      </c>
      <c r="I34" s="1" t="s">
        <v>32</v>
      </c>
    </row>
    <row r="35" spans="1:9" x14ac:dyDescent="0.35">
      <c r="A35" s="8" t="s">
        <v>53</v>
      </c>
      <c r="B35" s="1">
        <v>22025</v>
      </c>
      <c r="C35" s="1">
        <v>5432</v>
      </c>
      <c r="D35" s="2">
        <v>111.01</v>
      </c>
      <c r="E35" s="1" t="s">
        <v>32</v>
      </c>
      <c r="F35" s="1">
        <v>16593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244783</v>
      </c>
      <c r="C38" s="1">
        <v>114854</v>
      </c>
      <c r="D38" s="2">
        <v>205.11</v>
      </c>
      <c r="E38" s="1" t="s">
        <v>32</v>
      </c>
      <c r="F38" s="1">
        <v>129929</v>
      </c>
      <c r="I38" s="1" t="s">
        <v>32</v>
      </c>
    </row>
    <row r="39" spans="1:9" x14ac:dyDescent="0.35">
      <c r="A39" s="8" t="s">
        <v>55</v>
      </c>
      <c r="B39" s="1">
        <v>217751</v>
      </c>
      <c r="C39" s="1">
        <v>115035</v>
      </c>
      <c r="D39" s="2">
        <v>251.71</v>
      </c>
      <c r="E39" s="1">
        <v>1062</v>
      </c>
      <c r="F39" s="1">
        <v>102716</v>
      </c>
      <c r="I39" s="1" t="s">
        <v>32</v>
      </c>
    </row>
    <row r="40" spans="1:9" x14ac:dyDescent="0.35">
      <c r="A40" s="8" t="s">
        <v>56</v>
      </c>
      <c r="B40" s="1">
        <v>22234</v>
      </c>
      <c r="C40" s="1">
        <v>9851</v>
      </c>
      <c r="D40" s="2">
        <v>189.54</v>
      </c>
      <c r="E40" s="1" t="s">
        <v>32</v>
      </c>
      <c r="F40" s="1">
        <v>12383</v>
      </c>
      <c r="I40" s="1" t="s">
        <v>32</v>
      </c>
    </row>
    <row r="41" spans="1:9" x14ac:dyDescent="0.35">
      <c r="A41" s="8" t="s">
        <v>57</v>
      </c>
      <c r="B41" s="1">
        <v>11250</v>
      </c>
      <c r="C41" s="1">
        <v>11250</v>
      </c>
      <c r="D41" s="2">
        <v>434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34300</v>
      </c>
      <c r="C42" s="1">
        <v>8441</v>
      </c>
      <c r="D42" s="2">
        <v>162.93</v>
      </c>
      <c r="E42" s="1" t="s">
        <v>32</v>
      </c>
      <c r="F42" s="1">
        <v>25860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42497</v>
      </c>
      <c r="C44" s="1">
        <v>3397</v>
      </c>
      <c r="D44" s="2">
        <v>75</v>
      </c>
      <c r="E44" s="1" t="s">
        <v>32</v>
      </c>
      <c r="F44" s="1">
        <v>39099</v>
      </c>
      <c r="I44" s="1" t="s">
        <v>32</v>
      </c>
    </row>
    <row r="45" spans="1:9" x14ac:dyDescent="0.35">
      <c r="A45" s="8" t="s">
        <v>60</v>
      </c>
      <c r="B45" s="1">
        <v>134698</v>
      </c>
      <c r="C45" s="1">
        <v>55231</v>
      </c>
      <c r="D45" s="2">
        <v>198.82</v>
      </c>
      <c r="E45" s="1" t="s">
        <v>32</v>
      </c>
      <c r="F45" s="1">
        <v>79467</v>
      </c>
      <c r="I45" s="1" t="s">
        <v>32</v>
      </c>
    </row>
    <row r="46" spans="1:9" x14ac:dyDescent="0.35">
      <c r="A46" s="8" t="s">
        <v>61</v>
      </c>
      <c r="B46" s="1">
        <v>191198</v>
      </c>
      <c r="C46" s="1">
        <v>86616</v>
      </c>
      <c r="D46" s="2">
        <v>142.24</v>
      </c>
      <c r="E46" s="1" t="s">
        <v>32</v>
      </c>
      <c r="F46" s="1">
        <v>104582</v>
      </c>
      <c r="I46" s="1" t="s">
        <v>32</v>
      </c>
    </row>
    <row r="47" spans="1:9" x14ac:dyDescent="0.35">
      <c r="A47" s="8" t="s">
        <v>62</v>
      </c>
      <c r="B47" s="1">
        <v>161926</v>
      </c>
      <c r="C47" s="1">
        <v>114187</v>
      </c>
      <c r="D47" s="2">
        <v>319.57</v>
      </c>
      <c r="E47" s="1">
        <v>1062</v>
      </c>
      <c r="F47" s="1">
        <v>47739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312317</v>
      </c>
      <c r="C49" s="1">
        <v>154421</v>
      </c>
      <c r="D49" s="2">
        <v>269.36</v>
      </c>
      <c r="E49" s="1">
        <v>1062</v>
      </c>
      <c r="F49" s="1">
        <v>157895</v>
      </c>
      <c r="I49" s="1" t="s">
        <v>32</v>
      </c>
    </row>
    <row r="50" spans="1:9" x14ac:dyDescent="0.35">
      <c r="A50" s="8" t="s">
        <v>64</v>
      </c>
      <c r="B50" s="1">
        <v>17559</v>
      </c>
      <c r="C50" s="1">
        <v>690</v>
      </c>
      <c r="D50" s="2">
        <v>40</v>
      </c>
      <c r="E50" s="1" t="s">
        <v>32</v>
      </c>
      <c r="F50" s="1">
        <v>16869</v>
      </c>
      <c r="I50" s="1" t="s">
        <v>32</v>
      </c>
    </row>
    <row r="51" spans="1:9" x14ac:dyDescent="0.35">
      <c r="A51" s="8" t="s">
        <v>65</v>
      </c>
      <c r="B51" s="1">
        <v>79335</v>
      </c>
      <c r="C51" s="1">
        <v>52842</v>
      </c>
      <c r="D51" s="2">
        <v>196.18</v>
      </c>
      <c r="E51" s="1" t="s">
        <v>32</v>
      </c>
      <c r="F51" s="1">
        <v>26492</v>
      </c>
      <c r="I51" s="1" t="s">
        <v>32</v>
      </c>
    </row>
    <row r="52" spans="1:9" x14ac:dyDescent="0.35">
      <c r="A52" s="8" t="s">
        <v>66</v>
      </c>
      <c r="B52" s="1">
        <v>121109</v>
      </c>
      <c r="C52" s="1">
        <v>51478</v>
      </c>
      <c r="D52" s="2">
        <v>164.18</v>
      </c>
      <c r="E52" s="1" t="s">
        <v>32</v>
      </c>
      <c r="F52" s="1">
        <v>69631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2731</v>
      </c>
      <c r="C56" s="1">
        <v>2731</v>
      </c>
      <c r="D56" s="2">
        <v>89.84</v>
      </c>
      <c r="E56" s="1" t="s">
        <v>32</v>
      </c>
      <c r="F56" s="1" t="s">
        <v>32</v>
      </c>
      <c r="I56" s="1" t="s">
        <v>32</v>
      </c>
    </row>
    <row r="57" spans="1:9" x14ac:dyDescent="0.35">
      <c r="A57" s="8" t="s">
        <v>69</v>
      </c>
      <c r="B57" s="1">
        <v>77986</v>
      </c>
      <c r="C57" s="1">
        <v>58880</v>
      </c>
      <c r="D57" s="2">
        <v>262.36</v>
      </c>
      <c r="E57" s="1" t="s">
        <v>32</v>
      </c>
      <c r="F57" s="1">
        <v>19106</v>
      </c>
      <c r="I57" s="1" t="s">
        <v>32</v>
      </c>
    </row>
    <row r="58" spans="1:9" x14ac:dyDescent="0.35">
      <c r="A58" s="8" t="s">
        <v>70</v>
      </c>
      <c r="B58" s="1">
        <v>177273</v>
      </c>
      <c r="C58" s="1">
        <v>120849</v>
      </c>
      <c r="D58" s="2">
        <v>238.81</v>
      </c>
      <c r="E58" s="1">
        <v>1062</v>
      </c>
      <c r="F58" s="1">
        <v>56424</v>
      </c>
      <c r="I58" s="1" t="s">
        <v>32</v>
      </c>
    </row>
    <row r="59" spans="1:9" x14ac:dyDescent="0.35">
      <c r="A59" s="8" t="s">
        <v>71</v>
      </c>
      <c r="B59" s="1">
        <v>143917</v>
      </c>
      <c r="C59" s="1">
        <v>35223</v>
      </c>
      <c r="D59" s="2">
        <v>243.51</v>
      </c>
      <c r="E59" s="1" t="s">
        <v>32</v>
      </c>
      <c r="F59" s="1">
        <v>108694</v>
      </c>
      <c r="I59" s="1" t="s">
        <v>32</v>
      </c>
    </row>
    <row r="60" spans="1:9" x14ac:dyDescent="0.35">
      <c r="A60" s="8" t="s">
        <v>72</v>
      </c>
      <c r="B60" s="1">
        <v>52670</v>
      </c>
      <c r="C60" s="1">
        <v>20010</v>
      </c>
      <c r="D60" s="2">
        <v>228.86</v>
      </c>
      <c r="E60" s="1" t="s">
        <v>32</v>
      </c>
      <c r="F60" s="1">
        <v>32660</v>
      </c>
      <c r="I60" s="1" t="s">
        <v>32</v>
      </c>
    </row>
    <row r="61" spans="1:9" x14ac:dyDescent="0.35">
      <c r="A61" s="8" t="s">
        <v>73</v>
      </c>
      <c r="B61" s="1">
        <v>75741</v>
      </c>
      <c r="C61" s="1">
        <v>21737</v>
      </c>
      <c r="D61" s="2">
        <v>147.4</v>
      </c>
      <c r="E61" s="1" t="s">
        <v>32</v>
      </c>
      <c r="F61" s="1">
        <v>54004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43065</v>
      </c>
      <c r="C63" s="1">
        <v>30198</v>
      </c>
      <c r="D63" s="2">
        <v>169.48</v>
      </c>
      <c r="E63" s="1" t="s">
        <v>32</v>
      </c>
      <c r="F63" s="1">
        <v>12868</v>
      </c>
      <c r="I63" s="1" t="s">
        <v>32</v>
      </c>
    </row>
    <row r="64" spans="1:9" x14ac:dyDescent="0.35">
      <c r="A64" s="8" t="s">
        <v>52</v>
      </c>
      <c r="B64" s="1">
        <v>487253</v>
      </c>
      <c r="C64" s="1">
        <v>229234</v>
      </c>
      <c r="D64" s="2">
        <v>242.6</v>
      </c>
      <c r="E64" s="1">
        <v>1062</v>
      </c>
      <c r="F64" s="1">
        <v>258020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403935</v>
      </c>
      <c r="C67" s="1">
        <v>224002</v>
      </c>
      <c r="D67" s="2">
        <v>237.95</v>
      </c>
      <c r="E67" s="1">
        <v>1062</v>
      </c>
      <c r="F67" s="1">
        <v>179933</v>
      </c>
      <c r="I67" s="1" t="s">
        <v>32</v>
      </c>
    </row>
    <row r="68" spans="1:9" x14ac:dyDescent="0.35">
      <c r="A68" s="8" t="s">
        <v>52</v>
      </c>
      <c r="B68" s="1">
        <v>126383</v>
      </c>
      <c r="C68" s="1">
        <v>35429</v>
      </c>
      <c r="D68" s="2">
        <v>212.39</v>
      </c>
      <c r="E68" s="1" t="s">
        <v>32</v>
      </c>
      <c r="F68" s="1">
        <v>90954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20950</v>
      </c>
      <c r="C71" s="1">
        <v>3456</v>
      </c>
      <c r="D71" s="2">
        <v>64.13</v>
      </c>
      <c r="E71" s="1" t="s">
        <v>32</v>
      </c>
      <c r="F71" s="1">
        <v>17493</v>
      </c>
      <c r="I71" s="1" t="s">
        <v>32</v>
      </c>
    </row>
    <row r="72" spans="1:9" x14ac:dyDescent="0.35">
      <c r="A72" s="8" t="s">
        <v>75</v>
      </c>
      <c r="B72" s="1">
        <v>6762</v>
      </c>
      <c r="C72" s="1">
        <v>1316</v>
      </c>
      <c r="D72" s="2">
        <v>15</v>
      </c>
      <c r="E72" s="1" t="s">
        <v>32</v>
      </c>
      <c r="F72" s="1">
        <v>5446</v>
      </c>
      <c r="I72" s="1" t="s">
        <v>32</v>
      </c>
    </row>
    <row r="73" spans="1:9" x14ac:dyDescent="0.35">
      <c r="A73" s="8" t="s">
        <v>175</v>
      </c>
      <c r="C73" s="1">
        <f>SUM(C71:C72)</f>
        <v>4772</v>
      </c>
      <c r="D73" s="2">
        <f>AVERAGE(D71:D72)</f>
        <v>39.564999999999998</v>
      </c>
      <c r="F73" s="1">
        <f>SUM(F71:F72)</f>
        <v>22939</v>
      </c>
      <c r="G73" s="1">
        <f>C73+F73</f>
        <v>27711</v>
      </c>
      <c r="H73" s="10">
        <f>C73/G73</f>
        <v>0.1722059831835733</v>
      </c>
    </row>
    <row r="74" spans="1:9" x14ac:dyDescent="0.35">
      <c r="A74" s="8" t="s">
        <v>76</v>
      </c>
      <c r="B74" s="1">
        <v>40903</v>
      </c>
      <c r="C74" s="1">
        <v>20605</v>
      </c>
      <c r="D74" s="2">
        <v>100.49</v>
      </c>
      <c r="E74" s="1" t="s">
        <v>32</v>
      </c>
      <c r="F74" s="1">
        <v>20298</v>
      </c>
      <c r="I74" s="1" t="s">
        <v>32</v>
      </c>
    </row>
    <row r="75" spans="1:9" x14ac:dyDescent="0.35">
      <c r="A75" s="8" t="s">
        <v>77</v>
      </c>
      <c r="B75" s="1">
        <v>88229</v>
      </c>
      <c r="C75" s="1">
        <v>14758</v>
      </c>
      <c r="D75" s="2">
        <v>237.16</v>
      </c>
      <c r="E75" s="1" t="s">
        <v>32</v>
      </c>
      <c r="F75" s="1">
        <v>73471</v>
      </c>
      <c r="I75" s="1" t="s">
        <v>32</v>
      </c>
    </row>
    <row r="76" spans="1:9" x14ac:dyDescent="0.35">
      <c r="A76" s="8" t="s">
        <v>78</v>
      </c>
      <c r="B76" s="1">
        <v>84846</v>
      </c>
      <c r="C76" s="1">
        <v>44205</v>
      </c>
      <c r="D76" s="2">
        <v>217.53</v>
      </c>
      <c r="E76" s="1" t="s">
        <v>32</v>
      </c>
      <c r="F76" s="1">
        <v>40642</v>
      </c>
      <c r="I76" s="1" t="s">
        <v>32</v>
      </c>
    </row>
    <row r="77" spans="1:9" x14ac:dyDescent="0.35">
      <c r="A77" s="8" t="s">
        <v>79</v>
      </c>
      <c r="B77" s="1">
        <v>91118</v>
      </c>
      <c r="C77" s="1">
        <v>66890</v>
      </c>
      <c r="D77" s="2">
        <v>161.32</v>
      </c>
      <c r="E77" s="1" t="s">
        <v>32</v>
      </c>
      <c r="F77" s="1">
        <v>24228</v>
      </c>
      <c r="I77" s="1" t="s">
        <v>32</v>
      </c>
    </row>
    <row r="78" spans="1:9" x14ac:dyDescent="0.35">
      <c r="A78" s="8" t="s">
        <v>80</v>
      </c>
      <c r="B78" s="1">
        <v>38318</v>
      </c>
      <c r="C78" s="1">
        <v>29028</v>
      </c>
      <c r="D78" s="2">
        <v>254.68</v>
      </c>
      <c r="E78" s="1" t="s">
        <v>32</v>
      </c>
      <c r="F78" s="1">
        <v>9289</v>
      </c>
      <c r="I78" s="1" t="s">
        <v>32</v>
      </c>
    </row>
    <row r="79" spans="1:9" x14ac:dyDescent="0.35">
      <c r="A79" s="8" t="s">
        <v>81</v>
      </c>
      <c r="B79" s="1">
        <v>35192</v>
      </c>
      <c r="C79" s="1">
        <v>27732</v>
      </c>
      <c r="D79" s="2">
        <v>486.84</v>
      </c>
      <c r="E79" s="1">
        <v>1062</v>
      </c>
      <c r="F79" s="1">
        <v>7460</v>
      </c>
      <c r="G79" s="1">
        <f>C79+F79</f>
        <v>35192</v>
      </c>
      <c r="H79" s="10">
        <f>C79/G79</f>
        <v>0.7880200045464878</v>
      </c>
      <c r="I79" s="1" t="s">
        <v>32</v>
      </c>
    </row>
    <row r="80" spans="1:9" x14ac:dyDescent="0.35">
      <c r="A80" s="8" t="s">
        <v>45</v>
      </c>
      <c r="B80" s="1">
        <v>124001</v>
      </c>
      <c r="C80" s="1">
        <v>51440</v>
      </c>
      <c r="D80" s="2">
        <v>252.2</v>
      </c>
      <c r="E80" s="1" t="s">
        <v>32</v>
      </c>
      <c r="F80" s="1">
        <v>72561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458551</v>
      </c>
      <c r="C82" s="1">
        <v>238519</v>
      </c>
      <c r="D82" s="2">
        <v>220.13</v>
      </c>
      <c r="E82" s="1">
        <v>1062</v>
      </c>
      <c r="F82" s="1">
        <v>220032</v>
      </c>
      <c r="I82" s="1" t="s">
        <v>32</v>
      </c>
    </row>
    <row r="83" spans="1:9" x14ac:dyDescent="0.35">
      <c r="A83" s="8" t="s">
        <v>83</v>
      </c>
      <c r="B83" s="1">
        <v>304707</v>
      </c>
      <c r="C83" s="1">
        <v>152221</v>
      </c>
      <c r="D83" s="2">
        <v>242.58</v>
      </c>
      <c r="E83" s="1">
        <v>1062</v>
      </c>
      <c r="F83" s="1">
        <v>152486</v>
      </c>
      <c r="I83" s="1" t="s">
        <v>32</v>
      </c>
    </row>
    <row r="84" spans="1:9" ht="43.5" x14ac:dyDescent="0.35">
      <c r="A84" s="8" t="s">
        <v>84</v>
      </c>
      <c r="B84" s="1">
        <v>264184</v>
      </c>
      <c r="C84" s="1">
        <v>121946</v>
      </c>
      <c r="D84" s="2">
        <v>266</v>
      </c>
      <c r="E84" s="1" t="s">
        <v>32</v>
      </c>
      <c r="F84" s="1">
        <v>142238</v>
      </c>
      <c r="I84" s="1" t="s">
        <v>32</v>
      </c>
    </row>
    <row r="85" spans="1:9" x14ac:dyDescent="0.35">
      <c r="A85" s="8" t="s">
        <v>85</v>
      </c>
      <c r="B85" s="1">
        <v>81661</v>
      </c>
      <c r="C85" s="1">
        <v>45507</v>
      </c>
      <c r="D85" s="2">
        <v>193.58</v>
      </c>
      <c r="E85" s="1" t="s">
        <v>32</v>
      </c>
      <c r="F85" s="1">
        <v>36154</v>
      </c>
      <c r="I85" s="1" t="s">
        <v>32</v>
      </c>
    </row>
    <row r="86" spans="1:9" x14ac:dyDescent="0.35">
      <c r="A86" s="8" t="s">
        <v>86</v>
      </c>
      <c r="B86" s="1">
        <v>10153</v>
      </c>
      <c r="C86" s="1" t="s">
        <v>32</v>
      </c>
      <c r="D86" s="2" t="s">
        <v>32</v>
      </c>
      <c r="E86" s="1" t="s">
        <v>32</v>
      </c>
      <c r="F86" s="1">
        <v>10153</v>
      </c>
      <c r="I86" s="1" t="s">
        <v>32</v>
      </c>
    </row>
    <row r="87" spans="1:9" ht="29" x14ac:dyDescent="0.35">
      <c r="A87" s="8" t="s">
        <v>87</v>
      </c>
      <c r="B87" s="1">
        <v>10953</v>
      </c>
      <c r="C87" s="1">
        <v>6949</v>
      </c>
      <c r="D87" s="2">
        <v>201.12</v>
      </c>
      <c r="E87" s="1" t="s">
        <v>32</v>
      </c>
      <c r="F87" s="1">
        <v>4003</v>
      </c>
      <c r="I87" s="1" t="s">
        <v>32</v>
      </c>
    </row>
    <row r="88" spans="1:9" x14ac:dyDescent="0.35">
      <c r="A88" s="8" t="s">
        <v>88</v>
      </c>
      <c r="B88" s="1">
        <v>47583</v>
      </c>
      <c r="C88" s="1">
        <v>4816</v>
      </c>
      <c r="D88" s="2">
        <v>72.8</v>
      </c>
      <c r="E88" s="1" t="s">
        <v>32</v>
      </c>
      <c r="F88" s="1">
        <v>42767</v>
      </c>
      <c r="I88" s="1" t="s">
        <v>32</v>
      </c>
    </row>
    <row r="89" spans="1:9" ht="29" x14ac:dyDescent="0.35">
      <c r="A89" s="8" t="s">
        <v>89</v>
      </c>
      <c r="B89" s="1">
        <v>4241</v>
      </c>
      <c r="C89" s="1" t="s">
        <v>32</v>
      </c>
      <c r="D89" s="2" t="s">
        <v>32</v>
      </c>
      <c r="E89" s="1" t="s">
        <v>32</v>
      </c>
      <c r="F89" s="1">
        <v>4241</v>
      </c>
      <c r="I89" s="1" t="s">
        <v>32</v>
      </c>
    </row>
    <row r="90" spans="1:9" x14ac:dyDescent="0.35">
      <c r="A90" s="8" t="s">
        <v>90</v>
      </c>
      <c r="B90" s="1">
        <v>19278</v>
      </c>
      <c r="C90" s="1">
        <v>14504</v>
      </c>
      <c r="D90" s="2">
        <v>125.67</v>
      </c>
      <c r="E90" s="1" t="s">
        <v>32</v>
      </c>
      <c r="F90" s="1">
        <v>4774</v>
      </c>
      <c r="I90" s="1" t="s">
        <v>32</v>
      </c>
    </row>
    <row r="91" spans="1:9" x14ac:dyDescent="0.35">
      <c r="A91" s="8" t="s">
        <v>91</v>
      </c>
      <c r="B91" s="1">
        <v>3506</v>
      </c>
      <c r="C91" s="1" t="s">
        <v>32</v>
      </c>
      <c r="D91" s="2" t="s">
        <v>32</v>
      </c>
      <c r="E91" s="1" t="s">
        <v>32</v>
      </c>
      <c r="F91" s="1">
        <v>3506</v>
      </c>
      <c r="I91" s="1" t="s">
        <v>32</v>
      </c>
    </row>
    <row r="92" spans="1:9" x14ac:dyDescent="0.35">
      <c r="A92" s="8" t="s">
        <v>92</v>
      </c>
      <c r="B92" s="1">
        <v>4335</v>
      </c>
      <c r="C92" s="1">
        <v>4335</v>
      </c>
      <c r="D92" s="2">
        <v>276.27999999999997</v>
      </c>
      <c r="E92" s="1" t="s">
        <v>32</v>
      </c>
      <c r="F92" s="1" t="s">
        <v>32</v>
      </c>
      <c r="I92" s="1" t="s">
        <v>32</v>
      </c>
    </row>
    <row r="93" spans="1:9" x14ac:dyDescent="0.35">
      <c r="A93" s="8" t="s">
        <v>45</v>
      </c>
      <c r="B93" s="1">
        <v>39019</v>
      </c>
      <c r="C93" s="1">
        <v>10511</v>
      </c>
      <c r="D93" s="2">
        <v>388.87</v>
      </c>
      <c r="E93" s="1" t="s">
        <v>32</v>
      </c>
      <c r="F93" s="1">
        <v>28508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797</v>
      </c>
      <c r="C96" s="1">
        <v>797</v>
      </c>
      <c r="D96" s="2">
        <v>150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2550</v>
      </c>
      <c r="C97" s="1" t="s">
        <v>32</v>
      </c>
      <c r="D97" s="2" t="s">
        <v>32</v>
      </c>
      <c r="E97" s="1" t="s">
        <v>32</v>
      </c>
      <c r="F97" s="1">
        <v>2550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526971</v>
      </c>
      <c r="C99" s="1">
        <v>258635</v>
      </c>
      <c r="D99" s="2">
        <v>234.9</v>
      </c>
      <c r="E99" s="1">
        <v>1062</v>
      </c>
      <c r="F99" s="1">
        <v>268337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315166</v>
      </c>
      <c r="C102" s="1">
        <v>157154</v>
      </c>
      <c r="D102" s="2">
        <v>231.85</v>
      </c>
      <c r="E102" s="1">
        <v>1062</v>
      </c>
      <c r="F102" s="1">
        <v>158012</v>
      </c>
      <c r="I102" s="1" t="s">
        <v>32</v>
      </c>
    </row>
    <row r="103" spans="1:9" x14ac:dyDescent="0.35">
      <c r="A103" s="8" t="s">
        <v>99</v>
      </c>
      <c r="B103" s="1">
        <v>113467</v>
      </c>
      <c r="C103" s="1">
        <v>51949</v>
      </c>
      <c r="D103" s="2">
        <v>204.77</v>
      </c>
      <c r="E103" s="1" t="s">
        <v>32</v>
      </c>
      <c r="F103" s="1">
        <v>61518</v>
      </c>
      <c r="I103" s="1" t="s">
        <v>32</v>
      </c>
    </row>
    <row r="104" spans="1:9" x14ac:dyDescent="0.35">
      <c r="A104" s="8" t="s">
        <v>100</v>
      </c>
      <c r="B104" s="1">
        <v>7730</v>
      </c>
      <c r="C104" s="1">
        <v>7730</v>
      </c>
      <c r="D104" s="2">
        <v>293.49</v>
      </c>
      <c r="E104" s="1" t="s">
        <v>32</v>
      </c>
      <c r="F104" s="1" t="s">
        <v>32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93956</v>
      </c>
      <c r="C106" s="1">
        <v>42598</v>
      </c>
      <c r="D106" s="2">
        <v>267.91000000000003</v>
      </c>
      <c r="E106" s="1" t="s">
        <v>32</v>
      </c>
      <c r="F106" s="1">
        <v>51358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378020</v>
      </c>
      <c r="C108" s="1">
        <v>200568</v>
      </c>
      <c r="D108" s="2">
        <v>222.13</v>
      </c>
      <c r="E108" s="1">
        <v>1062</v>
      </c>
      <c r="F108" s="1">
        <v>177452</v>
      </c>
      <c r="I108" s="1" t="s">
        <v>32</v>
      </c>
    </row>
    <row r="109" spans="1:9" x14ac:dyDescent="0.35">
      <c r="A109" s="8" t="s">
        <v>99</v>
      </c>
      <c r="B109" s="1">
        <v>55105</v>
      </c>
      <c r="C109" s="1">
        <v>15203</v>
      </c>
      <c r="D109" s="2">
        <v>310.67</v>
      </c>
      <c r="E109" s="1" t="s">
        <v>32</v>
      </c>
      <c r="F109" s="1">
        <v>39903</v>
      </c>
      <c r="I109" s="1" t="s">
        <v>32</v>
      </c>
    </row>
    <row r="110" spans="1:9" x14ac:dyDescent="0.35">
      <c r="A110" s="8" t="s">
        <v>100</v>
      </c>
      <c r="B110" s="1">
        <v>2175</v>
      </c>
      <c r="C110" s="1" t="s">
        <v>32</v>
      </c>
      <c r="D110" s="2" t="s">
        <v>32</v>
      </c>
      <c r="E110" s="1" t="s">
        <v>32</v>
      </c>
      <c r="F110" s="1">
        <v>2175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95018</v>
      </c>
      <c r="C112" s="1">
        <v>43661</v>
      </c>
      <c r="D112" s="2">
        <v>268.69</v>
      </c>
      <c r="E112" s="1" t="s">
        <v>32</v>
      </c>
      <c r="F112" s="1">
        <v>51358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241940</v>
      </c>
      <c r="C114" s="1">
        <v>141481</v>
      </c>
      <c r="D114" s="2">
        <v>236.06</v>
      </c>
      <c r="E114" s="1">
        <v>1062</v>
      </c>
      <c r="F114" s="1">
        <v>100459</v>
      </c>
      <c r="I114" s="1" t="s">
        <v>32</v>
      </c>
    </row>
    <row r="115" spans="1:9" x14ac:dyDescent="0.35">
      <c r="A115" s="8" t="s">
        <v>99</v>
      </c>
      <c r="B115" s="1">
        <v>168594</v>
      </c>
      <c r="C115" s="1">
        <v>62485</v>
      </c>
      <c r="D115" s="2">
        <v>204.35</v>
      </c>
      <c r="E115" s="1" t="s">
        <v>32</v>
      </c>
      <c r="F115" s="1">
        <v>106110</v>
      </c>
      <c r="I115" s="1" t="s">
        <v>32</v>
      </c>
    </row>
    <row r="116" spans="1:9" x14ac:dyDescent="0.35">
      <c r="A116" s="8" t="s">
        <v>100</v>
      </c>
      <c r="B116" s="1">
        <v>24766</v>
      </c>
      <c r="C116" s="1">
        <v>11805</v>
      </c>
      <c r="D116" s="2">
        <v>253.88</v>
      </c>
      <c r="E116" s="1" t="s">
        <v>32</v>
      </c>
      <c r="F116" s="1">
        <v>12961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95018</v>
      </c>
      <c r="C118" s="1">
        <v>43661</v>
      </c>
      <c r="D118" s="2">
        <v>268.69</v>
      </c>
      <c r="E118" s="1" t="s">
        <v>32</v>
      </c>
      <c r="F118" s="1">
        <v>51358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367365</v>
      </c>
      <c r="C120" s="1">
        <v>191691</v>
      </c>
      <c r="D120" s="2">
        <v>236.49</v>
      </c>
      <c r="E120" s="1">
        <v>1062</v>
      </c>
      <c r="F120" s="1">
        <v>175674</v>
      </c>
      <c r="I120" s="1" t="s">
        <v>32</v>
      </c>
    </row>
    <row r="121" spans="1:9" x14ac:dyDescent="0.35">
      <c r="A121" s="8" t="s">
        <v>99</v>
      </c>
      <c r="B121" s="1">
        <v>47482</v>
      </c>
      <c r="C121" s="1">
        <v>22010</v>
      </c>
      <c r="D121" s="2">
        <v>164.37</v>
      </c>
      <c r="E121" s="1" t="s">
        <v>32</v>
      </c>
      <c r="F121" s="1">
        <v>25472</v>
      </c>
      <c r="I121" s="1" t="s">
        <v>32</v>
      </c>
    </row>
    <row r="122" spans="1:9" x14ac:dyDescent="0.35">
      <c r="A122" s="8" t="s">
        <v>100</v>
      </c>
      <c r="B122" s="1">
        <v>18384</v>
      </c>
      <c r="C122" s="1" t="s">
        <v>32</v>
      </c>
      <c r="D122" s="2" t="s">
        <v>32</v>
      </c>
      <c r="E122" s="1" t="s">
        <v>32</v>
      </c>
      <c r="F122" s="1">
        <v>18384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97087</v>
      </c>
      <c r="C124" s="1">
        <v>45730</v>
      </c>
      <c r="D124" s="2">
        <v>261.06</v>
      </c>
      <c r="E124" s="1" t="s">
        <v>32</v>
      </c>
      <c r="F124" s="1">
        <v>51358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412294</v>
      </c>
      <c r="C126" s="1">
        <v>201803</v>
      </c>
      <c r="D126" s="2">
        <v>229.75</v>
      </c>
      <c r="E126" s="1">
        <v>1062</v>
      </c>
      <c r="F126" s="1">
        <v>210491</v>
      </c>
      <c r="I126" s="1" t="s">
        <v>32</v>
      </c>
    </row>
    <row r="127" spans="1:9" x14ac:dyDescent="0.35">
      <c r="A127" s="8" t="s">
        <v>99</v>
      </c>
      <c r="B127" s="1">
        <v>19075</v>
      </c>
      <c r="C127" s="1">
        <v>12374</v>
      </c>
      <c r="D127" s="2">
        <v>182.71</v>
      </c>
      <c r="E127" s="1" t="s">
        <v>32</v>
      </c>
      <c r="F127" s="1">
        <v>6701</v>
      </c>
      <c r="I127" s="1" t="s">
        <v>32</v>
      </c>
    </row>
    <row r="128" spans="1:9" x14ac:dyDescent="0.35">
      <c r="A128" s="8" t="s">
        <v>100</v>
      </c>
      <c r="B128" s="1">
        <v>3931</v>
      </c>
      <c r="C128" s="1">
        <v>1593</v>
      </c>
      <c r="D128" s="2">
        <v>88</v>
      </c>
      <c r="E128" s="1" t="s">
        <v>32</v>
      </c>
      <c r="F128" s="1">
        <v>2337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95018</v>
      </c>
      <c r="C130" s="1">
        <v>43661</v>
      </c>
      <c r="D130" s="2">
        <v>268.69</v>
      </c>
      <c r="E130" s="1" t="s">
        <v>32</v>
      </c>
      <c r="F130" s="1">
        <v>51358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386082</v>
      </c>
      <c r="C132" s="1">
        <v>188045</v>
      </c>
      <c r="D132" s="2">
        <v>240.34</v>
      </c>
      <c r="E132" s="1">
        <v>1062</v>
      </c>
      <c r="F132" s="1">
        <v>198036</v>
      </c>
      <c r="I132" s="1" t="s">
        <v>32</v>
      </c>
    </row>
    <row r="133" spans="1:9" x14ac:dyDescent="0.35">
      <c r="A133" s="8" t="s">
        <v>99</v>
      </c>
      <c r="B133" s="1">
        <v>44898</v>
      </c>
      <c r="C133" s="1">
        <v>27725</v>
      </c>
      <c r="D133" s="2">
        <v>136.27000000000001</v>
      </c>
      <c r="E133" s="1" t="s">
        <v>32</v>
      </c>
      <c r="F133" s="1">
        <v>17172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99339</v>
      </c>
      <c r="C136" s="1">
        <v>43661</v>
      </c>
      <c r="D136" s="2">
        <v>268.69</v>
      </c>
      <c r="E136" s="1" t="s">
        <v>32</v>
      </c>
      <c r="F136" s="1">
        <v>55679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273923</v>
      </c>
      <c r="C138" s="1">
        <v>153357</v>
      </c>
      <c r="D138" s="2">
        <v>265.04000000000002</v>
      </c>
      <c r="E138" s="1">
        <v>1062</v>
      </c>
      <c r="F138" s="1">
        <v>120566</v>
      </c>
      <c r="I138" s="1" t="s">
        <v>32</v>
      </c>
    </row>
    <row r="139" spans="1:9" x14ac:dyDescent="0.35">
      <c r="A139" s="8" t="s">
        <v>103</v>
      </c>
      <c r="B139" s="1">
        <v>271010</v>
      </c>
      <c r="C139" s="1">
        <v>107325</v>
      </c>
      <c r="D139" s="2">
        <v>246.9</v>
      </c>
      <c r="E139" s="1">
        <v>1062</v>
      </c>
      <c r="F139" s="1">
        <v>163685</v>
      </c>
      <c r="I139" s="1" t="s">
        <v>32</v>
      </c>
    </row>
    <row r="140" spans="1:9" x14ac:dyDescent="0.35">
      <c r="A140" s="8" t="s">
        <v>104</v>
      </c>
      <c r="B140" s="1">
        <v>257084</v>
      </c>
      <c r="C140" s="1">
        <v>83091</v>
      </c>
      <c r="D140" s="2">
        <v>174.04</v>
      </c>
      <c r="E140" s="1" t="s">
        <v>32</v>
      </c>
      <c r="F140" s="1">
        <v>173993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168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521074</v>
      </c>
      <c r="C9" s="1">
        <v>357951</v>
      </c>
      <c r="D9" s="2">
        <v>414.63</v>
      </c>
      <c r="E9" s="1">
        <v>5147</v>
      </c>
      <c r="F9" s="1">
        <v>163123</v>
      </c>
      <c r="G9" s="1">
        <f>C9+F9</f>
        <v>521074</v>
      </c>
      <c r="H9" s="10">
        <f>C9/G9</f>
        <v>0.6869484948395046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2210</v>
      </c>
      <c r="C11" s="1">
        <v>2210</v>
      </c>
      <c r="D11" s="2">
        <v>103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251225</v>
      </c>
      <c r="C12" s="1">
        <v>199580</v>
      </c>
      <c r="D12" s="2">
        <v>464.43</v>
      </c>
      <c r="E12" s="1">
        <v>1238</v>
      </c>
      <c r="F12" s="1">
        <v>51645</v>
      </c>
      <c r="I12" s="1" t="s">
        <v>32</v>
      </c>
    </row>
    <row r="13" spans="1:9" x14ac:dyDescent="0.35">
      <c r="A13" s="8" t="s">
        <v>36</v>
      </c>
      <c r="B13" s="1">
        <v>194256</v>
      </c>
      <c r="C13" s="1">
        <v>121525</v>
      </c>
      <c r="D13" s="2">
        <v>393.97</v>
      </c>
      <c r="E13" s="1">
        <v>3909</v>
      </c>
      <c r="F13" s="1">
        <v>72732</v>
      </c>
      <c r="I13" s="1" t="s">
        <v>32</v>
      </c>
    </row>
    <row r="14" spans="1:9" x14ac:dyDescent="0.35">
      <c r="A14" s="8" t="s">
        <v>37</v>
      </c>
      <c r="B14" s="1">
        <v>45431</v>
      </c>
      <c r="C14" s="1">
        <v>29398</v>
      </c>
      <c r="D14" s="2">
        <v>80.430000000000007</v>
      </c>
      <c r="E14" s="1" t="s">
        <v>32</v>
      </c>
      <c r="F14" s="1">
        <v>16033</v>
      </c>
      <c r="I14" s="1" t="s">
        <v>32</v>
      </c>
    </row>
    <row r="15" spans="1:9" x14ac:dyDescent="0.35">
      <c r="A15" s="8" t="s">
        <v>38</v>
      </c>
      <c r="B15" s="1">
        <v>27952</v>
      </c>
      <c r="C15" s="1">
        <v>5238</v>
      </c>
      <c r="D15" s="2">
        <v>1000</v>
      </c>
      <c r="E15" s="1" t="s">
        <v>32</v>
      </c>
      <c r="F15" s="1">
        <v>22713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242355</v>
      </c>
      <c r="C17" s="1">
        <v>194351</v>
      </c>
      <c r="D17" s="2">
        <v>447.09</v>
      </c>
      <c r="E17" s="1">
        <v>5147</v>
      </c>
      <c r="F17" s="1">
        <v>48004</v>
      </c>
      <c r="I17" s="1" t="s">
        <v>32</v>
      </c>
    </row>
    <row r="18" spans="1:9" x14ac:dyDescent="0.35">
      <c r="A18" s="8" t="s">
        <v>40</v>
      </c>
      <c r="B18" s="1">
        <v>278720</v>
      </c>
      <c r="C18" s="1">
        <v>163601</v>
      </c>
      <c r="D18" s="2">
        <v>377.1</v>
      </c>
      <c r="E18" s="1" t="s">
        <v>32</v>
      </c>
      <c r="F18" s="1">
        <v>115119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239185</v>
      </c>
      <c r="C20" s="1">
        <v>194351</v>
      </c>
      <c r="D20" s="2">
        <v>447.09</v>
      </c>
      <c r="E20" s="1">
        <v>5147</v>
      </c>
      <c r="F20" s="1">
        <v>44834</v>
      </c>
      <c r="I20" s="1" t="s">
        <v>32</v>
      </c>
    </row>
    <row r="21" spans="1:9" x14ac:dyDescent="0.35">
      <c r="A21" s="8" t="s">
        <v>42</v>
      </c>
      <c r="B21" s="1">
        <v>273639</v>
      </c>
      <c r="C21" s="1">
        <v>161571</v>
      </c>
      <c r="D21" s="2">
        <v>376.98</v>
      </c>
      <c r="E21" s="1" t="s">
        <v>32</v>
      </c>
      <c r="F21" s="1">
        <v>112068</v>
      </c>
      <c r="I21" s="1" t="s">
        <v>32</v>
      </c>
    </row>
    <row r="22" spans="1:9" x14ac:dyDescent="0.35">
      <c r="A22" s="8" t="s">
        <v>43</v>
      </c>
      <c r="B22" s="1">
        <v>5200</v>
      </c>
      <c r="C22" s="1">
        <v>2030</v>
      </c>
      <c r="D22" s="2">
        <v>386.67</v>
      </c>
      <c r="E22" s="1" t="s">
        <v>32</v>
      </c>
      <c r="F22" s="1">
        <v>3170</v>
      </c>
      <c r="I22" s="1" t="s">
        <v>32</v>
      </c>
    </row>
    <row r="23" spans="1:9" x14ac:dyDescent="0.35">
      <c r="A23" s="8" t="s">
        <v>44</v>
      </c>
      <c r="B23" s="1">
        <v>3051</v>
      </c>
      <c r="C23" s="1" t="s">
        <v>32</v>
      </c>
      <c r="D23" s="2" t="s">
        <v>32</v>
      </c>
      <c r="E23" s="1" t="s">
        <v>32</v>
      </c>
      <c r="F23" s="1">
        <v>3051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4299</v>
      </c>
      <c r="C26" s="1">
        <v>4299</v>
      </c>
      <c r="D26" s="2">
        <v>230.99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461770</v>
      </c>
      <c r="C27" s="1">
        <v>314699</v>
      </c>
      <c r="D27" s="2">
        <v>428.77</v>
      </c>
      <c r="E27" s="1">
        <v>5147</v>
      </c>
      <c r="F27" s="1">
        <v>147071</v>
      </c>
      <c r="I27" s="1" t="s">
        <v>32</v>
      </c>
    </row>
    <row r="28" spans="1:9" x14ac:dyDescent="0.35">
      <c r="A28" s="8" t="s">
        <v>48</v>
      </c>
      <c r="B28" s="1">
        <v>20898</v>
      </c>
      <c r="C28" s="1">
        <v>16532</v>
      </c>
      <c r="D28" s="2">
        <v>268.36</v>
      </c>
      <c r="E28" s="1" t="s">
        <v>32</v>
      </c>
      <c r="F28" s="1">
        <v>4367</v>
      </c>
      <c r="I28" s="1" t="s">
        <v>32</v>
      </c>
    </row>
    <row r="29" spans="1:9" x14ac:dyDescent="0.35">
      <c r="A29" s="8" t="s">
        <v>49</v>
      </c>
      <c r="B29" s="1">
        <v>7753</v>
      </c>
      <c r="C29" s="1">
        <v>6307</v>
      </c>
      <c r="D29" s="2">
        <v>881.39</v>
      </c>
      <c r="E29" s="1" t="s">
        <v>32</v>
      </c>
      <c r="F29" s="1">
        <v>1446</v>
      </c>
      <c r="I29" s="1" t="s">
        <v>32</v>
      </c>
    </row>
    <row r="30" spans="1:9" x14ac:dyDescent="0.35">
      <c r="A30" s="8" t="s">
        <v>50</v>
      </c>
      <c r="B30" s="1">
        <v>8006</v>
      </c>
      <c r="C30" s="1">
        <v>1737</v>
      </c>
      <c r="D30" s="2">
        <v>486.09</v>
      </c>
      <c r="E30" s="1" t="s">
        <v>32</v>
      </c>
      <c r="F30" s="1">
        <v>6268</v>
      </c>
      <c r="I30" s="1" t="s">
        <v>32</v>
      </c>
    </row>
    <row r="31" spans="1:9" x14ac:dyDescent="0.35">
      <c r="A31" s="8" t="s">
        <v>45</v>
      </c>
      <c r="B31" s="1">
        <v>18348</v>
      </c>
      <c r="C31" s="1">
        <v>14377</v>
      </c>
      <c r="D31" s="2">
        <v>120</v>
      </c>
      <c r="E31" s="1" t="s">
        <v>32</v>
      </c>
      <c r="F31" s="1">
        <v>3970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29044</v>
      </c>
      <c r="C33" s="1">
        <v>21508</v>
      </c>
      <c r="D33" s="2">
        <v>256.54000000000002</v>
      </c>
      <c r="E33" s="1" t="s">
        <v>32</v>
      </c>
      <c r="F33" s="1">
        <v>7536</v>
      </c>
      <c r="I33" s="1" t="s">
        <v>32</v>
      </c>
    </row>
    <row r="34" spans="1:9" x14ac:dyDescent="0.35">
      <c r="A34" s="8" t="s">
        <v>52</v>
      </c>
      <c r="B34" s="1">
        <v>458042</v>
      </c>
      <c r="C34" s="1">
        <v>314022</v>
      </c>
      <c r="D34" s="2">
        <v>429.42</v>
      </c>
      <c r="E34" s="1">
        <v>5147</v>
      </c>
      <c r="F34" s="1">
        <v>144020</v>
      </c>
      <c r="I34" s="1" t="s">
        <v>32</v>
      </c>
    </row>
    <row r="35" spans="1:9" x14ac:dyDescent="0.35">
      <c r="A35" s="8" t="s">
        <v>53</v>
      </c>
      <c r="B35" s="1">
        <v>15640</v>
      </c>
      <c r="C35" s="1">
        <v>8045</v>
      </c>
      <c r="D35" s="2">
        <v>796.01</v>
      </c>
      <c r="E35" s="1" t="s">
        <v>32</v>
      </c>
      <c r="F35" s="1">
        <v>7596</v>
      </c>
      <c r="I35" s="1" t="s">
        <v>32</v>
      </c>
    </row>
    <row r="36" spans="1:9" x14ac:dyDescent="0.35">
      <c r="A36" s="8" t="s">
        <v>45</v>
      </c>
      <c r="B36" s="1">
        <v>18348</v>
      </c>
      <c r="C36" s="1">
        <v>14377</v>
      </c>
      <c r="D36" s="2">
        <v>120</v>
      </c>
      <c r="E36" s="1" t="s">
        <v>32</v>
      </c>
      <c r="F36" s="1">
        <v>3970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77486</v>
      </c>
      <c r="C38" s="1">
        <v>50863</v>
      </c>
      <c r="D38" s="2">
        <v>283.45999999999998</v>
      </c>
      <c r="E38" s="1" t="s">
        <v>32</v>
      </c>
      <c r="F38" s="1">
        <v>26623</v>
      </c>
      <c r="I38" s="1" t="s">
        <v>32</v>
      </c>
    </row>
    <row r="39" spans="1:9" x14ac:dyDescent="0.35">
      <c r="A39" s="8" t="s">
        <v>55</v>
      </c>
      <c r="B39" s="1">
        <v>332679</v>
      </c>
      <c r="C39" s="1">
        <v>224699</v>
      </c>
      <c r="D39" s="2">
        <v>450.28</v>
      </c>
      <c r="E39" s="1">
        <v>3909</v>
      </c>
      <c r="F39" s="1">
        <v>107980</v>
      </c>
      <c r="I39" s="1" t="s">
        <v>32</v>
      </c>
    </row>
    <row r="40" spans="1:9" x14ac:dyDescent="0.35">
      <c r="A40" s="8" t="s">
        <v>56</v>
      </c>
      <c r="B40" s="1">
        <v>42048</v>
      </c>
      <c r="C40" s="1">
        <v>30196</v>
      </c>
      <c r="D40" s="2">
        <v>447.05</v>
      </c>
      <c r="E40" s="1" t="s">
        <v>32</v>
      </c>
      <c r="F40" s="1">
        <v>11852</v>
      </c>
      <c r="I40" s="1" t="s">
        <v>32</v>
      </c>
    </row>
    <row r="41" spans="1:9" x14ac:dyDescent="0.35">
      <c r="A41" s="8" t="s">
        <v>57</v>
      </c>
      <c r="B41" s="1">
        <v>56299</v>
      </c>
      <c r="C41" s="1">
        <v>39631</v>
      </c>
      <c r="D41" s="2">
        <v>364.36</v>
      </c>
      <c r="E41" s="1">
        <v>1238</v>
      </c>
      <c r="F41" s="1">
        <v>16668</v>
      </c>
      <c r="I41" s="1" t="s">
        <v>32</v>
      </c>
    </row>
    <row r="42" spans="1:9" x14ac:dyDescent="0.35">
      <c r="A42" s="8" t="s">
        <v>58</v>
      </c>
      <c r="B42" s="1">
        <v>12563</v>
      </c>
      <c r="C42" s="1">
        <v>12563</v>
      </c>
      <c r="D42" s="2">
        <v>395.02</v>
      </c>
      <c r="E42" s="1" t="s">
        <v>32</v>
      </c>
      <c r="F42" s="1" t="s">
        <v>32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54733</v>
      </c>
      <c r="C44" s="1">
        <v>22850</v>
      </c>
      <c r="D44" s="2">
        <v>446.3</v>
      </c>
      <c r="E44" s="1" t="s">
        <v>32</v>
      </c>
      <c r="F44" s="1">
        <v>31883</v>
      </c>
      <c r="I44" s="1" t="s">
        <v>32</v>
      </c>
    </row>
    <row r="45" spans="1:9" x14ac:dyDescent="0.35">
      <c r="A45" s="8" t="s">
        <v>60</v>
      </c>
      <c r="B45" s="1">
        <v>71950</v>
      </c>
      <c r="C45" s="1">
        <v>40573</v>
      </c>
      <c r="D45" s="2">
        <v>368.93</v>
      </c>
      <c r="E45" s="1" t="s">
        <v>32</v>
      </c>
      <c r="F45" s="1">
        <v>31378</v>
      </c>
      <c r="I45" s="1" t="s">
        <v>32</v>
      </c>
    </row>
    <row r="46" spans="1:9" x14ac:dyDescent="0.35">
      <c r="A46" s="8" t="s">
        <v>61</v>
      </c>
      <c r="B46" s="1">
        <v>90956</v>
      </c>
      <c r="C46" s="1">
        <v>52422</v>
      </c>
      <c r="D46" s="2">
        <v>167.78</v>
      </c>
      <c r="E46" s="1" t="s">
        <v>32</v>
      </c>
      <c r="F46" s="1">
        <v>38534</v>
      </c>
      <c r="I46" s="1" t="s">
        <v>32</v>
      </c>
    </row>
    <row r="47" spans="1:9" x14ac:dyDescent="0.35">
      <c r="A47" s="8" t="s">
        <v>62</v>
      </c>
      <c r="B47" s="1">
        <v>303435</v>
      </c>
      <c r="C47" s="1">
        <v>242107</v>
      </c>
      <c r="D47" s="2">
        <v>474.02</v>
      </c>
      <c r="E47" s="1">
        <v>5147</v>
      </c>
      <c r="F47" s="1">
        <v>61327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402689</v>
      </c>
      <c r="C49" s="1">
        <v>292902</v>
      </c>
      <c r="D49" s="2">
        <v>419.44</v>
      </c>
      <c r="E49" s="1">
        <v>5147</v>
      </c>
      <c r="F49" s="1">
        <v>109788</v>
      </c>
      <c r="I49" s="1" t="s">
        <v>32</v>
      </c>
    </row>
    <row r="50" spans="1:9" x14ac:dyDescent="0.35">
      <c r="A50" s="8" t="s">
        <v>64</v>
      </c>
      <c r="B50" s="1">
        <v>10037</v>
      </c>
      <c r="C50" s="1">
        <v>6067</v>
      </c>
      <c r="D50" s="2">
        <v>342.85</v>
      </c>
      <c r="E50" s="1" t="s">
        <v>32</v>
      </c>
      <c r="F50" s="1">
        <v>3970</v>
      </c>
      <c r="I50" s="1" t="s">
        <v>32</v>
      </c>
    </row>
    <row r="51" spans="1:9" x14ac:dyDescent="0.35">
      <c r="A51" s="8" t="s">
        <v>65</v>
      </c>
      <c r="B51" s="1">
        <v>58610</v>
      </c>
      <c r="C51" s="1">
        <v>21542</v>
      </c>
      <c r="D51" s="2">
        <v>645.13</v>
      </c>
      <c r="E51" s="1" t="s">
        <v>32</v>
      </c>
      <c r="F51" s="1">
        <v>37068</v>
      </c>
      <c r="I51" s="1" t="s">
        <v>32</v>
      </c>
    </row>
    <row r="52" spans="1:9" x14ac:dyDescent="0.35">
      <c r="A52" s="8" t="s">
        <v>66</v>
      </c>
      <c r="B52" s="1">
        <v>49737</v>
      </c>
      <c r="C52" s="1">
        <v>37441</v>
      </c>
      <c r="D52" s="2">
        <v>256.69</v>
      </c>
      <c r="E52" s="1" t="s">
        <v>32</v>
      </c>
      <c r="F52" s="1">
        <v>12296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8678</v>
      </c>
      <c r="C56" s="1">
        <v>6490</v>
      </c>
      <c r="D56" s="2">
        <v>355.74</v>
      </c>
      <c r="E56" s="1" t="s">
        <v>32</v>
      </c>
      <c r="F56" s="1">
        <v>2188</v>
      </c>
      <c r="I56" s="1" t="s">
        <v>32</v>
      </c>
    </row>
    <row r="57" spans="1:9" x14ac:dyDescent="0.35">
      <c r="A57" s="8" t="s">
        <v>69</v>
      </c>
      <c r="B57" s="1">
        <v>127503</v>
      </c>
      <c r="C57" s="1">
        <v>83030</v>
      </c>
      <c r="D57" s="2">
        <v>438.36</v>
      </c>
      <c r="E57" s="1" t="s">
        <v>32</v>
      </c>
      <c r="F57" s="1">
        <v>44473</v>
      </c>
      <c r="I57" s="1" t="s">
        <v>32</v>
      </c>
    </row>
    <row r="58" spans="1:9" x14ac:dyDescent="0.35">
      <c r="A58" s="8" t="s">
        <v>70</v>
      </c>
      <c r="B58" s="1">
        <v>181581</v>
      </c>
      <c r="C58" s="1">
        <v>149493</v>
      </c>
      <c r="D58" s="2">
        <v>504.8</v>
      </c>
      <c r="E58" s="1">
        <v>2965</v>
      </c>
      <c r="F58" s="1">
        <v>32088</v>
      </c>
      <c r="I58" s="1" t="s">
        <v>32</v>
      </c>
    </row>
    <row r="59" spans="1:9" x14ac:dyDescent="0.35">
      <c r="A59" s="8" t="s">
        <v>71</v>
      </c>
      <c r="B59" s="1">
        <v>105001</v>
      </c>
      <c r="C59" s="1">
        <v>74397</v>
      </c>
      <c r="D59" s="2">
        <v>332.22</v>
      </c>
      <c r="E59" s="1">
        <v>2182</v>
      </c>
      <c r="F59" s="1">
        <v>30604</v>
      </c>
      <c r="I59" s="1" t="s">
        <v>32</v>
      </c>
    </row>
    <row r="60" spans="1:9" x14ac:dyDescent="0.35">
      <c r="A60" s="8" t="s">
        <v>72</v>
      </c>
      <c r="B60" s="1">
        <v>62718</v>
      </c>
      <c r="C60" s="1">
        <v>39047</v>
      </c>
      <c r="D60" s="2">
        <v>186.7</v>
      </c>
      <c r="E60" s="1" t="s">
        <v>32</v>
      </c>
      <c r="F60" s="1">
        <v>23671</v>
      </c>
      <c r="I60" s="1" t="s">
        <v>32</v>
      </c>
    </row>
    <row r="61" spans="1:9" x14ac:dyDescent="0.35">
      <c r="A61" s="8" t="s">
        <v>73</v>
      </c>
      <c r="B61" s="1">
        <v>35594</v>
      </c>
      <c r="C61" s="1">
        <v>5495</v>
      </c>
      <c r="D61" s="2">
        <v>423.95</v>
      </c>
      <c r="E61" s="1" t="s">
        <v>32</v>
      </c>
      <c r="F61" s="1">
        <v>30098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71695</v>
      </c>
      <c r="C63" s="1">
        <v>64618</v>
      </c>
      <c r="D63" s="2">
        <v>348.87</v>
      </c>
      <c r="E63" s="1" t="s">
        <v>32</v>
      </c>
      <c r="F63" s="1">
        <v>7077</v>
      </c>
      <c r="I63" s="1" t="s">
        <v>32</v>
      </c>
    </row>
    <row r="64" spans="1:9" x14ac:dyDescent="0.35">
      <c r="A64" s="8" t="s">
        <v>52</v>
      </c>
      <c r="B64" s="1">
        <v>449379</v>
      </c>
      <c r="C64" s="1">
        <v>293333</v>
      </c>
      <c r="D64" s="2">
        <v>429.38</v>
      </c>
      <c r="E64" s="1">
        <v>5147</v>
      </c>
      <c r="F64" s="1">
        <v>156046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438745</v>
      </c>
      <c r="C67" s="1">
        <v>302244</v>
      </c>
      <c r="D67" s="2">
        <v>401.08</v>
      </c>
      <c r="E67" s="1">
        <v>5147</v>
      </c>
      <c r="F67" s="1">
        <v>136501</v>
      </c>
      <c r="I67" s="1" t="s">
        <v>32</v>
      </c>
    </row>
    <row r="68" spans="1:9" x14ac:dyDescent="0.35">
      <c r="A68" s="8" t="s">
        <v>52</v>
      </c>
      <c r="B68" s="1">
        <v>80069</v>
      </c>
      <c r="C68" s="1">
        <v>53447</v>
      </c>
      <c r="D68" s="2">
        <v>493.14</v>
      </c>
      <c r="E68" s="1" t="s">
        <v>32</v>
      </c>
      <c r="F68" s="1">
        <v>26622</v>
      </c>
      <c r="I68" s="1" t="s">
        <v>32</v>
      </c>
    </row>
    <row r="69" spans="1:9" x14ac:dyDescent="0.35">
      <c r="A69" s="8" t="s">
        <v>45</v>
      </c>
      <c r="B69" s="1">
        <v>2260</v>
      </c>
      <c r="C69" s="1">
        <v>2260</v>
      </c>
      <c r="D69" s="2">
        <v>340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28052</v>
      </c>
      <c r="C71" s="1">
        <v>9604</v>
      </c>
      <c r="D71" s="2">
        <v>538.17999999999995</v>
      </c>
      <c r="E71" s="1" t="s">
        <v>32</v>
      </c>
      <c r="F71" s="1">
        <v>18448</v>
      </c>
      <c r="I71" s="1" t="s">
        <v>32</v>
      </c>
    </row>
    <row r="72" spans="1:9" x14ac:dyDescent="0.35">
      <c r="A72" s="8" t="s">
        <v>75</v>
      </c>
      <c r="B72" s="1">
        <v>27848</v>
      </c>
      <c r="C72" s="1">
        <v>25660</v>
      </c>
      <c r="D72" s="2">
        <v>183.37</v>
      </c>
      <c r="E72" s="1" t="s">
        <v>32</v>
      </c>
      <c r="F72" s="1">
        <v>2188</v>
      </c>
      <c r="I72" s="1" t="s">
        <v>32</v>
      </c>
    </row>
    <row r="73" spans="1:9" x14ac:dyDescent="0.35">
      <c r="A73" s="8" t="s">
        <v>175</v>
      </c>
      <c r="C73" s="1">
        <f>SUM(C71:C72)</f>
        <v>35264</v>
      </c>
      <c r="D73" s="2">
        <f>AVERAGE(D71:D72)</f>
        <v>360.77499999999998</v>
      </c>
      <c r="F73" s="1">
        <f>SUM(F71:F72)</f>
        <v>20636</v>
      </c>
      <c r="G73" s="1">
        <f>C73+F73</f>
        <v>55900</v>
      </c>
      <c r="H73" s="10">
        <f>C73/G73</f>
        <v>0.63084078711985692</v>
      </c>
    </row>
    <row r="74" spans="1:9" x14ac:dyDescent="0.35">
      <c r="A74" s="8" t="s">
        <v>76</v>
      </c>
      <c r="B74" s="1">
        <v>61946</v>
      </c>
      <c r="C74" s="1">
        <v>40766</v>
      </c>
      <c r="D74" s="2">
        <v>108.4</v>
      </c>
      <c r="E74" s="1" t="s">
        <v>32</v>
      </c>
      <c r="F74" s="1">
        <v>21180</v>
      </c>
      <c r="I74" s="1" t="s">
        <v>32</v>
      </c>
    </row>
    <row r="75" spans="1:9" x14ac:dyDescent="0.35">
      <c r="A75" s="8" t="s">
        <v>77</v>
      </c>
      <c r="B75" s="1">
        <v>33669</v>
      </c>
      <c r="C75" s="1">
        <v>18532</v>
      </c>
      <c r="D75" s="2">
        <v>451.05</v>
      </c>
      <c r="E75" s="1" t="s">
        <v>32</v>
      </c>
      <c r="F75" s="1">
        <v>15137</v>
      </c>
      <c r="I75" s="1" t="s">
        <v>32</v>
      </c>
    </row>
    <row r="76" spans="1:9" x14ac:dyDescent="0.35">
      <c r="A76" s="8" t="s">
        <v>78</v>
      </c>
      <c r="B76" s="1">
        <v>39431</v>
      </c>
      <c r="C76" s="1">
        <v>17186</v>
      </c>
      <c r="D76" s="2">
        <v>290.31</v>
      </c>
      <c r="E76" s="1" t="s">
        <v>32</v>
      </c>
      <c r="F76" s="1">
        <v>22244</v>
      </c>
      <c r="I76" s="1" t="s">
        <v>32</v>
      </c>
    </row>
    <row r="77" spans="1:9" x14ac:dyDescent="0.35">
      <c r="A77" s="8" t="s">
        <v>79</v>
      </c>
      <c r="B77" s="1">
        <v>46125</v>
      </c>
      <c r="C77" s="1">
        <v>27860</v>
      </c>
      <c r="D77" s="2">
        <v>391.59</v>
      </c>
      <c r="E77" s="1" t="s">
        <v>32</v>
      </c>
      <c r="F77" s="1">
        <v>18266</v>
      </c>
      <c r="I77" s="1" t="s">
        <v>32</v>
      </c>
    </row>
    <row r="78" spans="1:9" x14ac:dyDescent="0.35">
      <c r="A78" s="8" t="s">
        <v>80</v>
      </c>
      <c r="B78" s="1">
        <v>44591</v>
      </c>
      <c r="C78" s="1">
        <v>24743</v>
      </c>
      <c r="D78" s="2">
        <v>518.71</v>
      </c>
      <c r="E78" s="1" t="s">
        <v>32</v>
      </c>
      <c r="F78" s="1">
        <v>19848</v>
      </c>
      <c r="I78" s="1" t="s">
        <v>32</v>
      </c>
    </row>
    <row r="79" spans="1:9" x14ac:dyDescent="0.35">
      <c r="A79" s="8" t="s">
        <v>81</v>
      </c>
      <c r="B79" s="1">
        <v>153871</v>
      </c>
      <c r="C79" s="1">
        <v>139163</v>
      </c>
      <c r="D79" s="2">
        <v>525.1</v>
      </c>
      <c r="E79" s="1">
        <v>2965</v>
      </c>
      <c r="F79" s="1">
        <v>14708</v>
      </c>
      <c r="G79" s="1">
        <f>C79+F79</f>
        <v>153871</v>
      </c>
      <c r="H79" s="10">
        <f>C79/G79</f>
        <v>0.90441343722988732</v>
      </c>
      <c r="I79" s="1" t="s">
        <v>32</v>
      </c>
    </row>
    <row r="80" spans="1:9" x14ac:dyDescent="0.35">
      <c r="A80" s="8" t="s">
        <v>45</v>
      </c>
      <c r="B80" s="1">
        <v>85540</v>
      </c>
      <c r="C80" s="1">
        <v>54437</v>
      </c>
      <c r="D80" s="2">
        <v>447.46</v>
      </c>
      <c r="E80" s="1">
        <v>2182</v>
      </c>
      <c r="F80" s="1">
        <v>31104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430421</v>
      </c>
      <c r="C82" s="1">
        <v>296503</v>
      </c>
      <c r="D82" s="2">
        <v>448.73</v>
      </c>
      <c r="E82" s="1">
        <v>2965</v>
      </c>
      <c r="F82" s="1">
        <v>133918</v>
      </c>
      <c r="I82" s="1" t="s">
        <v>32</v>
      </c>
    </row>
    <row r="83" spans="1:9" x14ac:dyDescent="0.35">
      <c r="A83" s="8" t="s">
        <v>83</v>
      </c>
      <c r="B83" s="1">
        <v>269062</v>
      </c>
      <c r="C83" s="1">
        <v>201197</v>
      </c>
      <c r="D83" s="2">
        <v>382.09</v>
      </c>
      <c r="E83" s="1">
        <v>2965</v>
      </c>
      <c r="F83" s="1">
        <v>67865</v>
      </c>
      <c r="I83" s="1" t="s">
        <v>32</v>
      </c>
    </row>
    <row r="84" spans="1:9" ht="43.5" x14ac:dyDescent="0.35">
      <c r="A84" s="8" t="s">
        <v>84</v>
      </c>
      <c r="B84" s="1">
        <v>113116</v>
      </c>
      <c r="C84" s="1">
        <v>83193</v>
      </c>
      <c r="D84" s="2">
        <v>454.63</v>
      </c>
      <c r="E84" s="1" t="s">
        <v>32</v>
      </c>
      <c r="F84" s="1">
        <v>29923</v>
      </c>
      <c r="I84" s="1" t="s">
        <v>32</v>
      </c>
    </row>
    <row r="85" spans="1:9" x14ac:dyDescent="0.35">
      <c r="A85" s="8" t="s">
        <v>85</v>
      </c>
      <c r="B85" s="1">
        <v>46859</v>
      </c>
      <c r="C85" s="1">
        <v>38094</v>
      </c>
      <c r="D85" s="2">
        <v>697.92</v>
      </c>
      <c r="E85" s="1" t="s">
        <v>32</v>
      </c>
      <c r="F85" s="1">
        <v>8765</v>
      </c>
      <c r="I85" s="1" t="s">
        <v>32</v>
      </c>
    </row>
    <row r="86" spans="1:9" x14ac:dyDescent="0.35">
      <c r="A86" s="8" t="s">
        <v>86</v>
      </c>
      <c r="B86" s="1">
        <v>20762</v>
      </c>
      <c r="C86" s="1">
        <v>20762</v>
      </c>
      <c r="D86" s="2">
        <v>94.84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47221</v>
      </c>
      <c r="C87" s="1">
        <v>40212</v>
      </c>
      <c r="D87" s="2">
        <v>452.26</v>
      </c>
      <c r="E87" s="1" t="s">
        <v>32</v>
      </c>
      <c r="F87" s="1">
        <v>7009</v>
      </c>
      <c r="I87" s="1" t="s">
        <v>32</v>
      </c>
    </row>
    <row r="88" spans="1:9" x14ac:dyDescent="0.35">
      <c r="A88" s="8" t="s">
        <v>88</v>
      </c>
      <c r="B88" s="1">
        <v>53326</v>
      </c>
      <c r="C88" s="1">
        <v>39941</v>
      </c>
      <c r="D88" s="2">
        <v>521.23</v>
      </c>
      <c r="E88" s="1" t="s">
        <v>32</v>
      </c>
      <c r="F88" s="1">
        <v>13385</v>
      </c>
      <c r="I88" s="1" t="s">
        <v>32</v>
      </c>
    </row>
    <row r="89" spans="1:9" ht="29" x14ac:dyDescent="0.35">
      <c r="A89" s="8" t="s">
        <v>89</v>
      </c>
      <c r="B89" s="1">
        <v>34635</v>
      </c>
      <c r="C89" s="1">
        <v>23092</v>
      </c>
      <c r="D89" s="2">
        <v>218.85</v>
      </c>
      <c r="E89" s="1" t="s">
        <v>32</v>
      </c>
      <c r="F89" s="1">
        <v>11543</v>
      </c>
      <c r="I89" s="1" t="s">
        <v>32</v>
      </c>
    </row>
    <row r="90" spans="1:9" x14ac:dyDescent="0.35">
      <c r="A90" s="8" t="s">
        <v>90</v>
      </c>
      <c r="B90" s="1">
        <v>52019</v>
      </c>
      <c r="C90" s="1">
        <v>36590</v>
      </c>
      <c r="D90" s="2">
        <v>527.82000000000005</v>
      </c>
      <c r="E90" s="1" t="s">
        <v>32</v>
      </c>
      <c r="F90" s="1">
        <v>15429</v>
      </c>
      <c r="I90" s="1" t="s">
        <v>32</v>
      </c>
    </row>
    <row r="91" spans="1:9" x14ac:dyDescent="0.35">
      <c r="A91" s="8" t="s">
        <v>91</v>
      </c>
      <c r="B91" s="1">
        <v>22569</v>
      </c>
      <c r="C91" s="1">
        <v>19518</v>
      </c>
      <c r="D91" s="2">
        <v>814.03</v>
      </c>
      <c r="E91" s="1" t="s">
        <v>32</v>
      </c>
      <c r="F91" s="1">
        <v>3051</v>
      </c>
      <c r="I91" s="1" t="s">
        <v>32</v>
      </c>
    </row>
    <row r="92" spans="1:9" x14ac:dyDescent="0.35">
      <c r="A92" s="8" t="s">
        <v>92</v>
      </c>
      <c r="B92" s="1">
        <v>9905</v>
      </c>
      <c r="C92" s="1">
        <v>6416</v>
      </c>
      <c r="D92" s="2">
        <v>75.45</v>
      </c>
      <c r="E92" s="1" t="s">
        <v>32</v>
      </c>
      <c r="F92" s="1">
        <v>3489</v>
      </c>
      <c r="I92" s="1" t="s">
        <v>32</v>
      </c>
    </row>
    <row r="93" spans="1:9" x14ac:dyDescent="0.35">
      <c r="A93" s="8" t="s">
        <v>45</v>
      </c>
      <c r="B93" s="1">
        <v>27407</v>
      </c>
      <c r="C93" s="1">
        <v>11790</v>
      </c>
      <c r="D93" s="2">
        <v>361.54</v>
      </c>
      <c r="E93" s="1">
        <v>2182</v>
      </c>
      <c r="F93" s="1">
        <v>15617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4344</v>
      </c>
      <c r="C95" s="1" t="s">
        <v>32</v>
      </c>
      <c r="D95" s="2" t="s">
        <v>32</v>
      </c>
      <c r="E95" s="1" t="s">
        <v>32</v>
      </c>
      <c r="F95" s="1">
        <v>4344</v>
      </c>
      <c r="I95" s="1" t="s">
        <v>32</v>
      </c>
    </row>
    <row r="96" spans="1:9" x14ac:dyDescent="0.35">
      <c r="A96" s="8" t="s">
        <v>94</v>
      </c>
      <c r="B96" s="1">
        <v>7923</v>
      </c>
      <c r="C96" s="1">
        <v>7923</v>
      </c>
      <c r="D96" s="2">
        <v>308.31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2874</v>
      </c>
      <c r="C97" s="1">
        <v>2874</v>
      </c>
      <c r="D97" s="2">
        <v>787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505934</v>
      </c>
      <c r="C99" s="1">
        <v>347155</v>
      </c>
      <c r="D99" s="2">
        <v>413.97</v>
      </c>
      <c r="E99" s="1">
        <v>5147</v>
      </c>
      <c r="F99" s="1">
        <v>158779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313224</v>
      </c>
      <c r="C102" s="1">
        <v>215851</v>
      </c>
      <c r="D102" s="2">
        <v>478.64</v>
      </c>
      <c r="E102" s="1">
        <v>1069</v>
      </c>
      <c r="F102" s="1">
        <v>97373</v>
      </c>
      <c r="I102" s="1" t="s">
        <v>32</v>
      </c>
    </row>
    <row r="103" spans="1:9" x14ac:dyDescent="0.35">
      <c r="A103" s="8" t="s">
        <v>99</v>
      </c>
      <c r="B103" s="1">
        <v>132071</v>
      </c>
      <c r="C103" s="1">
        <v>94446</v>
      </c>
      <c r="D103" s="2">
        <v>240.79</v>
      </c>
      <c r="E103" s="1">
        <v>1897</v>
      </c>
      <c r="F103" s="1">
        <v>37624</v>
      </c>
      <c r="I103" s="1" t="s">
        <v>32</v>
      </c>
    </row>
    <row r="104" spans="1:9" x14ac:dyDescent="0.35">
      <c r="A104" s="8" t="s">
        <v>100</v>
      </c>
      <c r="B104" s="1">
        <v>4204</v>
      </c>
      <c r="C104" s="1">
        <v>2172</v>
      </c>
      <c r="D104" s="2">
        <v>100</v>
      </c>
      <c r="E104" s="1" t="s">
        <v>32</v>
      </c>
      <c r="F104" s="1">
        <v>2032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71576</v>
      </c>
      <c r="C106" s="1">
        <v>45483</v>
      </c>
      <c r="D106" s="2">
        <v>484.5</v>
      </c>
      <c r="E106" s="1">
        <v>2182</v>
      </c>
      <c r="F106" s="1">
        <v>26093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414170</v>
      </c>
      <c r="C108" s="1">
        <v>287799</v>
      </c>
      <c r="D108" s="2">
        <v>408.85</v>
      </c>
      <c r="E108" s="1">
        <v>1727</v>
      </c>
      <c r="F108" s="1">
        <v>126371</v>
      </c>
      <c r="I108" s="1" t="s">
        <v>32</v>
      </c>
    </row>
    <row r="109" spans="1:9" x14ac:dyDescent="0.35">
      <c r="A109" s="8" t="s">
        <v>99</v>
      </c>
      <c r="B109" s="1">
        <v>30204</v>
      </c>
      <c r="C109" s="1">
        <v>19546</v>
      </c>
      <c r="D109" s="2">
        <v>369.98</v>
      </c>
      <c r="E109" s="1">
        <v>1238</v>
      </c>
      <c r="F109" s="1">
        <v>10658</v>
      </c>
      <c r="I109" s="1" t="s">
        <v>32</v>
      </c>
    </row>
    <row r="110" spans="1:9" x14ac:dyDescent="0.35">
      <c r="A110" s="8" t="s">
        <v>100</v>
      </c>
      <c r="B110" s="1">
        <v>1907</v>
      </c>
      <c r="C110" s="1">
        <v>1907</v>
      </c>
      <c r="D110" s="2">
        <v>125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74793</v>
      </c>
      <c r="C112" s="1">
        <v>48700</v>
      </c>
      <c r="D112" s="2">
        <v>479.67</v>
      </c>
      <c r="E112" s="1">
        <v>2182</v>
      </c>
      <c r="F112" s="1">
        <v>26093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266529</v>
      </c>
      <c r="C114" s="1">
        <v>172264</v>
      </c>
      <c r="D114" s="2">
        <v>455.99</v>
      </c>
      <c r="E114" s="1">
        <v>2307</v>
      </c>
      <c r="F114" s="1">
        <v>94265</v>
      </c>
      <c r="I114" s="1" t="s">
        <v>32</v>
      </c>
    </row>
    <row r="115" spans="1:9" x14ac:dyDescent="0.35">
      <c r="A115" s="8" t="s">
        <v>99</v>
      </c>
      <c r="B115" s="1">
        <v>168383</v>
      </c>
      <c r="C115" s="1">
        <v>130158</v>
      </c>
      <c r="D115" s="2">
        <v>347.24</v>
      </c>
      <c r="E115" s="1">
        <v>658</v>
      </c>
      <c r="F115" s="1">
        <v>38225</v>
      </c>
      <c r="I115" s="1" t="s">
        <v>32</v>
      </c>
    </row>
    <row r="116" spans="1:9" x14ac:dyDescent="0.35">
      <c r="A116" s="8" t="s">
        <v>100</v>
      </c>
      <c r="B116" s="1">
        <v>14586</v>
      </c>
      <c r="C116" s="1">
        <v>10046</v>
      </c>
      <c r="D116" s="2">
        <v>282.58999999999997</v>
      </c>
      <c r="E116" s="1" t="s">
        <v>32</v>
      </c>
      <c r="F116" s="1">
        <v>4540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71576</v>
      </c>
      <c r="C118" s="1">
        <v>45483</v>
      </c>
      <c r="D118" s="2">
        <v>484.5</v>
      </c>
      <c r="E118" s="1">
        <v>2182</v>
      </c>
      <c r="F118" s="1">
        <v>26093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401516</v>
      </c>
      <c r="C120" s="1">
        <v>282508</v>
      </c>
      <c r="D120" s="2">
        <v>423.38</v>
      </c>
      <c r="E120" s="1">
        <v>2965</v>
      </c>
      <c r="F120" s="1">
        <v>119008</v>
      </c>
      <c r="I120" s="1" t="s">
        <v>32</v>
      </c>
    </row>
    <row r="121" spans="1:9" x14ac:dyDescent="0.35">
      <c r="A121" s="8" t="s">
        <v>99</v>
      </c>
      <c r="B121" s="1">
        <v>45997</v>
      </c>
      <c r="C121" s="1">
        <v>29961</v>
      </c>
      <c r="D121" s="2">
        <v>232.02</v>
      </c>
      <c r="E121" s="1" t="s">
        <v>32</v>
      </c>
      <c r="F121" s="1">
        <v>16036</v>
      </c>
      <c r="I121" s="1" t="s">
        <v>32</v>
      </c>
    </row>
    <row r="122" spans="1:9" x14ac:dyDescent="0.35">
      <c r="A122" s="8" t="s">
        <v>100</v>
      </c>
      <c r="B122" s="1">
        <v>1985</v>
      </c>
      <c r="C122" s="1" t="s">
        <v>32</v>
      </c>
      <c r="D122" s="2" t="s">
        <v>32</v>
      </c>
      <c r="E122" s="1" t="s">
        <v>32</v>
      </c>
      <c r="F122" s="1">
        <v>1985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71576</v>
      </c>
      <c r="C124" s="1">
        <v>45483</v>
      </c>
      <c r="D124" s="2">
        <v>484.5</v>
      </c>
      <c r="E124" s="1">
        <v>2182</v>
      </c>
      <c r="F124" s="1">
        <v>26093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437780</v>
      </c>
      <c r="C126" s="1">
        <v>305300</v>
      </c>
      <c r="D126" s="2">
        <v>407.46</v>
      </c>
      <c r="E126" s="1">
        <v>2965</v>
      </c>
      <c r="F126" s="1">
        <v>132479</v>
      </c>
      <c r="I126" s="1" t="s">
        <v>32</v>
      </c>
    </row>
    <row r="127" spans="1:9" x14ac:dyDescent="0.35">
      <c r="A127" s="8" t="s">
        <v>99</v>
      </c>
      <c r="B127" s="1">
        <v>11718</v>
      </c>
      <c r="C127" s="1">
        <v>7168</v>
      </c>
      <c r="D127" s="2">
        <v>295.01</v>
      </c>
      <c r="E127" s="1" t="s">
        <v>32</v>
      </c>
      <c r="F127" s="1">
        <v>4550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71576</v>
      </c>
      <c r="C130" s="1">
        <v>45483</v>
      </c>
      <c r="D130" s="2">
        <v>484.5</v>
      </c>
      <c r="E130" s="1">
        <v>2182</v>
      </c>
      <c r="F130" s="1">
        <v>26093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441326</v>
      </c>
      <c r="C132" s="1">
        <v>307336</v>
      </c>
      <c r="D132" s="2">
        <v>402.91</v>
      </c>
      <c r="E132" s="1">
        <v>2965</v>
      </c>
      <c r="F132" s="1">
        <v>133990</v>
      </c>
      <c r="I132" s="1" t="s">
        <v>32</v>
      </c>
    </row>
    <row r="133" spans="1:9" x14ac:dyDescent="0.35">
      <c r="A133" s="8" t="s">
        <v>99</v>
      </c>
      <c r="B133" s="1">
        <v>8172</v>
      </c>
      <c r="C133" s="1">
        <v>5133</v>
      </c>
      <c r="D133" s="2">
        <v>520.54</v>
      </c>
      <c r="E133" s="1" t="s">
        <v>32</v>
      </c>
      <c r="F133" s="1">
        <v>3039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71576</v>
      </c>
      <c r="C136" s="1">
        <v>45483</v>
      </c>
      <c r="D136" s="2">
        <v>484.5</v>
      </c>
      <c r="E136" s="1">
        <v>2182</v>
      </c>
      <c r="F136" s="1">
        <v>26093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299397</v>
      </c>
      <c r="C138" s="1">
        <v>238994</v>
      </c>
      <c r="D138" s="2">
        <v>513.55999999999995</v>
      </c>
      <c r="E138" s="1">
        <v>3376</v>
      </c>
      <c r="F138" s="1">
        <v>60403</v>
      </c>
      <c r="I138" s="1" t="s">
        <v>32</v>
      </c>
    </row>
    <row r="139" spans="1:9" x14ac:dyDescent="0.35">
      <c r="A139" s="8" t="s">
        <v>103</v>
      </c>
      <c r="B139" s="1">
        <v>276282</v>
      </c>
      <c r="C139" s="1">
        <v>162169</v>
      </c>
      <c r="D139" s="2">
        <v>306.54000000000002</v>
      </c>
      <c r="E139" s="1">
        <v>5147</v>
      </c>
      <c r="F139" s="1">
        <v>114114</v>
      </c>
      <c r="I139" s="1" t="s">
        <v>32</v>
      </c>
    </row>
    <row r="140" spans="1:9" x14ac:dyDescent="0.35">
      <c r="A140" s="8" t="s">
        <v>104</v>
      </c>
      <c r="B140" s="1">
        <v>117917</v>
      </c>
      <c r="C140" s="1">
        <v>70566</v>
      </c>
      <c r="D140" s="2">
        <v>311.13</v>
      </c>
      <c r="E140" s="1" t="s">
        <v>32</v>
      </c>
      <c r="F140" s="1">
        <v>47351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169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290265</v>
      </c>
      <c r="C9" s="1">
        <v>201198</v>
      </c>
      <c r="D9" s="2">
        <v>484.11</v>
      </c>
      <c r="E9" s="1">
        <v>8653</v>
      </c>
      <c r="F9" s="1">
        <v>89067</v>
      </c>
      <c r="G9" s="1">
        <f>C9+F9</f>
        <v>290265</v>
      </c>
      <c r="H9" s="10">
        <f>C9/G9</f>
        <v>0.69315280864038031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 t="s">
        <v>32</v>
      </c>
      <c r="C11" s="1" t="s">
        <v>32</v>
      </c>
      <c r="D11" s="2" t="s">
        <v>32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136569</v>
      </c>
      <c r="C12" s="1">
        <v>92384</v>
      </c>
      <c r="D12" s="2">
        <v>557.91999999999996</v>
      </c>
      <c r="E12" s="1">
        <v>4154</v>
      </c>
      <c r="F12" s="1">
        <v>44185</v>
      </c>
      <c r="I12" s="1" t="s">
        <v>32</v>
      </c>
    </row>
    <row r="13" spans="1:9" x14ac:dyDescent="0.35">
      <c r="A13" s="8" t="s">
        <v>36</v>
      </c>
      <c r="B13" s="1">
        <v>130075</v>
      </c>
      <c r="C13" s="1">
        <v>96384</v>
      </c>
      <c r="D13" s="2">
        <v>447.81</v>
      </c>
      <c r="E13" s="1">
        <v>4499</v>
      </c>
      <c r="F13" s="1">
        <v>33691</v>
      </c>
      <c r="I13" s="1" t="s">
        <v>32</v>
      </c>
    </row>
    <row r="14" spans="1:9" x14ac:dyDescent="0.35">
      <c r="A14" s="8" t="s">
        <v>37</v>
      </c>
      <c r="B14" s="1">
        <v>18319</v>
      </c>
      <c r="C14" s="1">
        <v>12430</v>
      </c>
      <c r="D14" s="2">
        <v>250.9</v>
      </c>
      <c r="E14" s="1" t="s">
        <v>32</v>
      </c>
      <c r="F14" s="1">
        <v>5889</v>
      </c>
      <c r="I14" s="1" t="s">
        <v>32</v>
      </c>
    </row>
    <row r="15" spans="1:9" x14ac:dyDescent="0.35">
      <c r="A15" s="8" t="s">
        <v>38</v>
      </c>
      <c r="B15" s="1">
        <v>5303</v>
      </c>
      <c r="C15" s="1" t="s">
        <v>32</v>
      </c>
      <c r="D15" s="2" t="s">
        <v>32</v>
      </c>
      <c r="E15" s="1" t="s">
        <v>32</v>
      </c>
      <c r="F15" s="1">
        <v>5303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118078</v>
      </c>
      <c r="C17" s="1">
        <v>84053</v>
      </c>
      <c r="D17" s="2">
        <v>497.26</v>
      </c>
      <c r="E17" s="1">
        <v>3517</v>
      </c>
      <c r="F17" s="1">
        <v>34025</v>
      </c>
      <c r="I17" s="1" t="s">
        <v>32</v>
      </c>
    </row>
    <row r="18" spans="1:9" x14ac:dyDescent="0.35">
      <c r="A18" s="8" t="s">
        <v>40</v>
      </c>
      <c r="B18" s="1">
        <v>172187</v>
      </c>
      <c r="C18" s="1">
        <v>117145</v>
      </c>
      <c r="D18" s="2">
        <v>474.32</v>
      </c>
      <c r="E18" s="1">
        <v>5136</v>
      </c>
      <c r="F18" s="1">
        <v>55042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118078</v>
      </c>
      <c r="C20" s="1">
        <v>84053</v>
      </c>
      <c r="D20" s="2">
        <v>497.26</v>
      </c>
      <c r="E20" s="1">
        <v>3517</v>
      </c>
      <c r="F20" s="1">
        <v>34025</v>
      </c>
      <c r="I20" s="1" t="s">
        <v>32</v>
      </c>
    </row>
    <row r="21" spans="1:9" x14ac:dyDescent="0.35">
      <c r="A21" s="8" t="s">
        <v>42</v>
      </c>
      <c r="B21" s="1">
        <v>169587</v>
      </c>
      <c r="C21" s="1">
        <v>114545</v>
      </c>
      <c r="D21" s="2">
        <v>466.7</v>
      </c>
      <c r="E21" s="1">
        <v>5136</v>
      </c>
      <c r="F21" s="1">
        <v>55042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2599</v>
      </c>
      <c r="C23" s="1">
        <v>2599</v>
      </c>
      <c r="D23" s="2">
        <v>783.98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8176</v>
      </c>
      <c r="C26" s="1">
        <v>4934</v>
      </c>
      <c r="D26" s="2">
        <v>350.14</v>
      </c>
      <c r="E26" s="1" t="s">
        <v>32</v>
      </c>
      <c r="F26" s="1">
        <v>3242</v>
      </c>
      <c r="I26" s="1" t="s">
        <v>32</v>
      </c>
    </row>
    <row r="27" spans="1:9" x14ac:dyDescent="0.35">
      <c r="A27" s="8" t="s">
        <v>47</v>
      </c>
      <c r="B27" s="1">
        <v>244670</v>
      </c>
      <c r="C27" s="1">
        <v>180642</v>
      </c>
      <c r="D27" s="2">
        <v>507.32</v>
      </c>
      <c r="E27" s="1">
        <v>8653</v>
      </c>
      <c r="F27" s="1">
        <v>64029</v>
      </c>
      <c r="I27" s="1" t="s">
        <v>32</v>
      </c>
    </row>
    <row r="28" spans="1:9" x14ac:dyDescent="0.35">
      <c r="A28" s="8" t="s">
        <v>48</v>
      </c>
      <c r="B28" s="1">
        <v>23029</v>
      </c>
      <c r="C28" s="1">
        <v>13117</v>
      </c>
      <c r="D28" s="2">
        <v>281.38</v>
      </c>
      <c r="E28" s="1" t="s">
        <v>32</v>
      </c>
      <c r="F28" s="1">
        <v>9912</v>
      </c>
      <c r="I28" s="1" t="s">
        <v>32</v>
      </c>
    </row>
    <row r="29" spans="1:9" x14ac:dyDescent="0.35">
      <c r="A29" s="8" t="s">
        <v>49</v>
      </c>
      <c r="B29" s="1">
        <v>1440</v>
      </c>
      <c r="C29" s="1">
        <v>563</v>
      </c>
      <c r="D29" s="2">
        <v>600</v>
      </c>
      <c r="E29" s="1" t="s">
        <v>32</v>
      </c>
      <c r="F29" s="1">
        <v>877</v>
      </c>
      <c r="I29" s="1" t="s">
        <v>32</v>
      </c>
    </row>
    <row r="30" spans="1:9" x14ac:dyDescent="0.35">
      <c r="A30" s="8" t="s">
        <v>50</v>
      </c>
      <c r="B30" s="1">
        <v>11678</v>
      </c>
      <c r="C30" s="1">
        <v>1941</v>
      </c>
      <c r="D30" s="2">
        <v>150</v>
      </c>
      <c r="E30" s="1" t="s">
        <v>32</v>
      </c>
      <c r="F30" s="1">
        <v>9737</v>
      </c>
      <c r="I30" s="1" t="s">
        <v>32</v>
      </c>
    </row>
    <row r="31" spans="1:9" x14ac:dyDescent="0.35">
      <c r="A31" s="8" t="s">
        <v>45</v>
      </c>
      <c r="B31" s="1">
        <v>1271</v>
      </c>
      <c r="C31" s="1" t="s">
        <v>32</v>
      </c>
      <c r="D31" s="2" t="s">
        <v>32</v>
      </c>
      <c r="E31" s="1" t="s">
        <v>32</v>
      </c>
      <c r="F31" s="1">
        <v>1271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31206</v>
      </c>
      <c r="C33" s="1">
        <v>18052</v>
      </c>
      <c r="D33" s="2">
        <v>300.18</v>
      </c>
      <c r="E33" s="1" t="s">
        <v>32</v>
      </c>
      <c r="F33" s="1">
        <v>13154</v>
      </c>
      <c r="I33" s="1" t="s">
        <v>32</v>
      </c>
    </row>
    <row r="34" spans="1:9" x14ac:dyDescent="0.35">
      <c r="A34" s="8" t="s">
        <v>52</v>
      </c>
      <c r="B34" s="1">
        <v>242071</v>
      </c>
      <c r="C34" s="1">
        <v>178042</v>
      </c>
      <c r="D34" s="2">
        <v>502.97</v>
      </c>
      <c r="E34" s="1">
        <v>8653</v>
      </c>
      <c r="F34" s="1">
        <v>64029</v>
      </c>
      <c r="I34" s="1" t="s">
        <v>32</v>
      </c>
    </row>
    <row r="35" spans="1:9" x14ac:dyDescent="0.35">
      <c r="A35" s="8" t="s">
        <v>53</v>
      </c>
      <c r="B35" s="1">
        <v>15717</v>
      </c>
      <c r="C35" s="1">
        <v>5104</v>
      </c>
      <c r="D35" s="2">
        <v>522.57000000000005</v>
      </c>
      <c r="E35" s="1" t="s">
        <v>32</v>
      </c>
      <c r="F35" s="1">
        <v>10613</v>
      </c>
      <c r="I35" s="1" t="s">
        <v>32</v>
      </c>
    </row>
    <row r="36" spans="1:9" x14ac:dyDescent="0.35">
      <c r="A36" s="8" t="s">
        <v>45</v>
      </c>
      <c r="B36" s="1">
        <v>1271</v>
      </c>
      <c r="C36" s="1" t="s">
        <v>32</v>
      </c>
      <c r="D36" s="2" t="s">
        <v>32</v>
      </c>
      <c r="E36" s="1" t="s">
        <v>32</v>
      </c>
      <c r="F36" s="1">
        <v>1271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37507</v>
      </c>
      <c r="C38" s="1">
        <v>23200</v>
      </c>
      <c r="D38" s="2">
        <v>321</v>
      </c>
      <c r="E38" s="1" t="s">
        <v>32</v>
      </c>
      <c r="F38" s="1">
        <v>14307</v>
      </c>
      <c r="I38" s="1" t="s">
        <v>32</v>
      </c>
    </row>
    <row r="39" spans="1:9" x14ac:dyDescent="0.35">
      <c r="A39" s="8" t="s">
        <v>55</v>
      </c>
      <c r="B39" s="1">
        <v>125644</v>
      </c>
      <c r="C39" s="1">
        <v>86881</v>
      </c>
      <c r="D39" s="2">
        <v>500.46</v>
      </c>
      <c r="E39" s="1">
        <v>6840</v>
      </c>
      <c r="F39" s="1">
        <v>38763</v>
      </c>
      <c r="I39" s="1" t="s">
        <v>32</v>
      </c>
    </row>
    <row r="40" spans="1:9" x14ac:dyDescent="0.35">
      <c r="A40" s="8" t="s">
        <v>56</v>
      </c>
      <c r="B40" s="1">
        <v>20964</v>
      </c>
      <c r="C40" s="1">
        <v>11949</v>
      </c>
      <c r="D40" s="2">
        <v>472.73</v>
      </c>
      <c r="E40" s="1">
        <v>1813</v>
      </c>
      <c r="F40" s="1">
        <v>9015</v>
      </c>
      <c r="I40" s="1" t="s">
        <v>32</v>
      </c>
    </row>
    <row r="41" spans="1:9" x14ac:dyDescent="0.35">
      <c r="A41" s="8" t="s">
        <v>57</v>
      </c>
      <c r="B41" s="1">
        <v>89035</v>
      </c>
      <c r="C41" s="1">
        <v>70819</v>
      </c>
      <c r="D41" s="2">
        <v>522.45000000000005</v>
      </c>
      <c r="E41" s="1" t="s">
        <v>32</v>
      </c>
      <c r="F41" s="1">
        <v>18216</v>
      </c>
      <c r="I41" s="1" t="s">
        <v>32</v>
      </c>
    </row>
    <row r="42" spans="1:9" x14ac:dyDescent="0.35">
      <c r="A42" s="8" t="s">
        <v>58</v>
      </c>
      <c r="B42" s="1">
        <v>17116</v>
      </c>
      <c r="C42" s="1">
        <v>8349</v>
      </c>
      <c r="D42" s="2">
        <v>464.07</v>
      </c>
      <c r="E42" s="1" t="s">
        <v>32</v>
      </c>
      <c r="F42" s="1">
        <v>8767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x14ac:dyDescent="0.35">
      <c r="A45" s="8" t="s">
        <v>60</v>
      </c>
      <c r="B45" s="1">
        <v>23969</v>
      </c>
      <c r="C45" s="1">
        <v>4557</v>
      </c>
      <c r="D45" s="2">
        <v>225</v>
      </c>
      <c r="E45" s="1" t="s">
        <v>32</v>
      </c>
      <c r="F45" s="1">
        <v>19411</v>
      </c>
      <c r="I45" s="1" t="s">
        <v>32</v>
      </c>
    </row>
    <row r="46" spans="1:9" x14ac:dyDescent="0.35">
      <c r="A46" s="8" t="s">
        <v>61</v>
      </c>
      <c r="B46" s="1">
        <v>42906</v>
      </c>
      <c r="C46" s="1">
        <v>21147</v>
      </c>
      <c r="D46" s="2">
        <v>302.63</v>
      </c>
      <c r="E46" s="1" t="s">
        <v>32</v>
      </c>
      <c r="F46" s="1">
        <v>21759</v>
      </c>
      <c r="I46" s="1" t="s">
        <v>32</v>
      </c>
    </row>
    <row r="47" spans="1:9" x14ac:dyDescent="0.35">
      <c r="A47" s="8" t="s">
        <v>62</v>
      </c>
      <c r="B47" s="1">
        <v>223390</v>
      </c>
      <c r="C47" s="1">
        <v>175493</v>
      </c>
      <c r="D47" s="2">
        <v>510.08</v>
      </c>
      <c r="E47" s="1">
        <v>8653</v>
      </c>
      <c r="F47" s="1">
        <v>47897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238967</v>
      </c>
      <c r="C49" s="1">
        <v>175345</v>
      </c>
      <c r="D49" s="2">
        <v>500.58</v>
      </c>
      <c r="E49" s="1">
        <v>8350</v>
      </c>
      <c r="F49" s="1">
        <v>63622</v>
      </c>
      <c r="I49" s="1" t="s">
        <v>32</v>
      </c>
    </row>
    <row r="50" spans="1:9" x14ac:dyDescent="0.35">
      <c r="A50" s="8" t="s">
        <v>64</v>
      </c>
      <c r="B50" s="1">
        <v>1916</v>
      </c>
      <c r="C50" s="1">
        <v>415</v>
      </c>
      <c r="D50" s="2">
        <v>350</v>
      </c>
      <c r="E50" s="1" t="s">
        <v>32</v>
      </c>
      <c r="F50" s="1">
        <v>1501</v>
      </c>
      <c r="I50" s="1" t="s">
        <v>32</v>
      </c>
    </row>
    <row r="51" spans="1:9" x14ac:dyDescent="0.35">
      <c r="A51" s="8" t="s">
        <v>65</v>
      </c>
      <c r="B51" s="1">
        <v>24006</v>
      </c>
      <c r="C51" s="1">
        <v>14363</v>
      </c>
      <c r="D51" s="2">
        <v>259.16000000000003</v>
      </c>
      <c r="E51" s="1" t="s">
        <v>32</v>
      </c>
      <c r="F51" s="1">
        <v>9643</v>
      </c>
      <c r="I51" s="1" t="s">
        <v>32</v>
      </c>
    </row>
    <row r="52" spans="1:9" x14ac:dyDescent="0.35">
      <c r="A52" s="8" t="s">
        <v>66</v>
      </c>
      <c r="B52" s="1">
        <v>25375</v>
      </c>
      <c r="C52" s="1">
        <v>11075</v>
      </c>
      <c r="D52" s="2">
        <v>560.70000000000005</v>
      </c>
      <c r="E52" s="1">
        <v>303</v>
      </c>
      <c r="F52" s="1">
        <v>14300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4884</v>
      </c>
      <c r="C56" s="1">
        <v>2663</v>
      </c>
      <c r="D56" s="2">
        <v>169.29</v>
      </c>
      <c r="E56" s="1">
        <v>303</v>
      </c>
      <c r="F56" s="1">
        <v>2222</v>
      </c>
      <c r="I56" s="1" t="s">
        <v>32</v>
      </c>
    </row>
    <row r="57" spans="1:9" x14ac:dyDescent="0.35">
      <c r="A57" s="8" t="s">
        <v>69</v>
      </c>
      <c r="B57" s="1">
        <v>83247</v>
      </c>
      <c r="C57" s="1">
        <v>61553</v>
      </c>
      <c r="D57" s="2">
        <v>468.89</v>
      </c>
      <c r="E57" s="1" t="s">
        <v>32</v>
      </c>
      <c r="F57" s="1">
        <v>21693</v>
      </c>
      <c r="I57" s="1" t="s">
        <v>32</v>
      </c>
    </row>
    <row r="58" spans="1:9" x14ac:dyDescent="0.35">
      <c r="A58" s="8" t="s">
        <v>70</v>
      </c>
      <c r="B58" s="1">
        <v>117181</v>
      </c>
      <c r="C58" s="1">
        <v>88617</v>
      </c>
      <c r="D58" s="2">
        <v>478.61</v>
      </c>
      <c r="E58" s="1">
        <v>8350</v>
      </c>
      <c r="F58" s="1">
        <v>28564</v>
      </c>
      <c r="I58" s="1" t="s">
        <v>32</v>
      </c>
    </row>
    <row r="59" spans="1:9" x14ac:dyDescent="0.35">
      <c r="A59" s="8" t="s">
        <v>71</v>
      </c>
      <c r="B59" s="1">
        <v>29170</v>
      </c>
      <c r="C59" s="1">
        <v>23978</v>
      </c>
      <c r="D59" s="2">
        <v>607.80999999999995</v>
      </c>
      <c r="E59" s="1" t="s">
        <v>32</v>
      </c>
      <c r="F59" s="1">
        <v>5191</v>
      </c>
      <c r="I59" s="1" t="s">
        <v>32</v>
      </c>
    </row>
    <row r="60" spans="1:9" x14ac:dyDescent="0.35">
      <c r="A60" s="8" t="s">
        <v>72</v>
      </c>
      <c r="B60" s="1">
        <v>28007</v>
      </c>
      <c r="C60" s="1">
        <v>14739</v>
      </c>
      <c r="D60" s="2">
        <v>645.30999999999995</v>
      </c>
      <c r="E60" s="1" t="s">
        <v>32</v>
      </c>
      <c r="F60" s="1">
        <v>13267</v>
      </c>
      <c r="I60" s="1" t="s">
        <v>32</v>
      </c>
    </row>
    <row r="61" spans="1:9" x14ac:dyDescent="0.35">
      <c r="A61" s="8" t="s">
        <v>73</v>
      </c>
      <c r="B61" s="1">
        <v>27776</v>
      </c>
      <c r="C61" s="1">
        <v>9646</v>
      </c>
      <c r="D61" s="2">
        <v>213.38</v>
      </c>
      <c r="E61" s="1" t="s">
        <v>32</v>
      </c>
      <c r="F61" s="1">
        <v>18130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19920</v>
      </c>
      <c r="C63" s="1">
        <v>12615</v>
      </c>
      <c r="D63" s="2">
        <v>297.52</v>
      </c>
      <c r="E63" s="1" t="s">
        <v>32</v>
      </c>
      <c r="F63" s="1">
        <v>7305</v>
      </c>
      <c r="I63" s="1" t="s">
        <v>32</v>
      </c>
    </row>
    <row r="64" spans="1:9" x14ac:dyDescent="0.35">
      <c r="A64" s="8" t="s">
        <v>52</v>
      </c>
      <c r="B64" s="1">
        <v>269484</v>
      </c>
      <c r="C64" s="1">
        <v>188582</v>
      </c>
      <c r="D64" s="2">
        <v>497.47</v>
      </c>
      <c r="E64" s="1">
        <v>8653</v>
      </c>
      <c r="F64" s="1">
        <v>80902</v>
      </c>
      <c r="I64" s="1" t="s">
        <v>32</v>
      </c>
    </row>
    <row r="65" spans="1:9" x14ac:dyDescent="0.35">
      <c r="A65" s="8" t="s">
        <v>45</v>
      </c>
      <c r="B65" s="1">
        <v>861</v>
      </c>
      <c r="C65" s="1" t="s">
        <v>32</v>
      </c>
      <c r="D65" s="2" t="s">
        <v>32</v>
      </c>
      <c r="E65" s="1" t="s">
        <v>32</v>
      </c>
      <c r="F65" s="1">
        <v>861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242870</v>
      </c>
      <c r="C67" s="1">
        <v>174714</v>
      </c>
      <c r="D67" s="2">
        <v>478.33</v>
      </c>
      <c r="E67" s="1">
        <v>8653</v>
      </c>
      <c r="F67" s="1">
        <v>68156</v>
      </c>
      <c r="I67" s="1" t="s">
        <v>32</v>
      </c>
    </row>
    <row r="68" spans="1:9" x14ac:dyDescent="0.35">
      <c r="A68" s="8" t="s">
        <v>52</v>
      </c>
      <c r="B68" s="1">
        <v>45781</v>
      </c>
      <c r="C68" s="1">
        <v>24870</v>
      </c>
      <c r="D68" s="2">
        <v>520.76</v>
      </c>
      <c r="E68" s="1" t="s">
        <v>32</v>
      </c>
      <c r="F68" s="1">
        <v>20911</v>
      </c>
      <c r="I68" s="1" t="s">
        <v>32</v>
      </c>
    </row>
    <row r="69" spans="1:9" x14ac:dyDescent="0.35">
      <c r="A69" s="8" t="s">
        <v>45</v>
      </c>
      <c r="B69" s="1">
        <v>1614</v>
      </c>
      <c r="C69" s="1">
        <v>1614</v>
      </c>
      <c r="D69" s="2">
        <v>600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3408</v>
      </c>
      <c r="C71" s="1">
        <v>2993</v>
      </c>
      <c r="D71" s="2">
        <v>100</v>
      </c>
      <c r="E71" s="1" t="s">
        <v>32</v>
      </c>
      <c r="F71" s="1">
        <v>415</v>
      </c>
      <c r="I71" s="1" t="s">
        <v>32</v>
      </c>
    </row>
    <row r="72" spans="1:9" x14ac:dyDescent="0.35">
      <c r="A72" s="8" t="s">
        <v>75</v>
      </c>
      <c r="B72" s="1">
        <v>16752</v>
      </c>
      <c r="C72" s="1" t="s">
        <v>32</v>
      </c>
      <c r="D72" s="2" t="s">
        <v>32</v>
      </c>
      <c r="E72" s="1" t="s">
        <v>32</v>
      </c>
      <c r="F72" s="1">
        <v>16752</v>
      </c>
      <c r="I72" s="1" t="s">
        <v>32</v>
      </c>
    </row>
    <row r="73" spans="1:9" x14ac:dyDescent="0.35">
      <c r="A73" s="8" t="s">
        <v>175</v>
      </c>
      <c r="C73" s="1">
        <f>SUM(C71:C72)</f>
        <v>2993</v>
      </c>
      <c r="D73" s="2">
        <f>AVERAGE(D71:D72)</f>
        <v>100</v>
      </c>
      <c r="F73" s="1">
        <f>SUM(F71:F72)</f>
        <v>17167</v>
      </c>
      <c r="G73" s="1">
        <f>C73+F73</f>
        <v>20160</v>
      </c>
      <c r="H73" s="10">
        <f>C73/G73</f>
        <v>0.14846230158730159</v>
      </c>
    </row>
    <row r="74" spans="1:9" x14ac:dyDescent="0.35">
      <c r="A74" s="8" t="s">
        <v>76</v>
      </c>
      <c r="B74" s="1">
        <v>3242</v>
      </c>
      <c r="C74" s="1" t="s">
        <v>32</v>
      </c>
      <c r="D74" s="2" t="s">
        <v>32</v>
      </c>
      <c r="E74" s="1" t="s">
        <v>32</v>
      </c>
      <c r="F74" s="1">
        <v>3242</v>
      </c>
      <c r="I74" s="1" t="s">
        <v>32</v>
      </c>
    </row>
    <row r="75" spans="1:9" x14ac:dyDescent="0.35">
      <c r="A75" s="8" t="s">
        <v>77</v>
      </c>
      <c r="B75" s="1">
        <v>22121</v>
      </c>
      <c r="C75" s="1">
        <v>19464</v>
      </c>
      <c r="D75" s="2">
        <v>234.37</v>
      </c>
      <c r="E75" s="1" t="s">
        <v>32</v>
      </c>
      <c r="F75" s="1">
        <v>2657</v>
      </c>
      <c r="I75" s="1" t="s">
        <v>32</v>
      </c>
    </row>
    <row r="76" spans="1:9" x14ac:dyDescent="0.35">
      <c r="A76" s="8" t="s">
        <v>78</v>
      </c>
      <c r="B76" s="1">
        <v>12095</v>
      </c>
      <c r="C76" s="1">
        <v>9718</v>
      </c>
      <c r="D76" s="2">
        <v>325.27999999999997</v>
      </c>
      <c r="E76" s="1">
        <v>303</v>
      </c>
      <c r="F76" s="1">
        <v>2377</v>
      </c>
      <c r="I76" s="1" t="s">
        <v>32</v>
      </c>
    </row>
    <row r="77" spans="1:9" x14ac:dyDescent="0.35">
      <c r="A77" s="8" t="s">
        <v>79</v>
      </c>
      <c r="B77" s="1">
        <v>20527</v>
      </c>
      <c r="C77" s="1">
        <v>9469</v>
      </c>
      <c r="D77" s="2">
        <v>260.74</v>
      </c>
      <c r="E77" s="1" t="s">
        <v>32</v>
      </c>
      <c r="F77" s="1">
        <v>11058</v>
      </c>
      <c r="I77" s="1" t="s">
        <v>32</v>
      </c>
    </row>
    <row r="78" spans="1:9" x14ac:dyDescent="0.35">
      <c r="A78" s="8" t="s">
        <v>80</v>
      </c>
      <c r="B78" s="1">
        <v>34925</v>
      </c>
      <c r="C78" s="1">
        <v>22883</v>
      </c>
      <c r="D78" s="2">
        <v>555.38</v>
      </c>
      <c r="E78" s="1" t="s">
        <v>32</v>
      </c>
      <c r="F78" s="1">
        <v>12043</v>
      </c>
      <c r="I78" s="1" t="s">
        <v>32</v>
      </c>
    </row>
    <row r="79" spans="1:9" x14ac:dyDescent="0.35">
      <c r="A79" s="8" t="s">
        <v>81</v>
      </c>
      <c r="B79" s="1">
        <v>121075</v>
      </c>
      <c r="C79" s="1">
        <v>96777</v>
      </c>
      <c r="D79" s="2">
        <v>572.73</v>
      </c>
      <c r="E79" s="1">
        <v>5012</v>
      </c>
      <c r="F79" s="1">
        <v>24297</v>
      </c>
      <c r="G79" s="1">
        <f>C79+F79</f>
        <v>121074</v>
      </c>
      <c r="H79" s="10">
        <f>C79/G79</f>
        <v>0.79932107636651961</v>
      </c>
      <c r="I79" s="1" t="s">
        <v>32</v>
      </c>
    </row>
    <row r="80" spans="1:9" x14ac:dyDescent="0.35">
      <c r="A80" s="8" t="s">
        <v>45</v>
      </c>
      <c r="B80" s="1">
        <v>56119</v>
      </c>
      <c r="C80" s="1">
        <v>39894</v>
      </c>
      <c r="D80" s="2">
        <v>479.78</v>
      </c>
      <c r="E80" s="1">
        <v>3338</v>
      </c>
      <c r="F80" s="1">
        <v>16225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242764</v>
      </c>
      <c r="C82" s="1">
        <v>164204</v>
      </c>
      <c r="D82" s="2">
        <v>509.66</v>
      </c>
      <c r="E82" s="1">
        <v>7021</v>
      </c>
      <c r="F82" s="1">
        <v>78559</v>
      </c>
      <c r="I82" s="1" t="s">
        <v>32</v>
      </c>
    </row>
    <row r="83" spans="1:9" x14ac:dyDescent="0.35">
      <c r="A83" s="8" t="s">
        <v>83</v>
      </c>
      <c r="B83" s="1">
        <v>114666</v>
      </c>
      <c r="C83" s="1">
        <v>84094</v>
      </c>
      <c r="D83" s="2">
        <v>477.35</v>
      </c>
      <c r="E83" s="1">
        <v>2763</v>
      </c>
      <c r="F83" s="1">
        <v>30572</v>
      </c>
      <c r="I83" s="1" t="s">
        <v>32</v>
      </c>
    </row>
    <row r="84" spans="1:9" ht="43.5" x14ac:dyDescent="0.35">
      <c r="A84" s="8" t="s">
        <v>84</v>
      </c>
      <c r="B84" s="1">
        <v>67458</v>
      </c>
      <c r="C84" s="1">
        <v>50930</v>
      </c>
      <c r="D84" s="2">
        <v>463.94</v>
      </c>
      <c r="E84" s="1">
        <v>753</v>
      </c>
      <c r="F84" s="1">
        <v>16529</v>
      </c>
      <c r="I84" s="1" t="s">
        <v>32</v>
      </c>
    </row>
    <row r="85" spans="1:9" x14ac:dyDescent="0.35">
      <c r="A85" s="8" t="s">
        <v>85</v>
      </c>
      <c r="B85" s="1">
        <v>10825</v>
      </c>
      <c r="C85" s="1">
        <v>3755</v>
      </c>
      <c r="D85" s="2">
        <v>359.46</v>
      </c>
      <c r="E85" s="1" t="s">
        <v>32</v>
      </c>
      <c r="F85" s="1">
        <v>7070</v>
      </c>
      <c r="I85" s="1" t="s">
        <v>32</v>
      </c>
    </row>
    <row r="86" spans="1:9" x14ac:dyDescent="0.35">
      <c r="A86" s="8" t="s">
        <v>86</v>
      </c>
      <c r="B86" s="1">
        <v>2437</v>
      </c>
      <c r="C86" s="1">
        <v>1197</v>
      </c>
      <c r="D86" s="2">
        <v>800</v>
      </c>
      <c r="E86" s="1" t="s">
        <v>32</v>
      </c>
      <c r="F86" s="1">
        <v>1240</v>
      </c>
      <c r="I86" s="1" t="s">
        <v>32</v>
      </c>
    </row>
    <row r="87" spans="1:9" ht="29" x14ac:dyDescent="0.35">
      <c r="A87" s="8" t="s">
        <v>87</v>
      </c>
      <c r="B87" s="1">
        <v>7594</v>
      </c>
      <c r="C87" s="1">
        <v>4569</v>
      </c>
      <c r="D87" s="2">
        <v>706.01</v>
      </c>
      <c r="E87" s="1" t="s">
        <v>32</v>
      </c>
      <c r="F87" s="1">
        <v>3024</v>
      </c>
      <c r="I87" s="1" t="s">
        <v>32</v>
      </c>
    </row>
    <row r="88" spans="1:9" x14ac:dyDescent="0.35">
      <c r="A88" s="8" t="s">
        <v>88</v>
      </c>
      <c r="B88" s="1">
        <v>1197</v>
      </c>
      <c r="C88" s="1">
        <v>1197</v>
      </c>
      <c r="D88" s="2">
        <v>800</v>
      </c>
      <c r="E88" s="1" t="s">
        <v>32</v>
      </c>
      <c r="F88" s="1" t="s">
        <v>32</v>
      </c>
      <c r="I88" s="1" t="s">
        <v>32</v>
      </c>
    </row>
    <row r="89" spans="1:9" ht="29" x14ac:dyDescent="0.35">
      <c r="A89" s="8" t="s">
        <v>89</v>
      </c>
      <c r="B89" s="1">
        <v>14907</v>
      </c>
      <c r="C89" s="1">
        <v>3075</v>
      </c>
      <c r="D89" s="2">
        <v>403.1</v>
      </c>
      <c r="E89" s="1" t="s">
        <v>32</v>
      </c>
      <c r="F89" s="1">
        <v>11833</v>
      </c>
      <c r="I89" s="1" t="s">
        <v>32</v>
      </c>
    </row>
    <row r="90" spans="1:9" x14ac:dyDescent="0.35">
      <c r="A90" s="8" t="s">
        <v>90</v>
      </c>
      <c r="B90" s="1">
        <v>7885</v>
      </c>
      <c r="C90" s="1">
        <v>6593</v>
      </c>
      <c r="D90" s="2">
        <v>423</v>
      </c>
      <c r="E90" s="1" t="s">
        <v>32</v>
      </c>
      <c r="F90" s="1">
        <v>1291</v>
      </c>
      <c r="I90" s="1" t="s">
        <v>32</v>
      </c>
    </row>
    <row r="91" spans="1:9" x14ac:dyDescent="0.35">
      <c r="A91" s="8" t="s">
        <v>91</v>
      </c>
      <c r="B91" s="1">
        <v>1197</v>
      </c>
      <c r="C91" s="1">
        <v>1197</v>
      </c>
      <c r="D91" s="2">
        <v>800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12654</v>
      </c>
      <c r="C92" s="1">
        <v>4614</v>
      </c>
      <c r="D92" s="2">
        <v>590.58000000000004</v>
      </c>
      <c r="E92" s="1" t="s">
        <v>32</v>
      </c>
      <c r="F92" s="1">
        <v>8039</v>
      </c>
      <c r="I92" s="1" t="s">
        <v>32</v>
      </c>
    </row>
    <row r="93" spans="1:9" x14ac:dyDescent="0.35">
      <c r="A93" s="8" t="s">
        <v>45</v>
      </c>
      <c r="B93" s="1">
        <v>15861</v>
      </c>
      <c r="C93" s="1">
        <v>12880</v>
      </c>
      <c r="D93" s="2">
        <v>450.09</v>
      </c>
      <c r="E93" s="1">
        <v>1632</v>
      </c>
      <c r="F93" s="1">
        <v>2981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1882</v>
      </c>
      <c r="C98" s="1">
        <v>1882</v>
      </c>
      <c r="D98" s="2">
        <v>400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288383</v>
      </c>
      <c r="C99" s="1">
        <v>199316</v>
      </c>
      <c r="D99" s="2">
        <v>484.96</v>
      </c>
      <c r="E99" s="1">
        <v>8653</v>
      </c>
      <c r="F99" s="1">
        <v>89067</v>
      </c>
      <c r="I99" s="1" t="s">
        <v>32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187539</v>
      </c>
      <c r="C102" s="1">
        <v>135157</v>
      </c>
      <c r="D102" s="2">
        <v>516.64</v>
      </c>
      <c r="E102" s="1">
        <v>5315</v>
      </c>
      <c r="F102" s="1">
        <v>52383</v>
      </c>
      <c r="I102" s="1" t="s">
        <v>32</v>
      </c>
    </row>
    <row r="103" spans="1:9" x14ac:dyDescent="0.35">
      <c r="A103" s="8" t="s">
        <v>99</v>
      </c>
      <c r="B103" s="1">
        <v>53982</v>
      </c>
      <c r="C103" s="1">
        <v>33474</v>
      </c>
      <c r="D103" s="2">
        <v>350.08</v>
      </c>
      <c r="E103" s="1" t="s">
        <v>32</v>
      </c>
      <c r="F103" s="1">
        <v>20508</v>
      </c>
      <c r="I103" s="1" t="s">
        <v>32</v>
      </c>
    </row>
    <row r="104" spans="1:9" x14ac:dyDescent="0.35">
      <c r="A104" s="8" t="s">
        <v>100</v>
      </c>
      <c r="B104" s="1">
        <v>10058</v>
      </c>
      <c r="C104" s="1">
        <v>6224</v>
      </c>
      <c r="D104" s="2">
        <v>663.35</v>
      </c>
      <c r="E104" s="1" t="s">
        <v>32</v>
      </c>
      <c r="F104" s="1">
        <v>3833</v>
      </c>
      <c r="I104" s="1" t="s">
        <v>32</v>
      </c>
    </row>
    <row r="105" spans="1:9" x14ac:dyDescent="0.35">
      <c r="A105" s="8" t="s">
        <v>101</v>
      </c>
      <c r="B105" s="1">
        <v>778</v>
      </c>
      <c r="C105" s="1">
        <v>778</v>
      </c>
      <c r="D105" s="2">
        <v>1000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37907</v>
      </c>
      <c r="C106" s="1">
        <v>25564</v>
      </c>
      <c r="D106" s="2">
        <v>416.12</v>
      </c>
      <c r="E106" s="1">
        <v>3338</v>
      </c>
      <c r="F106" s="1">
        <v>12343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237188</v>
      </c>
      <c r="C108" s="1">
        <v>166074</v>
      </c>
      <c r="D108" s="2">
        <v>492.75</v>
      </c>
      <c r="E108" s="1">
        <v>5315</v>
      </c>
      <c r="F108" s="1">
        <v>71114</v>
      </c>
      <c r="I108" s="1" t="s">
        <v>32</v>
      </c>
    </row>
    <row r="109" spans="1:9" x14ac:dyDescent="0.35">
      <c r="A109" s="8" t="s">
        <v>99</v>
      </c>
      <c r="B109" s="1">
        <v>13514</v>
      </c>
      <c r="C109" s="1">
        <v>8781</v>
      </c>
      <c r="D109" s="2">
        <v>423.03</v>
      </c>
      <c r="E109" s="1" t="s">
        <v>32</v>
      </c>
      <c r="F109" s="1">
        <v>4733</v>
      </c>
      <c r="I109" s="1" t="s">
        <v>32</v>
      </c>
    </row>
    <row r="110" spans="1:9" x14ac:dyDescent="0.35">
      <c r="A110" s="8" t="s">
        <v>100</v>
      </c>
      <c r="B110" s="1">
        <v>1655</v>
      </c>
      <c r="C110" s="1">
        <v>778</v>
      </c>
      <c r="D110" s="2">
        <v>1000</v>
      </c>
      <c r="E110" s="1" t="s">
        <v>32</v>
      </c>
      <c r="F110" s="1">
        <v>877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37907</v>
      </c>
      <c r="C112" s="1">
        <v>25564</v>
      </c>
      <c r="D112" s="2">
        <v>416.12</v>
      </c>
      <c r="E112" s="1">
        <v>3338</v>
      </c>
      <c r="F112" s="1">
        <v>12343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173164</v>
      </c>
      <c r="C114" s="1">
        <v>124791</v>
      </c>
      <c r="D114" s="2">
        <v>462.36</v>
      </c>
      <c r="E114" s="1">
        <v>5315</v>
      </c>
      <c r="F114" s="1">
        <v>48373</v>
      </c>
      <c r="I114" s="1" t="s">
        <v>32</v>
      </c>
    </row>
    <row r="115" spans="1:9" x14ac:dyDescent="0.35">
      <c r="A115" s="8" t="s">
        <v>99</v>
      </c>
      <c r="B115" s="1">
        <v>72024</v>
      </c>
      <c r="C115" s="1">
        <v>47457</v>
      </c>
      <c r="D115" s="2">
        <v>556.36</v>
      </c>
      <c r="E115" s="1" t="s">
        <v>32</v>
      </c>
      <c r="F115" s="1">
        <v>24568</v>
      </c>
      <c r="I115" s="1" t="s">
        <v>32</v>
      </c>
    </row>
    <row r="116" spans="1:9" x14ac:dyDescent="0.35">
      <c r="A116" s="8" t="s">
        <v>100</v>
      </c>
      <c r="B116" s="1">
        <v>4808</v>
      </c>
      <c r="C116" s="1">
        <v>2296</v>
      </c>
      <c r="D116" s="2">
        <v>779.87</v>
      </c>
      <c r="E116" s="1" t="s">
        <v>32</v>
      </c>
      <c r="F116" s="1">
        <v>2512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40268</v>
      </c>
      <c r="C118" s="1">
        <v>26654</v>
      </c>
      <c r="D118" s="2">
        <v>406.85</v>
      </c>
      <c r="E118" s="1">
        <v>3338</v>
      </c>
      <c r="F118" s="1">
        <v>13614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236600</v>
      </c>
      <c r="C120" s="1">
        <v>171920</v>
      </c>
      <c r="D120" s="2">
        <v>486.28</v>
      </c>
      <c r="E120" s="1">
        <v>5315</v>
      </c>
      <c r="F120" s="1">
        <v>64680</v>
      </c>
      <c r="I120" s="1" t="s">
        <v>32</v>
      </c>
    </row>
    <row r="121" spans="1:9" x14ac:dyDescent="0.35">
      <c r="A121" s="8" t="s">
        <v>99</v>
      </c>
      <c r="B121" s="1">
        <v>12162</v>
      </c>
      <c r="C121" s="1">
        <v>2046</v>
      </c>
      <c r="D121" s="2">
        <v>500</v>
      </c>
      <c r="E121" s="1" t="s">
        <v>32</v>
      </c>
      <c r="F121" s="1">
        <v>10116</v>
      </c>
      <c r="I121" s="1" t="s">
        <v>32</v>
      </c>
    </row>
    <row r="122" spans="1:9" x14ac:dyDescent="0.35">
      <c r="A122" s="8" t="s">
        <v>100</v>
      </c>
      <c r="B122" s="1">
        <v>1546</v>
      </c>
      <c r="C122" s="1">
        <v>888</v>
      </c>
      <c r="D122" s="2">
        <v>1000</v>
      </c>
      <c r="E122" s="1" t="s">
        <v>32</v>
      </c>
      <c r="F122" s="1">
        <v>658</v>
      </c>
      <c r="I122" s="1" t="s">
        <v>32</v>
      </c>
    </row>
    <row r="123" spans="1:9" x14ac:dyDescent="0.35">
      <c r="A123" s="8" t="s">
        <v>101</v>
      </c>
      <c r="B123" s="1">
        <v>778</v>
      </c>
      <c r="C123" s="1">
        <v>778</v>
      </c>
      <c r="D123" s="2">
        <v>1000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39179</v>
      </c>
      <c r="C124" s="1">
        <v>25564</v>
      </c>
      <c r="D124" s="2">
        <v>416.12</v>
      </c>
      <c r="E124" s="1">
        <v>3338</v>
      </c>
      <c r="F124" s="1">
        <v>13614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246556</v>
      </c>
      <c r="C126" s="1">
        <v>173615</v>
      </c>
      <c r="D126" s="2">
        <v>491.32</v>
      </c>
      <c r="E126" s="1">
        <v>5315</v>
      </c>
      <c r="F126" s="1">
        <v>72941</v>
      </c>
      <c r="I126" s="1" t="s">
        <v>32</v>
      </c>
    </row>
    <row r="127" spans="1:9" x14ac:dyDescent="0.35">
      <c r="A127" s="8" t="s">
        <v>99</v>
      </c>
      <c r="B127" s="1">
        <v>3752</v>
      </c>
      <c r="C127" s="1">
        <v>1240</v>
      </c>
      <c r="D127" s="2">
        <v>192.67</v>
      </c>
      <c r="E127" s="1" t="s">
        <v>32</v>
      </c>
      <c r="F127" s="1">
        <v>2512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778</v>
      </c>
      <c r="C129" s="1">
        <v>778</v>
      </c>
      <c r="D129" s="2">
        <v>1000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39179</v>
      </c>
      <c r="C130" s="1">
        <v>25564</v>
      </c>
      <c r="D130" s="2">
        <v>416.12</v>
      </c>
      <c r="E130" s="1">
        <v>3338</v>
      </c>
      <c r="F130" s="1">
        <v>13614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232168</v>
      </c>
      <c r="C132" s="1">
        <v>157956</v>
      </c>
      <c r="D132" s="2">
        <v>486.14</v>
      </c>
      <c r="E132" s="1">
        <v>5315</v>
      </c>
      <c r="F132" s="1">
        <v>74212</v>
      </c>
      <c r="I132" s="1" t="s">
        <v>32</v>
      </c>
    </row>
    <row r="133" spans="1:9" x14ac:dyDescent="0.35">
      <c r="A133" s="8" t="s">
        <v>99</v>
      </c>
      <c r="B133" s="1">
        <v>10422</v>
      </c>
      <c r="C133" s="1">
        <v>7910</v>
      </c>
      <c r="D133" s="2">
        <v>818.84</v>
      </c>
      <c r="E133" s="1" t="s">
        <v>32</v>
      </c>
      <c r="F133" s="1">
        <v>2512</v>
      </c>
      <c r="I133" s="1" t="s">
        <v>32</v>
      </c>
    </row>
    <row r="134" spans="1:9" x14ac:dyDescent="0.35">
      <c r="A134" s="8" t="s">
        <v>100</v>
      </c>
      <c r="B134" s="1">
        <v>8989</v>
      </c>
      <c r="C134" s="1">
        <v>8989</v>
      </c>
      <c r="D134" s="2">
        <v>250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778</v>
      </c>
      <c r="C135" s="1">
        <v>778</v>
      </c>
      <c r="D135" s="2">
        <v>1000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37907</v>
      </c>
      <c r="C136" s="1">
        <v>25564</v>
      </c>
      <c r="D136" s="2">
        <v>416.12</v>
      </c>
      <c r="E136" s="1">
        <v>3338</v>
      </c>
      <c r="F136" s="1">
        <v>12343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183749</v>
      </c>
      <c r="C138" s="1">
        <v>139413</v>
      </c>
      <c r="D138" s="2">
        <v>576.21</v>
      </c>
      <c r="E138" s="1">
        <v>7900</v>
      </c>
      <c r="F138" s="1">
        <v>44336</v>
      </c>
      <c r="I138" s="1" t="s">
        <v>32</v>
      </c>
    </row>
    <row r="139" spans="1:9" x14ac:dyDescent="0.35">
      <c r="A139" s="8" t="s">
        <v>103</v>
      </c>
      <c r="B139" s="1">
        <v>167669</v>
      </c>
      <c r="C139" s="1">
        <v>105408</v>
      </c>
      <c r="D139" s="2">
        <v>359.77</v>
      </c>
      <c r="E139" s="1">
        <v>6643</v>
      </c>
      <c r="F139" s="1">
        <v>62261</v>
      </c>
      <c r="I139" s="1" t="s">
        <v>32</v>
      </c>
    </row>
    <row r="140" spans="1:9" x14ac:dyDescent="0.35">
      <c r="A140" s="8" t="s">
        <v>104</v>
      </c>
      <c r="B140" s="1">
        <v>61401</v>
      </c>
      <c r="C140" s="1">
        <v>20673</v>
      </c>
      <c r="D140" s="2">
        <v>254.17</v>
      </c>
      <c r="E140" s="1">
        <v>303</v>
      </c>
      <c r="F140" s="1">
        <v>40728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170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589914</v>
      </c>
      <c r="C9" s="1">
        <v>181337</v>
      </c>
      <c r="D9" s="2">
        <v>308.16000000000003</v>
      </c>
      <c r="E9" s="1">
        <v>4451</v>
      </c>
      <c r="F9" s="1">
        <v>408578</v>
      </c>
      <c r="G9" s="1">
        <f>C9+F9</f>
        <v>589915</v>
      </c>
      <c r="H9" s="10">
        <f>C9/G9</f>
        <v>0.3073951331971555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10064</v>
      </c>
      <c r="C11" s="1" t="s">
        <v>32</v>
      </c>
      <c r="D11" s="2" t="s">
        <v>32</v>
      </c>
      <c r="E11" s="1" t="s">
        <v>32</v>
      </c>
      <c r="F11" s="1">
        <v>10064</v>
      </c>
      <c r="I11" s="1" t="s">
        <v>32</v>
      </c>
    </row>
    <row r="12" spans="1:9" x14ac:dyDescent="0.35">
      <c r="A12" s="8" t="s">
        <v>35</v>
      </c>
      <c r="B12" s="1">
        <v>312122</v>
      </c>
      <c r="C12" s="1">
        <v>88272</v>
      </c>
      <c r="D12" s="2">
        <v>272.39</v>
      </c>
      <c r="E12" s="1" t="s">
        <v>32</v>
      </c>
      <c r="F12" s="1">
        <v>223850</v>
      </c>
      <c r="I12" s="1" t="s">
        <v>32</v>
      </c>
    </row>
    <row r="13" spans="1:9" x14ac:dyDescent="0.35">
      <c r="A13" s="8" t="s">
        <v>36</v>
      </c>
      <c r="B13" s="1">
        <v>124375</v>
      </c>
      <c r="C13" s="1">
        <v>58961</v>
      </c>
      <c r="D13" s="2">
        <v>378.77</v>
      </c>
      <c r="E13" s="1">
        <v>1803</v>
      </c>
      <c r="F13" s="1">
        <v>65414</v>
      </c>
      <c r="I13" s="1" t="s">
        <v>32</v>
      </c>
    </row>
    <row r="14" spans="1:9" x14ac:dyDescent="0.35">
      <c r="A14" s="8" t="s">
        <v>37</v>
      </c>
      <c r="B14" s="1">
        <v>77539</v>
      </c>
      <c r="C14" s="1">
        <v>17257</v>
      </c>
      <c r="D14" s="2">
        <v>211.81</v>
      </c>
      <c r="E14" s="1">
        <v>2648</v>
      </c>
      <c r="F14" s="1">
        <v>60282</v>
      </c>
      <c r="I14" s="1" t="s">
        <v>32</v>
      </c>
    </row>
    <row r="15" spans="1:9" x14ac:dyDescent="0.35">
      <c r="A15" s="8" t="s">
        <v>38</v>
      </c>
      <c r="B15" s="1">
        <v>65815</v>
      </c>
      <c r="C15" s="1">
        <v>16848</v>
      </c>
      <c r="D15" s="2">
        <v>330</v>
      </c>
      <c r="E15" s="1" t="s">
        <v>32</v>
      </c>
      <c r="F15" s="1">
        <v>48968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233196</v>
      </c>
      <c r="C17" s="1">
        <v>88365</v>
      </c>
      <c r="D17" s="2">
        <v>306.33999999999997</v>
      </c>
      <c r="E17" s="1">
        <v>3386</v>
      </c>
      <c r="F17" s="1">
        <v>144831</v>
      </c>
      <c r="I17" s="1" t="s">
        <v>32</v>
      </c>
    </row>
    <row r="18" spans="1:9" x14ac:dyDescent="0.35">
      <c r="A18" s="8" t="s">
        <v>40</v>
      </c>
      <c r="B18" s="1">
        <v>356718</v>
      </c>
      <c r="C18" s="1">
        <v>92972</v>
      </c>
      <c r="D18" s="2">
        <v>309.94</v>
      </c>
      <c r="E18" s="1">
        <v>1066</v>
      </c>
      <c r="F18" s="1">
        <v>263746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230548</v>
      </c>
      <c r="C20" s="1">
        <v>85716</v>
      </c>
      <c r="D20" s="2">
        <v>306.33999999999997</v>
      </c>
      <c r="E20" s="1">
        <v>737</v>
      </c>
      <c r="F20" s="1">
        <v>144831</v>
      </c>
      <c r="I20" s="1" t="s">
        <v>32</v>
      </c>
    </row>
    <row r="21" spans="1:9" x14ac:dyDescent="0.35">
      <c r="A21" s="8" t="s">
        <v>42</v>
      </c>
      <c r="B21" s="1">
        <v>355226</v>
      </c>
      <c r="C21" s="1">
        <v>92972</v>
      </c>
      <c r="D21" s="2">
        <v>309.94</v>
      </c>
      <c r="E21" s="1">
        <v>1066</v>
      </c>
      <c r="F21" s="1">
        <v>262254</v>
      </c>
      <c r="I21" s="1" t="s">
        <v>32</v>
      </c>
    </row>
    <row r="22" spans="1:9" x14ac:dyDescent="0.35">
      <c r="A22" s="8" t="s">
        <v>43</v>
      </c>
      <c r="B22" s="1">
        <v>2648</v>
      </c>
      <c r="C22" s="1">
        <v>2648</v>
      </c>
      <c r="D22" s="2" t="s">
        <v>32</v>
      </c>
      <c r="E22" s="1">
        <v>2648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1492</v>
      </c>
      <c r="C23" s="1" t="s">
        <v>32</v>
      </c>
      <c r="D23" s="2" t="s">
        <v>32</v>
      </c>
      <c r="E23" s="1" t="s">
        <v>32</v>
      </c>
      <c r="F23" s="1">
        <v>1492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2475</v>
      </c>
      <c r="C26" s="1">
        <v>2475</v>
      </c>
      <c r="D26" s="2">
        <v>165.93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559504</v>
      </c>
      <c r="C27" s="1">
        <v>172057</v>
      </c>
      <c r="D27" s="2">
        <v>297.81</v>
      </c>
      <c r="E27" s="1">
        <v>1803</v>
      </c>
      <c r="F27" s="1">
        <v>387446</v>
      </c>
      <c r="I27" s="1" t="s">
        <v>32</v>
      </c>
    </row>
    <row r="28" spans="1:9" x14ac:dyDescent="0.35">
      <c r="A28" s="8" t="s">
        <v>48</v>
      </c>
      <c r="B28" s="1">
        <v>11848</v>
      </c>
      <c r="C28" s="1">
        <v>4156</v>
      </c>
      <c r="D28" s="2">
        <v>800</v>
      </c>
      <c r="E28" s="1" t="s">
        <v>32</v>
      </c>
      <c r="F28" s="1">
        <v>7692</v>
      </c>
      <c r="I28" s="1" t="s">
        <v>32</v>
      </c>
    </row>
    <row r="29" spans="1:9" x14ac:dyDescent="0.35">
      <c r="A29" s="8" t="s">
        <v>49</v>
      </c>
      <c r="B29" s="1">
        <v>7832</v>
      </c>
      <c r="C29" s="1" t="s">
        <v>32</v>
      </c>
      <c r="D29" s="2" t="s">
        <v>32</v>
      </c>
      <c r="E29" s="1" t="s">
        <v>32</v>
      </c>
      <c r="F29" s="1">
        <v>7832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>
        <v>8255</v>
      </c>
      <c r="C31" s="1">
        <v>2648</v>
      </c>
      <c r="D31" s="2" t="s">
        <v>32</v>
      </c>
      <c r="E31" s="1">
        <v>2648</v>
      </c>
      <c r="F31" s="1">
        <v>5607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16971</v>
      </c>
      <c r="C33" s="1">
        <v>9279</v>
      </c>
      <c r="D33" s="2">
        <v>563.36</v>
      </c>
      <c r="E33" s="1">
        <v>2648</v>
      </c>
      <c r="F33" s="1">
        <v>7692</v>
      </c>
      <c r="I33" s="1" t="s">
        <v>32</v>
      </c>
    </row>
    <row r="34" spans="1:9" x14ac:dyDescent="0.35">
      <c r="A34" s="8" t="s">
        <v>52</v>
      </c>
      <c r="B34" s="1">
        <v>558011</v>
      </c>
      <c r="C34" s="1">
        <v>172057</v>
      </c>
      <c r="D34" s="2">
        <v>297.81</v>
      </c>
      <c r="E34" s="1">
        <v>1803</v>
      </c>
      <c r="F34" s="1">
        <v>385954</v>
      </c>
      <c r="I34" s="1" t="s">
        <v>32</v>
      </c>
    </row>
    <row r="35" spans="1:9" x14ac:dyDescent="0.35">
      <c r="A35" s="8" t="s">
        <v>53</v>
      </c>
      <c r="B35" s="1">
        <v>9325</v>
      </c>
      <c r="C35" s="1" t="s">
        <v>32</v>
      </c>
      <c r="D35" s="2" t="s">
        <v>32</v>
      </c>
      <c r="E35" s="1" t="s">
        <v>32</v>
      </c>
      <c r="F35" s="1">
        <v>9325</v>
      </c>
      <c r="I35" s="1" t="s">
        <v>32</v>
      </c>
    </row>
    <row r="36" spans="1:9" x14ac:dyDescent="0.35">
      <c r="A36" s="8" t="s">
        <v>45</v>
      </c>
      <c r="B36" s="1">
        <v>5607</v>
      </c>
      <c r="C36" s="1" t="s">
        <v>32</v>
      </c>
      <c r="D36" s="2" t="s">
        <v>32</v>
      </c>
      <c r="E36" s="1" t="s">
        <v>32</v>
      </c>
      <c r="F36" s="1">
        <v>5607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277968</v>
      </c>
      <c r="C38" s="1">
        <v>85567</v>
      </c>
      <c r="D38" s="2">
        <v>323.18</v>
      </c>
      <c r="E38" s="1" t="s">
        <v>32</v>
      </c>
      <c r="F38" s="1">
        <v>192402</v>
      </c>
      <c r="I38" s="1" t="s">
        <v>32</v>
      </c>
    </row>
    <row r="39" spans="1:9" x14ac:dyDescent="0.35">
      <c r="A39" s="8" t="s">
        <v>55</v>
      </c>
      <c r="B39" s="1">
        <v>205988</v>
      </c>
      <c r="C39" s="1">
        <v>53673</v>
      </c>
      <c r="D39" s="2">
        <v>331.96</v>
      </c>
      <c r="E39" s="1">
        <v>4451</v>
      </c>
      <c r="F39" s="1">
        <v>152316</v>
      </c>
      <c r="I39" s="1" t="s">
        <v>32</v>
      </c>
    </row>
    <row r="40" spans="1:9" x14ac:dyDescent="0.35">
      <c r="A40" s="8" t="s">
        <v>56</v>
      </c>
      <c r="B40" s="1">
        <v>67814</v>
      </c>
      <c r="C40" s="1">
        <v>27868</v>
      </c>
      <c r="D40" s="2">
        <v>290.20999999999998</v>
      </c>
      <c r="E40" s="1" t="s">
        <v>32</v>
      </c>
      <c r="F40" s="1">
        <v>39946</v>
      </c>
      <c r="I40" s="1" t="s">
        <v>32</v>
      </c>
    </row>
    <row r="41" spans="1:9" x14ac:dyDescent="0.35">
      <c r="A41" s="8" t="s">
        <v>57</v>
      </c>
      <c r="B41" s="1">
        <v>18296</v>
      </c>
      <c r="C41" s="1">
        <v>8795</v>
      </c>
      <c r="D41" s="2">
        <v>194.39</v>
      </c>
      <c r="E41" s="1" t="s">
        <v>32</v>
      </c>
      <c r="F41" s="1">
        <v>9501</v>
      </c>
      <c r="I41" s="1" t="s">
        <v>32</v>
      </c>
    </row>
    <row r="42" spans="1:9" x14ac:dyDescent="0.35">
      <c r="A42" s="8" t="s">
        <v>58</v>
      </c>
      <c r="B42" s="1">
        <v>19848</v>
      </c>
      <c r="C42" s="1">
        <v>5434</v>
      </c>
      <c r="D42" s="2">
        <v>151.75</v>
      </c>
      <c r="E42" s="1" t="s">
        <v>32</v>
      </c>
      <c r="F42" s="1">
        <v>14414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81393</v>
      </c>
      <c r="C44" s="1">
        <v>12546</v>
      </c>
      <c r="D44" s="2">
        <v>129.49</v>
      </c>
      <c r="E44" s="1" t="s">
        <v>32</v>
      </c>
      <c r="F44" s="1">
        <v>68847</v>
      </c>
      <c r="I44" s="1" t="s">
        <v>32</v>
      </c>
    </row>
    <row r="45" spans="1:9" x14ac:dyDescent="0.35">
      <c r="A45" s="8" t="s">
        <v>60</v>
      </c>
      <c r="B45" s="1">
        <v>171213</v>
      </c>
      <c r="C45" s="1">
        <v>41930</v>
      </c>
      <c r="D45" s="2">
        <v>370.58</v>
      </c>
      <c r="E45" s="1" t="s">
        <v>32</v>
      </c>
      <c r="F45" s="1">
        <v>129283</v>
      </c>
      <c r="I45" s="1" t="s">
        <v>32</v>
      </c>
    </row>
    <row r="46" spans="1:9" x14ac:dyDescent="0.35">
      <c r="A46" s="8" t="s">
        <v>61</v>
      </c>
      <c r="B46" s="1">
        <v>201265</v>
      </c>
      <c r="C46" s="1">
        <v>64087</v>
      </c>
      <c r="D46" s="2">
        <v>321.2</v>
      </c>
      <c r="E46" s="1">
        <v>2648</v>
      </c>
      <c r="F46" s="1">
        <v>137177</v>
      </c>
      <c r="I46" s="1" t="s">
        <v>32</v>
      </c>
    </row>
    <row r="47" spans="1:9" x14ac:dyDescent="0.35">
      <c r="A47" s="8" t="s">
        <v>62</v>
      </c>
      <c r="B47" s="1">
        <v>136043</v>
      </c>
      <c r="C47" s="1">
        <v>62773</v>
      </c>
      <c r="D47" s="2">
        <v>294.75</v>
      </c>
      <c r="E47" s="1">
        <v>1803</v>
      </c>
      <c r="F47" s="1">
        <v>73270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420650</v>
      </c>
      <c r="C49" s="1">
        <v>147527</v>
      </c>
      <c r="D49" s="2">
        <v>322.54000000000002</v>
      </c>
      <c r="E49" s="1">
        <v>4451</v>
      </c>
      <c r="F49" s="1">
        <v>273123</v>
      </c>
      <c r="I49" s="1" t="s">
        <v>32</v>
      </c>
    </row>
    <row r="50" spans="1:9" x14ac:dyDescent="0.35">
      <c r="A50" s="8" t="s">
        <v>64</v>
      </c>
      <c r="B50" s="1">
        <v>6544</v>
      </c>
      <c r="C50" s="1">
        <v>2321</v>
      </c>
      <c r="D50" s="2">
        <v>600</v>
      </c>
      <c r="E50" s="1" t="s">
        <v>32</v>
      </c>
      <c r="F50" s="1">
        <v>4223</v>
      </c>
      <c r="I50" s="1" t="s">
        <v>32</v>
      </c>
    </row>
    <row r="51" spans="1:9" x14ac:dyDescent="0.35">
      <c r="A51" s="8" t="s">
        <v>65</v>
      </c>
      <c r="B51" s="1">
        <v>88830</v>
      </c>
      <c r="C51" s="1">
        <v>28397</v>
      </c>
      <c r="D51" s="2">
        <v>246.36</v>
      </c>
      <c r="E51" s="1" t="s">
        <v>32</v>
      </c>
      <c r="F51" s="1">
        <v>60432</v>
      </c>
      <c r="I51" s="1" t="s">
        <v>32</v>
      </c>
    </row>
    <row r="52" spans="1:9" x14ac:dyDescent="0.35">
      <c r="A52" s="8" t="s">
        <v>66</v>
      </c>
      <c r="B52" s="1">
        <v>73891</v>
      </c>
      <c r="C52" s="1">
        <v>3091</v>
      </c>
      <c r="D52" s="2">
        <v>22</v>
      </c>
      <c r="E52" s="1" t="s">
        <v>32</v>
      </c>
      <c r="F52" s="1">
        <v>70800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2575</v>
      </c>
      <c r="C56" s="1">
        <v>1638</v>
      </c>
      <c r="D56" s="2">
        <v>555.54999999999995</v>
      </c>
      <c r="E56" s="1" t="s">
        <v>32</v>
      </c>
      <c r="F56" s="1">
        <v>937</v>
      </c>
      <c r="I56" s="1" t="s">
        <v>32</v>
      </c>
    </row>
    <row r="57" spans="1:9" x14ac:dyDescent="0.35">
      <c r="A57" s="8" t="s">
        <v>69</v>
      </c>
      <c r="B57" s="1">
        <v>87223</v>
      </c>
      <c r="C57" s="1">
        <v>49772</v>
      </c>
      <c r="D57" s="2">
        <v>252.1</v>
      </c>
      <c r="E57" s="1">
        <v>1066</v>
      </c>
      <c r="F57" s="1">
        <v>37451</v>
      </c>
      <c r="I57" s="1" t="s">
        <v>32</v>
      </c>
    </row>
    <row r="58" spans="1:9" x14ac:dyDescent="0.35">
      <c r="A58" s="8" t="s">
        <v>70</v>
      </c>
      <c r="B58" s="1">
        <v>94204</v>
      </c>
      <c r="C58" s="1">
        <v>39562</v>
      </c>
      <c r="D58" s="2">
        <v>257.26</v>
      </c>
      <c r="E58" s="1">
        <v>2648</v>
      </c>
      <c r="F58" s="1">
        <v>54643</v>
      </c>
      <c r="I58" s="1" t="s">
        <v>32</v>
      </c>
    </row>
    <row r="59" spans="1:9" x14ac:dyDescent="0.35">
      <c r="A59" s="8" t="s">
        <v>71</v>
      </c>
      <c r="B59" s="1">
        <v>233351</v>
      </c>
      <c r="C59" s="1">
        <v>43973</v>
      </c>
      <c r="D59" s="2">
        <v>354.39</v>
      </c>
      <c r="E59" s="1" t="s">
        <v>32</v>
      </c>
      <c r="F59" s="1">
        <v>189378</v>
      </c>
      <c r="I59" s="1" t="s">
        <v>32</v>
      </c>
    </row>
    <row r="60" spans="1:9" x14ac:dyDescent="0.35">
      <c r="A60" s="8" t="s">
        <v>72</v>
      </c>
      <c r="B60" s="1">
        <v>97643</v>
      </c>
      <c r="C60" s="1">
        <v>40125</v>
      </c>
      <c r="D60" s="2">
        <v>314.85000000000002</v>
      </c>
      <c r="E60" s="1">
        <v>737</v>
      </c>
      <c r="F60" s="1">
        <v>57518</v>
      </c>
      <c r="I60" s="1" t="s">
        <v>32</v>
      </c>
    </row>
    <row r="61" spans="1:9" x14ac:dyDescent="0.35">
      <c r="A61" s="8" t="s">
        <v>73</v>
      </c>
      <c r="B61" s="1">
        <v>74918</v>
      </c>
      <c r="C61" s="1">
        <v>6268</v>
      </c>
      <c r="D61" s="2">
        <v>560.22</v>
      </c>
      <c r="E61" s="1" t="s">
        <v>32</v>
      </c>
      <c r="F61" s="1">
        <v>68650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124585</v>
      </c>
      <c r="C63" s="1">
        <v>27294</v>
      </c>
      <c r="D63" s="2">
        <v>197.88</v>
      </c>
      <c r="E63" s="1">
        <v>2648</v>
      </c>
      <c r="F63" s="1">
        <v>97291</v>
      </c>
      <c r="I63" s="1" t="s">
        <v>32</v>
      </c>
    </row>
    <row r="64" spans="1:9" x14ac:dyDescent="0.35">
      <c r="A64" s="8" t="s">
        <v>52</v>
      </c>
      <c r="B64" s="1">
        <v>465329</v>
      </c>
      <c r="C64" s="1">
        <v>154043</v>
      </c>
      <c r="D64" s="2">
        <v>326.83</v>
      </c>
      <c r="E64" s="1">
        <v>1803</v>
      </c>
      <c r="F64" s="1">
        <v>311287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481588</v>
      </c>
      <c r="C67" s="1">
        <v>161512</v>
      </c>
      <c r="D67" s="2">
        <v>323.94</v>
      </c>
      <c r="E67" s="1">
        <v>4451</v>
      </c>
      <c r="F67" s="1">
        <v>320075</v>
      </c>
      <c r="I67" s="1" t="s">
        <v>32</v>
      </c>
    </row>
    <row r="68" spans="1:9" x14ac:dyDescent="0.35">
      <c r="A68" s="8" t="s">
        <v>52</v>
      </c>
      <c r="B68" s="1">
        <v>108327</v>
      </c>
      <c r="C68" s="1">
        <v>19824</v>
      </c>
      <c r="D68" s="2">
        <v>188.44</v>
      </c>
      <c r="E68" s="1" t="s">
        <v>32</v>
      </c>
      <c r="F68" s="1">
        <v>88502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99450</v>
      </c>
      <c r="C71" s="1">
        <v>20987</v>
      </c>
      <c r="D71" s="2">
        <v>200.37</v>
      </c>
      <c r="E71" s="1" t="s">
        <v>32</v>
      </c>
      <c r="F71" s="1">
        <v>78463</v>
      </c>
      <c r="I71" s="1" t="s">
        <v>32</v>
      </c>
    </row>
    <row r="72" spans="1:9" x14ac:dyDescent="0.35">
      <c r="A72" s="8" t="s">
        <v>75</v>
      </c>
      <c r="B72" s="1">
        <v>22376</v>
      </c>
      <c r="C72" s="1">
        <v>1197</v>
      </c>
      <c r="D72" s="2">
        <v>114</v>
      </c>
      <c r="E72" s="1" t="s">
        <v>32</v>
      </c>
      <c r="F72" s="1">
        <v>21179</v>
      </c>
      <c r="I72" s="1" t="s">
        <v>32</v>
      </c>
    </row>
    <row r="73" spans="1:9" x14ac:dyDescent="0.35">
      <c r="A73" s="8" t="s">
        <v>175</v>
      </c>
      <c r="C73" s="1">
        <f>SUM(C71:C72)</f>
        <v>22184</v>
      </c>
      <c r="D73" s="2">
        <f>AVERAGE(D71:D72)</f>
        <v>157.185</v>
      </c>
      <c r="F73" s="1">
        <f>SUM(F71:F72)</f>
        <v>99642</v>
      </c>
      <c r="G73" s="1">
        <f>C73+F73</f>
        <v>121826</v>
      </c>
      <c r="H73" s="10">
        <f>C73/G73</f>
        <v>0.18209577594273801</v>
      </c>
    </row>
    <row r="74" spans="1:9" x14ac:dyDescent="0.35">
      <c r="A74" s="8" t="s">
        <v>76</v>
      </c>
      <c r="B74" s="1">
        <v>59707</v>
      </c>
      <c r="C74" s="1">
        <v>18292</v>
      </c>
      <c r="D74" s="2">
        <v>91.54</v>
      </c>
      <c r="E74" s="1" t="s">
        <v>32</v>
      </c>
      <c r="F74" s="1">
        <v>41415</v>
      </c>
      <c r="I74" s="1" t="s">
        <v>32</v>
      </c>
    </row>
    <row r="75" spans="1:9" x14ac:dyDescent="0.35">
      <c r="A75" s="8" t="s">
        <v>77</v>
      </c>
      <c r="B75" s="1">
        <v>82853</v>
      </c>
      <c r="C75" s="1">
        <v>18951</v>
      </c>
      <c r="D75" s="2">
        <v>305.17</v>
      </c>
      <c r="E75" s="1" t="s">
        <v>32</v>
      </c>
      <c r="F75" s="1">
        <v>63902</v>
      </c>
      <c r="I75" s="1" t="s">
        <v>32</v>
      </c>
    </row>
    <row r="76" spans="1:9" x14ac:dyDescent="0.35">
      <c r="A76" s="8" t="s">
        <v>78</v>
      </c>
      <c r="B76" s="1">
        <v>26027</v>
      </c>
      <c r="C76" s="1">
        <v>1193</v>
      </c>
      <c r="D76" s="2">
        <v>200</v>
      </c>
      <c r="E76" s="1" t="s">
        <v>32</v>
      </c>
      <c r="F76" s="1">
        <v>24834</v>
      </c>
      <c r="I76" s="1" t="s">
        <v>32</v>
      </c>
    </row>
    <row r="77" spans="1:9" x14ac:dyDescent="0.35">
      <c r="A77" s="8" t="s">
        <v>79</v>
      </c>
      <c r="B77" s="1">
        <v>118144</v>
      </c>
      <c r="C77" s="1">
        <v>25604</v>
      </c>
      <c r="D77" s="2">
        <v>313.37</v>
      </c>
      <c r="E77" s="1" t="s">
        <v>32</v>
      </c>
      <c r="F77" s="1">
        <v>92540</v>
      </c>
      <c r="I77" s="1" t="s">
        <v>32</v>
      </c>
    </row>
    <row r="78" spans="1:9" x14ac:dyDescent="0.35">
      <c r="A78" s="8" t="s">
        <v>80</v>
      </c>
      <c r="B78" s="1">
        <v>42194</v>
      </c>
      <c r="C78" s="1">
        <v>32439</v>
      </c>
      <c r="D78" s="2">
        <v>443.99</v>
      </c>
      <c r="E78" s="1" t="s">
        <v>32</v>
      </c>
      <c r="F78" s="1">
        <v>9756</v>
      </c>
      <c r="I78" s="1" t="s">
        <v>32</v>
      </c>
    </row>
    <row r="79" spans="1:9" x14ac:dyDescent="0.35">
      <c r="A79" s="8" t="s">
        <v>81</v>
      </c>
      <c r="B79" s="1">
        <v>29882</v>
      </c>
      <c r="C79" s="1">
        <v>21021</v>
      </c>
      <c r="D79" s="2">
        <v>354.61</v>
      </c>
      <c r="E79" s="1">
        <v>737</v>
      </c>
      <c r="F79" s="1">
        <v>8861</v>
      </c>
      <c r="G79" s="1">
        <f>C79+F79</f>
        <v>29882</v>
      </c>
      <c r="H79" s="10">
        <f>C79/G79</f>
        <v>0.70346697008232384</v>
      </c>
      <c r="I79" s="1" t="s">
        <v>32</v>
      </c>
    </row>
    <row r="80" spans="1:9" x14ac:dyDescent="0.35">
      <c r="A80" s="8" t="s">
        <v>45</v>
      </c>
      <c r="B80" s="1">
        <v>109282</v>
      </c>
      <c r="C80" s="1">
        <v>41654</v>
      </c>
      <c r="D80" s="2">
        <v>345.46</v>
      </c>
      <c r="E80" s="1">
        <v>3714</v>
      </c>
      <c r="F80" s="1">
        <v>67628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511242</v>
      </c>
      <c r="C82" s="1">
        <v>156282</v>
      </c>
      <c r="D82" s="2">
        <v>301.41000000000003</v>
      </c>
      <c r="E82" s="1">
        <v>1803</v>
      </c>
      <c r="F82" s="1">
        <v>354960</v>
      </c>
      <c r="I82" s="1" t="s">
        <v>32</v>
      </c>
    </row>
    <row r="83" spans="1:9" x14ac:dyDescent="0.35">
      <c r="A83" s="8" t="s">
        <v>83</v>
      </c>
      <c r="B83" s="1">
        <v>285238</v>
      </c>
      <c r="C83" s="1">
        <v>85544</v>
      </c>
      <c r="D83" s="2">
        <v>323.19</v>
      </c>
      <c r="E83" s="1">
        <v>1066</v>
      </c>
      <c r="F83" s="1">
        <v>199694</v>
      </c>
      <c r="I83" s="1" t="s">
        <v>32</v>
      </c>
    </row>
    <row r="84" spans="1:9" ht="43.5" x14ac:dyDescent="0.35">
      <c r="A84" s="8" t="s">
        <v>84</v>
      </c>
      <c r="B84" s="1">
        <v>159198</v>
      </c>
      <c r="C84" s="1">
        <v>32388</v>
      </c>
      <c r="D84" s="2">
        <v>212.41</v>
      </c>
      <c r="E84" s="1" t="s">
        <v>32</v>
      </c>
      <c r="F84" s="1">
        <v>126810</v>
      </c>
      <c r="I84" s="1" t="s">
        <v>32</v>
      </c>
    </row>
    <row r="85" spans="1:9" x14ac:dyDescent="0.35">
      <c r="A85" s="8" t="s">
        <v>85</v>
      </c>
      <c r="B85" s="1">
        <v>44645</v>
      </c>
      <c r="C85" s="1">
        <v>20990</v>
      </c>
      <c r="D85" s="2">
        <v>134.07</v>
      </c>
      <c r="E85" s="1" t="s">
        <v>32</v>
      </c>
      <c r="F85" s="1">
        <v>23655</v>
      </c>
      <c r="I85" s="1" t="s">
        <v>32</v>
      </c>
    </row>
    <row r="86" spans="1:9" x14ac:dyDescent="0.35">
      <c r="A86" s="8" t="s">
        <v>86</v>
      </c>
      <c r="B86" s="1">
        <v>4600</v>
      </c>
      <c r="C86" s="1">
        <v>1314</v>
      </c>
      <c r="D86" s="2">
        <v>50</v>
      </c>
      <c r="E86" s="1" t="s">
        <v>32</v>
      </c>
      <c r="F86" s="1">
        <v>3285</v>
      </c>
      <c r="I86" s="1" t="s">
        <v>32</v>
      </c>
    </row>
    <row r="87" spans="1:9" ht="29" x14ac:dyDescent="0.35">
      <c r="A87" s="8" t="s">
        <v>87</v>
      </c>
      <c r="B87" s="1">
        <v>16632</v>
      </c>
      <c r="C87" s="1">
        <v>5252</v>
      </c>
      <c r="D87" s="2">
        <v>124.26</v>
      </c>
      <c r="E87" s="1" t="s">
        <v>32</v>
      </c>
      <c r="F87" s="1">
        <v>11380</v>
      </c>
      <c r="I87" s="1" t="s">
        <v>32</v>
      </c>
    </row>
    <row r="88" spans="1:9" x14ac:dyDescent="0.35">
      <c r="A88" s="8" t="s">
        <v>88</v>
      </c>
      <c r="B88" s="1">
        <v>53933</v>
      </c>
      <c r="C88" s="1">
        <v>10462</v>
      </c>
      <c r="D88" s="2">
        <v>135.36000000000001</v>
      </c>
      <c r="E88" s="1" t="s">
        <v>32</v>
      </c>
      <c r="F88" s="1">
        <v>43471</v>
      </c>
      <c r="I88" s="1" t="s">
        <v>32</v>
      </c>
    </row>
    <row r="89" spans="1:9" ht="29" x14ac:dyDescent="0.35">
      <c r="A89" s="8" t="s">
        <v>89</v>
      </c>
      <c r="B89" s="1">
        <v>33370</v>
      </c>
      <c r="C89" s="1">
        <v>6154</v>
      </c>
      <c r="D89" s="2">
        <v>60.82</v>
      </c>
      <c r="E89" s="1" t="s">
        <v>32</v>
      </c>
      <c r="F89" s="1">
        <v>27216</v>
      </c>
      <c r="I89" s="1" t="s">
        <v>32</v>
      </c>
    </row>
    <row r="90" spans="1:9" x14ac:dyDescent="0.35">
      <c r="A90" s="8" t="s">
        <v>90</v>
      </c>
      <c r="B90" s="1">
        <v>60762</v>
      </c>
      <c r="C90" s="1">
        <v>16572</v>
      </c>
      <c r="D90" s="2">
        <v>188.5</v>
      </c>
      <c r="E90" s="1" t="s">
        <v>32</v>
      </c>
      <c r="F90" s="1">
        <v>44189</v>
      </c>
      <c r="I90" s="1" t="s">
        <v>32</v>
      </c>
    </row>
    <row r="91" spans="1:9" x14ac:dyDescent="0.35">
      <c r="A91" s="8" t="s">
        <v>91</v>
      </c>
      <c r="B91" s="1">
        <v>65937</v>
      </c>
      <c r="C91" s="1" t="s">
        <v>32</v>
      </c>
      <c r="D91" s="2" t="s">
        <v>32</v>
      </c>
      <c r="E91" s="1" t="s">
        <v>32</v>
      </c>
      <c r="F91" s="1">
        <v>65937</v>
      </c>
      <c r="I91" s="1" t="s">
        <v>32</v>
      </c>
    </row>
    <row r="92" spans="1:9" x14ac:dyDescent="0.35">
      <c r="A92" s="8" t="s">
        <v>92</v>
      </c>
      <c r="B92" s="1">
        <v>16131</v>
      </c>
      <c r="C92" s="1">
        <v>5589</v>
      </c>
      <c r="D92" s="2">
        <v>110</v>
      </c>
      <c r="E92" s="1" t="s">
        <v>32</v>
      </c>
      <c r="F92" s="1">
        <v>10542</v>
      </c>
      <c r="I92" s="1" t="s">
        <v>32</v>
      </c>
    </row>
    <row r="93" spans="1:9" x14ac:dyDescent="0.35">
      <c r="A93" s="8" t="s">
        <v>45</v>
      </c>
      <c r="B93" s="1">
        <v>6146</v>
      </c>
      <c r="C93" s="1">
        <v>4852</v>
      </c>
      <c r="D93" s="2">
        <v>500</v>
      </c>
      <c r="E93" s="1">
        <v>2648</v>
      </c>
      <c r="F93" s="1">
        <v>1294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4980</v>
      </c>
      <c r="C95" s="1">
        <v>4980</v>
      </c>
      <c r="D95" s="2">
        <v>237.98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8530</v>
      </c>
      <c r="C96" s="1">
        <v>8530</v>
      </c>
      <c r="D96" s="2">
        <v>225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1492</v>
      </c>
      <c r="C98" s="1" t="s">
        <v>32</v>
      </c>
      <c r="D98" s="2" t="s">
        <v>32</v>
      </c>
      <c r="E98" s="1" t="s">
        <v>32</v>
      </c>
      <c r="F98" s="1">
        <v>1492</v>
      </c>
      <c r="I98" s="1" t="s">
        <v>32</v>
      </c>
    </row>
    <row r="99" spans="1:9" x14ac:dyDescent="0.35">
      <c r="A99" s="8" t="s">
        <v>97</v>
      </c>
      <c r="B99" s="1">
        <v>573975</v>
      </c>
      <c r="C99" s="1">
        <v>167827</v>
      </c>
      <c r="D99" s="2">
        <v>314.91000000000003</v>
      </c>
      <c r="E99" s="1">
        <v>4451</v>
      </c>
      <c r="F99" s="1">
        <v>406148</v>
      </c>
      <c r="I99" s="1" t="s">
        <v>32</v>
      </c>
    </row>
    <row r="100" spans="1:9" x14ac:dyDescent="0.35">
      <c r="A100" s="8" t="s">
        <v>45</v>
      </c>
      <c r="B100" s="1">
        <v>937</v>
      </c>
      <c r="C100" s="1" t="s">
        <v>32</v>
      </c>
      <c r="D100" s="2" t="s">
        <v>32</v>
      </c>
      <c r="E100" s="1" t="s">
        <v>32</v>
      </c>
      <c r="F100" s="1">
        <v>937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299250</v>
      </c>
      <c r="C102" s="1">
        <v>108917</v>
      </c>
      <c r="D102" s="2">
        <v>287.01</v>
      </c>
      <c r="E102" s="1">
        <v>737</v>
      </c>
      <c r="F102" s="1">
        <v>190333</v>
      </c>
      <c r="I102" s="1" t="s">
        <v>32</v>
      </c>
    </row>
    <row r="103" spans="1:9" x14ac:dyDescent="0.35">
      <c r="A103" s="8" t="s">
        <v>99</v>
      </c>
      <c r="B103" s="1">
        <v>137145</v>
      </c>
      <c r="C103" s="1">
        <v>34215</v>
      </c>
      <c r="D103" s="2">
        <v>242.24</v>
      </c>
      <c r="E103" s="1" t="s">
        <v>32</v>
      </c>
      <c r="F103" s="1">
        <v>102930</v>
      </c>
      <c r="I103" s="1" t="s">
        <v>32</v>
      </c>
    </row>
    <row r="104" spans="1:9" x14ac:dyDescent="0.35">
      <c r="A104" s="8" t="s">
        <v>100</v>
      </c>
      <c r="B104" s="1">
        <v>10946</v>
      </c>
      <c r="C104" s="1">
        <v>3205</v>
      </c>
      <c r="D104" s="2">
        <v>1000</v>
      </c>
      <c r="E104" s="1" t="s">
        <v>32</v>
      </c>
      <c r="F104" s="1">
        <v>7742</v>
      </c>
      <c r="I104" s="1" t="s">
        <v>32</v>
      </c>
    </row>
    <row r="105" spans="1:9" x14ac:dyDescent="0.35">
      <c r="A105" s="8" t="s">
        <v>101</v>
      </c>
      <c r="B105" s="1">
        <v>58664</v>
      </c>
      <c r="C105" s="1" t="s">
        <v>32</v>
      </c>
      <c r="D105" s="2" t="s">
        <v>32</v>
      </c>
      <c r="E105" s="1" t="s">
        <v>32</v>
      </c>
      <c r="F105" s="1">
        <v>58664</v>
      </c>
      <c r="I105" s="1" t="s">
        <v>32</v>
      </c>
    </row>
    <row r="106" spans="1:9" x14ac:dyDescent="0.35">
      <c r="A106" s="8" t="s">
        <v>45</v>
      </c>
      <c r="B106" s="1">
        <v>83909</v>
      </c>
      <c r="C106" s="1">
        <v>34999</v>
      </c>
      <c r="D106" s="2">
        <v>399.27</v>
      </c>
      <c r="E106" s="1">
        <v>3714</v>
      </c>
      <c r="F106" s="1">
        <v>48910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372000</v>
      </c>
      <c r="C108" s="1">
        <v>133379</v>
      </c>
      <c r="D108" s="2">
        <v>307.26</v>
      </c>
      <c r="E108" s="1">
        <v>737</v>
      </c>
      <c r="F108" s="1">
        <v>238621</v>
      </c>
      <c r="I108" s="1" t="s">
        <v>32</v>
      </c>
    </row>
    <row r="109" spans="1:9" x14ac:dyDescent="0.35">
      <c r="A109" s="8" t="s">
        <v>99</v>
      </c>
      <c r="B109" s="1">
        <v>58931</v>
      </c>
      <c r="C109" s="1">
        <v>9867</v>
      </c>
      <c r="D109" s="2">
        <v>175.68</v>
      </c>
      <c r="E109" s="1" t="s">
        <v>32</v>
      </c>
      <c r="F109" s="1">
        <v>49064</v>
      </c>
      <c r="I109" s="1" t="s">
        <v>32</v>
      </c>
    </row>
    <row r="110" spans="1:9" x14ac:dyDescent="0.35">
      <c r="A110" s="8" t="s">
        <v>100</v>
      </c>
      <c r="B110" s="1">
        <v>13320</v>
      </c>
      <c r="C110" s="1" t="s">
        <v>32</v>
      </c>
      <c r="D110" s="2" t="s">
        <v>32</v>
      </c>
      <c r="E110" s="1" t="s">
        <v>32</v>
      </c>
      <c r="F110" s="1">
        <v>13320</v>
      </c>
      <c r="I110" s="1" t="s">
        <v>32</v>
      </c>
    </row>
    <row r="111" spans="1:9" x14ac:dyDescent="0.35">
      <c r="A111" s="8" t="s">
        <v>101</v>
      </c>
      <c r="B111" s="1">
        <v>58664</v>
      </c>
      <c r="C111" s="1" t="s">
        <v>32</v>
      </c>
      <c r="D111" s="2" t="s">
        <v>32</v>
      </c>
      <c r="E111" s="1" t="s">
        <v>32</v>
      </c>
      <c r="F111" s="1">
        <v>58664</v>
      </c>
      <c r="I111" s="1" t="s">
        <v>32</v>
      </c>
    </row>
    <row r="112" spans="1:9" x14ac:dyDescent="0.35">
      <c r="A112" s="8" t="s">
        <v>45</v>
      </c>
      <c r="B112" s="1">
        <v>87000</v>
      </c>
      <c r="C112" s="1">
        <v>38090</v>
      </c>
      <c r="D112" s="2">
        <v>358.28</v>
      </c>
      <c r="E112" s="1">
        <v>3714</v>
      </c>
      <c r="F112" s="1">
        <v>48910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228068</v>
      </c>
      <c r="C114" s="1">
        <v>74603</v>
      </c>
      <c r="D114" s="2">
        <v>279.56</v>
      </c>
      <c r="E114" s="1">
        <v>737</v>
      </c>
      <c r="F114" s="1">
        <v>153465</v>
      </c>
      <c r="I114" s="1" t="s">
        <v>32</v>
      </c>
    </row>
    <row r="115" spans="1:9" x14ac:dyDescent="0.35">
      <c r="A115" s="8" t="s">
        <v>99</v>
      </c>
      <c r="B115" s="1">
        <v>187585</v>
      </c>
      <c r="C115" s="1">
        <v>63204</v>
      </c>
      <c r="D115" s="2">
        <v>315.91000000000003</v>
      </c>
      <c r="E115" s="1" t="s">
        <v>32</v>
      </c>
      <c r="F115" s="1">
        <v>124381</v>
      </c>
      <c r="I115" s="1" t="s">
        <v>32</v>
      </c>
    </row>
    <row r="116" spans="1:9" x14ac:dyDescent="0.35">
      <c r="A116" s="8" t="s">
        <v>100</v>
      </c>
      <c r="B116" s="1">
        <v>31689</v>
      </c>
      <c r="C116" s="1">
        <v>8530</v>
      </c>
      <c r="D116" s="2">
        <v>225</v>
      </c>
      <c r="E116" s="1" t="s">
        <v>32</v>
      </c>
      <c r="F116" s="1">
        <v>23159</v>
      </c>
      <c r="I116" s="1" t="s">
        <v>32</v>
      </c>
    </row>
    <row r="117" spans="1:9" x14ac:dyDescent="0.35">
      <c r="A117" s="8" t="s">
        <v>101</v>
      </c>
      <c r="B117" s="1">
        <v>58664</v>
      </c>
      <c r="C117" s="1" t="s">
        <v>32</v>
      </c>
      <c r="D117" s="2" t="s">
        <v>32</v>
      </c>
      <c r="E117" s="1" t="s">
        <v>32</v>
      </c>
      <c r="F117" s="1">
        <v>58664</v>
      </c>
      <c r="I117" s="1" t="s">
        <v>32</v>
      </c>
    </row>
    <row r="118" spans="1:9" x14ac:dyDescent="0.35">
      <c r="A118" s="8" t="s">
        <v>45</v>
      </c>
      <c r="B118" s="1">
        <v>83909</v>
      </c>
      <c r="C118" s="1">
        <v>34999</v>
      </c>
      <c r="D118" s="2">
        <v>399.27</v>
      </c>
      <c r="E118" s="1">
        <v>3714</v>
      </c>
      <c r="F118" s="1">
        <v>48910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379431</v>
      </c>
      <c r="C120" s="1">
        <v>136572</v>
      </c>
      <c r="D120" s="2">
        <v>293.77</v>
      </c>
      <c r="E120" s="1">
        <v>737</v>
      </c>
      <c r="F120" s="1">
        <v>242859</v>
      </c>
      <c r="I120" s="1" t="s">
        <v>32</v>
      </c>
    </row>
    <row r="121" spans="1:9" x14ac:dyDescent="0.35">
      <c r="A121" s="8" t="s">
        <v>99</v>
      </c>
      <c r="B121" s="1">
        <v>60170</v>
      </c>
      <c r="C121" s="1">
        <v>9766</v>
      </c>
      <c r="D121" s="2">
        <v>270.56</v>
      </c>
      <c r="E121" s="1" t="s">
        <v>32</v>
      </c>
      <c r="F121" s="1">
        <v>50404</v>
      </c>
      <c r="I121" s="1" t="s">
        <v>32</v>
      </c>
    </row>
    <row r="122" spans="1:9" x14ac:dyDescent="0.35">
      <c r="A122" s="8" t="s">
        <v>100</v>
      </c>
      <c r="B122" s="1">
        <v>7742</v>
      </c>
      <c r="C122" s="1" t="s">
        <v>32</v>
      </c>
      <c r="D122" s="2" t="s">
        <v>32</v>
      </c>
      <c r="E122" s="1" t="s">
        <v>32</v>
      </c>
      <c r="F122" s="1">
        <v>7742</v>
      </c>
      <c r="I122" s="1" t="s">
        <v>32</v>
      </c>
    </row>
    <row r="123" spans="1:9" x14ac:dyDescent="0.35">
      <c r="A123" s="8" t="s">
        <v>101</v>
      </c>
      <c r="B123" s="1">
        <v>58664</v>
      </c>
      <c r="C123" s="1" t="s">
        <v>32</v>
      </c>
      <c r="D123" s="2" t="s">
        <v>32</v>
      </c>
      <c r="E123" s="1" t="s">
        <v>32</v>
      </c>
      <c r="F123" s="1">
        <v>58664</v>
      </c>
      <c r="I123" s="1" t="s">
        <v>32</v>
      </c>
    </row>
    <row r="124" spans="1:9" x14ac:dyDescent="0.35">
      <c r="A124" s="8" t="s">
        <v>45</v>
      </c>
      <c r="B124" s="1">
        <v>83909</v>
      </c>
      <c r="C124" s="1">
        <v>34999</v>
      </c>
      <c r="D124" s="2">
        <v>399.27</v>
      </c>
      <c r="E124" s="1">
        <v>3714</v>
      </c>
      <c r="F124" s="1">
        <v>48910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436860</v>
      </c>
      <c r="C126" s="1">
        <v>146337</v>
      </c>
      <c r="D126" s="2">
        <v>292.20999999999998</v>
      </c>
      <c r="E126" s="1">
        <v>737</v>
      </c>
      <c r="F126" s="1">
        <v>290523</v>
      </c>
      <c r="I126" s="1" t="s">
        <v>32</v>
      </c>
    </row>
    <row r="127" spans="1:9" x14ac:dyDescent="0.35">
      <c r="A127" s="8" t="s">
        <v>99</v>
      </c>
      <c r="B127" s="1">
        <v>10482</v>
      </c>
      <c r="C127" s="1" t="s">
        <v>32</v>
      </c>
      <c r="D127" s="2" t="s">
        <v>32</v>
      </c>
      <c r="E127" s="1" t="s">
        <v>32</v>
      </c>
      <c r="F127" s="1">
        <v>10482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58664</v>
      </c>
      <c r="C129" s="1" t="s">
        <v>32</v>
      </c>
      <c r="D129" s="2" t="s">
        <v>32</v>
      </c>
      <c r="E129" s="1" t="s">
        <v>32</v>
      </c>
      <c r="F129" s="1">
        <v>58664</v>
      </c>
      <c r="I129" s="1" t="s">
        <v>32</v>
      </c>
    </row>
    <row r="130" spans="1:9" x14ac:dyDescent="0.35">
      <c r="A130" s="8" t="s">
        <v>45</v>
      </c>
      <c r="B130" s="1">
        <v>83909</v>
      </c>
      <c r="C130" s="1">
        <v>34999</v>
      </c>
      <c r="D130" s="2">
        <v>399.27</v>
      </c>
      <c r="E130" s="1">
        <v>3714</v>
      </c>
      <c r="F130" s="1">
        <v>48910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421435</v>
      </c>
      <c r="C132" s="1">
        <v>138938</v>
      </c>
      <c r="D132" s="2">
        <v>299.86</v>
      </c>
      <c r="E132" s="1">
        <v>737</v>
      </c>
      <c r="F132" s="1">
        <v>282498</v>
      </c>
      <c r="I132" s="1" t="s">
        <v>32</v>
      </c>
    </row>
    <row r="133" spans="1:9" x14ac:dyDescent="0.35">
      <c r="A133" s="8" t="s">
        <v>99</v>
      </c>
      <c r="B133" s="1">
        <v>9194</v>
      </c>
      <c r="C133" s="1">
        <v>7400</v>
      </c>
      <c r="D133" s="2">
        <v>150</v>
      </c>
      <c r="E133" s="1" t="s">
        <v>32</v>
      </c>
      <c r="F133" s="1">
        <v>1795</v>
      </c>
      <c r="I133" s="1" t="s">
        <v>32</v>
      </c>
    </row>
    <row r="134" spans="1:9" x14ac:dyDescent="0.35">
      <c r="A134" s="8" t="s">
        <v>100</v>
      </c>
      <c r="B134" s="1">
        <v>15796</v>
      </c>
      <c r="C134" s="1" t="s">
        <v>32</v>
      </c>
      <c r="D134" s="2" t="s">
        <v>32</v>
      </c>
      <c r="E134" s="1" t="s">
        <v>32</v>
      </c>
      <c r="F134" s="1">
        <v>15796</v>
      </c>
      <c r="I134" s="1" t="s">
        <v>32</v>
      </c>
    </row>
    <row r="135" spans="1:9" x14ac:dyDescent="0.35">
      <c r="A135" s="8" t="s">
        <v>101</v>
      </c>
      <c r="B135" s="1">
        <v>59580</v>
      </c>
      <c r="C135" s="1" t="s">
        <v>32</v>
      </c>
      <c r="D135" s="2" t="s">
        <v>32</v>
      </c>
      <c r="E135" s="1" t="s">
        <v>32</v>
      </c>
      <c r="F135" s="1">
        <v>59580</v>
      </c>
      <c r="I135" s="1" t="s">
        <v>32</v>
      </c>
    </row>
    <row r="136" spans="1:9" x14ac:dyDescent="0.35">
      <c r="A136" s="8" t="s">
        <v>45</v>
      </c>
      <c r="B136" s="1">
        <v>83909</v>
      </c>
      <c r="C136" s="1">
        <v>34999</v>
      </c>
      <c r="D136" s="2">
        <v>399.27</v>
      </c>
      <c r="E136" s="1">
        <v>3714</v>
      </c>
      <c r="F136" s="1">
        <v>48910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358990</v>
      </c>
      <c r="C138" s="1">
        <v>110424</v>
      </c>
      <c r="D138" s="2">
        <v>346.39</v>
      </c>
      <c r="E138" s="1" t="s">
        <v>32</v>
      </c>
      <c r="F138" s="1">
        <v>248566</v>
      </c>
      <c r="I138" s="1" t="s">
        <v>32</v>
      </c>
    </row>
    <row r="139" spans="1:9" x14ac:dyDescent="0.35">
      <c r="A139" s="8" t="s">
        <v>103</v>
      </c>
      <c r="B139" s="1">
        <v>273405</v>
      </c>
      <c r="C139" s="1">
        <v>99641</v>
      </c>
      <c r="D139" s="2">
        <v>298.95</v>
      </c>
      <c r="E139" s="1">
        <v>4451</v>
      </c>
      <c r="F139" s="1">
        <v>173765</v>
      </c>
      <c r="I139" s="1" t="s">
        <v>32</v>
      </c>
    </row>
    <row r="140" spans="1:9" x14ac:dyDescent="0.35">
      <c r="A140" s="8" t="s">
        <v>104</v>
      </c>
      <c r="B140" s="1">
        <v>216271</v>
      </c>
      <c r="C140" s="1">
        <v>45148</v>
      </c>
      <c r="D140" s="2">
        <v>355.76</v>
      </c>
      <c r="E140" s="1" t="s">
        <v>32</v>
      </c>
      <c r="F140" s="1">
        <v>171123</v>
      </c>
      <c r="I140" s="1" t="s">
        <v>32</v>
      </c>
    </row>
    <row r="141" spans="1:9" x14ac:dyDescent="0.35">
      <c r="A141" s="8" t="s">
        <v>45</v>
      </c>
      <c r="B141" s="1">
        <v>937</v>
      </c>
      <c r="C141" s="1" t="s">
        <v>32</v>
      </c>
      <c r="D141" s="2" t="s">
        <v>32</v>
      </c>
      <c r="E141" s="1" t="s">
        <v>32</v>
      </c>
      <c r="F141" s="1">
        <v>937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171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360217</v>
      </c>
      <c r="C9" s="1">
        <v>198724</v>
      </c>
      <c r="D9" s="2">
        <v>290.89</v>
      </c>
      <c r="E9" s="1">
        <v>6175</v>
      </c>
      <c r="F9" s="1">
        <v>159685</v>
      </c>
      <c r="G9" s="1">
        <f>C9+F9</f>
        <v>358409</v>
      </c>
      <c r="H9" s="10">
        <f>C9/G9</f>
        <v>0.55446152300862983</v>
      </c>
      <c r="I9" s="1">
        <v>1808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13525</v>
      </c>
      <c r="C11" s="1">
        <v>8829</v>
      </c>
      <c r="D11" s="2">
        <v>300</v>
      </c>
      <c r="E11" s="1" t="s">
        <v>32</v>
      </c>
      <c r="F11" s="1">
        <v>4697</v>
      </c>
      <c r="I11" s="1" t="s">
        <v>32</v>
      </c>
    </row>
    <row r="12" spans="1:9" x14ac:dyDescent="0.35">
      <c r="A12" s="8" t="s">
        <v>35</v>
      </c>
      <c r="B12" s="1">
        <v>168881</v>
      </c>
      <c r="C12" s="1">
        <v>92718</v>
      </c>
      <c r="D12" s="2">
        <v>306.24</v>
      </c>
      <c r="E12" s="1">
        <v>2343</v>
      </c>
      <c r="F12" s="1">
        <v>76163</v>
      </c>
      <c r="I12" s="1" t="s">
        <v>32</v>
      </c>
    </row>
    <row r="13" spans="1:9" x14ac:dyDescent="0.35">
      <c r="A13" s="8" t="s">
        <v>36</v>
      </c>
      <c r="B13" s="1">
        <v>126453</v>
      </c>
      <c r="C13" s="1">
        <v>97178</v>
      </c>
      <c r="D13" s="2">
        <v>275.16000000000003</v>
      </c>
      <c r="E13" s="1">
        <v>3831</v>
      </c>
      <c r="F13" s="1">
        <v>27467</v>
      </c>
      <c r="I13" s="1">
        <v>1808</v>
      </c>
    </row>
    <row r="14" spans="1:9" x14ac:dyDescent="0.35">
      <c r="A14" s="8" t="s">
        <v>37</v>
      </c>
      <c r="B14" s="1">
        <v>32515</v>
      </c>
      <c r="C14" s="1" t="s">
        <v>32</v>
      </c>
      <c r="D14" s="2" t="s">
        <v>32</v>
      </c>
      <c r="E14" s="1" t="s">
        <v>32</v>
      </c>
      <c r="F14" s="1">
        <v>32515</v>
      </c>
      <c r="I14" s="1" t="s">
        <v>32</v>
      </c>
    </row>
    <row r="15" spans="1:9" x14ac:dyDescent="0.35">
      <c r="A15" s="8" t="s">
        <v>38</v>
      </c>
      <c r="B15" s="1">
        <v>18842</v>
      </c>
      <c r="C15" s="1" t="s">
        <v>32</v>
      </c>
      <c r="D15" s="2" t="s">
        <v>32</v>
      </c>
      <c r="E15" s="1" t="s">
        <v>32</v>
      </c>
      <c r="F15" s="1">
        <v>18842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149674</v>
      </c>
      <c r="C17" s="1">
        <v>94130</v>
      </c>
      <c r="D17" s="2">
        <v>381.88</v>
      </c>
      <c r="E17" s="1">
        <v>1605</v>
      </c>
      <c r="F17" s="1">
        <v>53737</v>
      </c>
      <c r="I17" s="1">
        <v>1808</v>
      </c>
    </row>
    <row r="18" spans="1:9" x14ac:dyDescent="0.35">
      <c r="A18" s="8" t="s">
        <v>40</v>
      </c>
      <c r="B18" s="1">
        <v>210542</v>
      </c>
      <c r="C18" s="1">
        <v>104595</v>
      </c>
      <c r="D18" s="2">
        <v>206.72</v>
      </c>
      <c r="E18" s="1">
        <v>4569</v>
      </c>
      <c r="F18" s="1">
        <v>105947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149674</v>
      </c>
      <c r="C20" s="1">
        <v>94130</v>
      </c>
      <c r="D20" s="2">
        <v>381.88</v>
      </c>
      <c r="E20" s="1">
        <v>1605</v>
      </c>
      <c r="F20" s="1">
        <v>53737</v>
      </c>
      <c r="I20" s="1">
        <v>1808</v>
      </c>
    </row>
    <row r="21" spans="1:9" x14ac:dyDescent="0.35">
      <c r="A21" s="8" t="s">
        <v>42</v>
      </c>
      <c r="B21" s="1">
        <v>210542</v>
      </c>
      <c r="C21" s="1">
        <v>104595</v>
      </c>
      <c r="D21" s="2">
        <v>206.72</v>
      </c>
      <c r="E21" s="1">
        <v>4569</v>
      </c>
      <c r="F21" s="1">
        <v>105947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1337</v>
      </c>
      <c r="C26" s="1" t="s">
        <v>32</v>
      </c>
      <c r="D26" s="2" t="s">
        <v>32</v>
      </c>
      <c r="E26" s="1" t="s">
        <v>32</v>
      </c>
      <c r="F26" s="1">
        <v>1337</v>
      </c>
      <c r="I26" s="1" t="s">
        <v>32</v>
      </c>
    </row>
    <row r="27" spans="1:9" x14ac:dyDescent="0.35">
      <c r="A27" s="8" t="s">
        <v>47</v>
      </c>
      <c r="B27" s="1">
        <v>336900</v>
      </c>
      <c r="C27" s="1">
        <v>192547</v>
      </c>
      <c r="D27" s="2">
        <v>292.74</v>
      </c>
      <c r="E27" s="1">
        <v>5149</v>
      </c>
      <c r="F27" s="1">
        <v>142545</v>
      </c>
      <c r="I27" s="1">
        <v>1808</v>
      </c>
    </row>
    <row r="28" spans="1:9" x14ac:dyDescent="0.35">
      <c r="A28" s="8" t="s">
        <v>48</v>
      </c>
      <c r="B28" s="1">
        <v>13092</v>
      </c>
      <c r="C28" s="1">
        <v>5151</v>
      </c>
      <c r="D28" s="2">
        <v>223.32</v>
      </c>
      <c r="E28" s="1" t="s">
        <v>32</v>
      </c>
      <c r="F28" s="1">
        <v>7941</v>
      </c>
      <c r="I28" s="1" t="s">
        <v>32</v>
      </c>
    </row>
    <row r="29" spans="1:9" x14ac:dyDescent="0.35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x14ac:dyDescent="0.35">
      <c r="A30" s="8" t="s">
        <v>50</v>
      </c>
      <c r="B30" s="1">
        <v>7861</v>
      </c>
      <c r="C30" s="1" t="s">
        <v>32</v>
      </c>
      <c r="D30" s="2" t="s">
        <v>32</v>
      </c>
      <c r="E30" s="1" t="s">
        <v>32</v>
      </c>
      <c r="F30" s="1">
        <v>7861</v>
      </c>
      <c r="I30" s="1" t="s">
        <v>32</v>
      </c>
    </row>
    <row r="31" spans="1:9" x14ac:dyDescent="0.35">
      <c r="A31" s="8" t="s">
        <v>45</v>
      </c>
      <c r="B31" s="1">
        <v>1026</v>
      </c>
      <c r="C31" s="1">
        <v>1026</v>
      </c>
      <c r="D31" s="2" t="s">
        <v>32</v>
      </c>
      <c r="E31" s="1">
        <v>1026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14430</v>
      </c>
      <c r="C33" s="1">
        <v>5151</v>
      </c>
      <c r="D33" s="2">
        <v>223.32</v>
      </c>
      <c r="E33" s="1" t="s">
        <v>32</v>
      </c>
      <c r="F33" s="1">
        <v>9279</v>
      </c>
      <c r="I33" s="1" t="s">
        <v>32</v>
      </c>
    </row>
    <row r="34" spans="1:9" x14ac:dyDescent="0.35">
      <c r="A34" s="8" t="s">
        <v>52</v>
      </c>
      <c r="B34" s="1">
        <v>336900</v>
      </c>
      <c r="C34" s="1">
        <v>192547</v>
      </c>
      <c r="D34" s="2">
        <v>292.74</v>
      </c>
      <c r="E34" s="1">
        <v>5149</v>
      </c>
      <c r="F34" s="1">
        <v>142545</v>
      </c>
      <c r="I34" s="1">
        <v>1808</v>
      </c>
    </row>
    <row r="35" spans="1:9" x14ac:dyDescent="0.35">
      <c r="A35" s="8" t="s">
        <v>53</v>
      </c>
      <c r="B35" s="1">
        <v>7861</v>
      </c>
      <c r="C35" s="1" t="s">
        <v>32</v>
      </c>
      <c r="D35" s="2" t="s">
        <v>32</v>
      </c>
      <c r="E35" s="1" t="s">
        <v>32</v>
      </c>
      <c r="F35" s="1">
        <v>7861</v>
      </c>
      <c r="I35" s="1" t="s">
        <v>32</v>
      </c>
    </row>
    <row r="36" spans="1:9" x14ac:dyDescent="0.35">
      <c r="A36" s="8" t="s">
        <v>45</v>
      </c>
      <c r="B36" s="1">
        <v>1026</v>
      </c>
      <c r="C36" s="1">
        <v>1026</v>
      </c>
      <c r="D36" s="2" t="s">
        <v>32</v>
      </c>
      <c r="E36" s="1">
        <v>1026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6641</v>
      </c>
      <c r="C38" s="1" t="s">
        <v>32</v>
      </c>
      <c r="D38" s="2" t="s">
        <v>32</v>
      </c>
      <c r="E38" s="1" t="s">
        <v>32</v>
      </c>
      <c r="F38" s="1">
        <v>6641</v>
      </c>
      <c r="I38" s="1" t="s">
        <v>32</v>
      </c>
    </row>
    <row r="39" spans="1:9" x14ac:dyDescent="0.35">
      <c r="A39" s="8" t="s">
        <v>55</v>
      </c>
      <c r="B39" s="1">
        <v>193021</v>
      </c>
      <c r="C39" s="1">
        <v>89164</v>
      </c>
      <c r="D39" s="2">
        <v>209.2</v>
      </c>
      <c r="E39" s="1">
        <v>3831</v>
      </c>
      <c r="F39" s="1">
        <v>103858</v>
      </c>
      <c r="I39" s="1" t="s">
        <v>32</v>
      </c>
    </row>
    <row r="40" spans="1:9" x14ac:dyDescent="0.35">
      <c r="A40" s="8" t="s">
        <v>56</v>
      </c>
      <c r="B40" s="1">
        <v>137780</v>
      </c>
      <c r="C40" s="1">
        <v>101677</v>
      </c>
      <c r="D40" s="2">
        <v>342.62</v>
      </c>
      <c r="E40" s="1" t="s">
        <v>32</v>
      </c>
      <c r="F40" s="1">
        <v>36103</v>
      </c>
      <c r="I40" s="1" t="s">
        <v>32</v>
      </c>
    </row>
    <row r="41" spans="1:9" x14ac:dyDescent="0.35">
      <c r="A41" s="8" t="s">
        <v>57</v>
      </c>
      <c r="B41" s="1">
        <v>13189</v>
      </c>
      <c r="C41" s="1">
        <v>5355</v>
      </c>
      <c r="D41" s="2">
        <v>765.88</v>
      </c>
      <c r="E41" s="1">
        <v>2343</v>
      </c>
      <c r="F41" s="1">
        <v>6027</v>
      </c>
      <c r="I41" s="1">
        <v>1808</v>
      </c>
    </row>
    <row r="42" spans="1:9" x14ac:dyDescent="0.35">
      <c r="A42" s="8" t="s">
        <v>58</v>
      </c>
      <c r="B42" s="1">
        <v>9585</v>
      </c>
      <c r="C42" s="1">
        <v>2529</v>
      </c>
      <c r="D42" s="2">
        <v>401.63</v>
      </c>
      <c r="E42" s="1" t="s">
        <v>32</v>
      </c>
      <c r="F42" s="1">
        <v>7056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12698</v>
      </c>
      <c r="C44" s="1">
        <v>3436</v>
      </c>
      <c r="D44" s="2">
        <v>200</v>
      </c>
      <c r="E44" s="1" t="s">
        <v>32</v>
      </c>
      <c r="F44" s="1">
        <v>9262</v>
      </c>
      <c r="I44" s="1" t="s">
        <v>32</v>
      </c>
    </row>
    <row r="45" spans="1:9" x14ac:dyDescent="0.35">
      <c r="A45" s="8" t="s">
        <v>60</v>
      </c>
      <c r="B45" s="1">
        <v>107202</v>
      </c>
      <c r="C45" s="1">
        <v>55667</v>
      </c>
      <c r="D45" s="2">
        <v>278.58</v>
      </c>
      <c r="E45" s="1" t="s">
        <v>32</v>
      </c>
      <c r="F45" s="1">
        <v>51536</v>
      </c>
      <c r="I45" s="1" t="s">
        <v>32</v>
      </c>
    </row>
    <row r="46" spans="1:9" x14ac:dyDescent="0.35">
      <c r="A46" s="8" t="s">
        <v>61</v>
      </c>
      <c r="B46" s="1">
        <v>111649</v>
      </c>
      <c r="C46" s="1">
        <v>65089</v>
      </c>
      <c r="D46" s="2">
        <v>336.17</v>
      </c>
      <c r="E46" s="1">
        <v>2343</v>
      </c>
      <c r="F46" s="1">
        <v>46560</v>
      </c>
      <c r="I46" s="1" t="s">
        <v>32</v>
      </c>
    </row>
    <row r="47" spans="1:9" x14ac:dyDescent="0.35">
      <c r="A47" s="8" t="s">
        <v>62</v>
      </c>
      <c r="B47" s="1">
        <v>128668</v>
      </c>
      <c r="C47" s="1">
        <v>74533</v>
      </c>
      <c r="D47" s="2">
        <v>264.8</v>
      </c>
      <c r="E47" s="1">
        <v>3831</v>
      </c>
      <c r="F47" s="1">
        <v>52327</v>
      </c>
      <c r="I47" s="1">
        <v>1808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200802</v>
      </c>
      <c r="C49" s="1">
        <v>99289</v>
      </c>
      <c r="D49" s="2">
        <v>248.67</v>
      </c>
      <c r="E49" s="1">
        <v>2805</v>
      </c>
      <c r="F49" s="1">
        <v>99705</v>
      </c>
      <c r="I49" s="1">
        <v>1808</v>
      </c>
    </row>
    <row r="50" spans="1:9" x14ac:dyDescent="0.35">
      <c r="A50" s="8" t="s">
        <v>64</v>
      </c>
      <c r="B50" s="1">
        <v>23934</v>
      </c>
      <c r="C50" s="1">
        <v>5860</v>
      </c>
      <c r="D50" s="2">
        <v>173.36</v>
      </c>
      <c r="E50" s="1">
        <v>2343</v>
      </c>
      <c r="F50" s="1">
        <v>18074</v>
      </c>
      <c r="I50" s="1" t="s">
        <v>32</v>
      </c>
    </row>
    <row r="51" spans="1:9" x14ac:dyDescent="0.35">
      <c r="A51" s="8" t="s">
        <v>65</v>
      </c>
      <c r="B51" s="1">
        <v>44175</v>
      </c>
      <c r="C51" s="1">
        <v>37263</v>
      </c>
      <c r="D51" s="2">
        <v>278.58999999999997</v>
      </c>
      <c r="E51" s="1" t="s">
        <v>32</v>
      </c>
      <c r="F51" s="1">
        <v>6912</v>
      </c>
      <c r="I51" s="1" t="s">
        <v>32</v>
      </c>
    </row>
    <row r="52" spans="1:9" x14ac:dyDescent="0.35">
      <c r="A52" s="8" t="s">
        <v>66</v>
      </c>
      <c r="B52" s="1">
        <v>91306</v>
      </c>
      <c r="C52" s="1">
        <v>56313</v>
      </c>
      <c r="D52" s="2">
        <v>380.32</v>
      </c>
      <c r="E52" s="1">
        <v>1026</v>
      </c>
      <c r="F52" s="1">
        <v>34993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9596</v>
      </c>
      <c r="C56" s="1">
        <v>2702</v>
      </c>
      <c r="D56" s="2">
        <v>270.99</v>
      </c>
      <c r="E56" s="1" t="s">
        <v>32</v>
      </c>
      <c r="F56" s="1">
        <v>6894</v>
      </c>
      <c r="I56" s="1" t="s">
        <v>32</v>
      </c>
    </row>
    <row r="57" spans="1:9" x14ac:dyDescent="0.35">
      <c r="A57" s="8" t="s">
        <v>69</v>
      </c>
      <c r="B57" s="1">
        <v>90249</v>
      </c>
      <c r="C57" s="1">
        <v>39931</v>
      </c>
      <c r="D57" s="2">
        <v>253.39</v>
      </c>
      <c r="E57" s="1">
        <v>2226</v>
      </c>
      <c r="F57" s="1">
        <v>50318</v>
      </c>
      <c r="I57" s="1" t="s">
        <v>32</v>
      </c>
    </row>
    <row r="58" spans="1:9" x14ac:dyDescent="0.35">
      <c r="A58" s="8" t="s">
        <v>70</v>
      </c>
      <c r="B58" s="1">
        <v>101025</v>
      </c>
      <c r="C58" s="1">
        <v>65615</v>
      </c>
      <c r="D58" s="2">
        <v>413.21</v>
      </c>
      <c r="E58" s="1">
        <v>3949</v>
      </c>
      <c r="F58" s="1">
        <v>35409</v>
      </c>
      <c r="I58" s="1" t="s">
        <v>32</v>
      </c>
    </row>
    <row r="59" spans="1:9" x14ac:dyDescent="0.35">
      <c r="A59" s="8" t="s">
        <v>71</v>
      </c>
      <c r="B59" s="1">
        <v>115398</v>
      </c>
      <c r="C59" s="1">
        <v>64066</v>
      </c>
      <c r="D59" s="2">
        <v>243.85</v>
      </c>
      <c r="E59" s="1" t="s">
        <v>32</v>
      </c>
      <c r="F59" s="1">
        <v>51332</v>
      </c>
      <c r="I59" s="1" t="s">
        <v>32</v>
      </c>
    </row>
    <row r="60" spans="1:9" x14ac:dyDescent="0.35">
      <c r="A60" s="8" t="s">
        <v>72</v>
      </c>
      <c r="B60" s="1">
        <v>23637</v>
      </c>
      <c r="C60" s="1">
        <v>22894</v>
      </c>
      <c r="D60" s="2">
        <v>170.69</v>
      </c>
      <c r="E60" s="1" t="s">
        <v>32</v>
      </c>
      <c r="F60" s="1">
        <v>743</v>
      </c>
      <c r="I60" s="1" t="s">
        <v>32</v>
      </c>
    </row>
    <row r="61" spans="1:9" x14ac:dyDescent="0.35">
      <c r="A61" s="8" t="s">
        <v>73</v>
      </c>
      <c r="B61" s="1">
        <v>20313</v>
      </c>
      <c r="C61" s="1">
        <v>3517</v>
      </c>
      <c r="D61" s="2">
        <v>202.7</v>
      </c>
      <c r="E61" s="1" t="s">
        <v>32</v>
      </c>
      <c r="F61" s="1">
        <v>14989</v>
      </c>
      <c r="I61" s="1">
        <v>1808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48583</v>
      </c>
      <c r="C63" s="1">
        <v>25957</v>
      </c>
      <c r="D63" s="2">
        <v>169.02</v>
      </c>
      <c r="E63" s="1" t="s">
        <v>32</v>
      </c>
      <c r="F63" s="1">
        <v>22625</v>
      </c>
      <c r="I63" s="1" t="s">
        <v>32</v>
      </c>
    </row>
    <row r="64" spans="1:9" x14ac:dyDescent="0.35">
      <c r="A64" s="8" t="s">
        <v>52</v>
      </c>
      <c r="B64" s="1">
        <v>310434</v>
      </c>
      <c r="C64" s="1">
        <v>171567</v>
      </c>
      <c r="D64" s="2">
        <v>310.45</v>
      </c>
      <c r="E64" s="1">
        <v>6175</v>
      </c>
      <c r="F64" s="1">
        <v>137059</v>
      </c>
      <c r="I64" s="1">
        <v>1808</v>
      </c>
    </row>
    <row r="65" spans="1:9" x14ac:dyDescent="0.35">
      <c r="A65" s="8" t="s">
        <v>45</v>
      </c>
      <c r="B65" s="1">
        <v>1200</v>
      </c>
      <c r="C65" s="1">
        <v>1200</v>
      </c>
      <c r="D65" s="2">
        <v>230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246935</v>
      </c>
      <c r="C67" s="1">
        <v>154492</v>
      </c>
      <c r="D67" s="2">
        <v>238.12</v>
      </c>
      <c r="E67" s="1">
        <v>3831</v>
      </c>
      <c r="F67" s="1">
        <v>92443</v>
      </c>
      <c r="I67" s="1" t="s">
        <v>32</v>
      </c>
    </row>
    <row r="68" spans="1:9" x14ac:dyDescent="0.35">
      <c r="A68" s="8" t="s">
        <v>52</v>
      </c>
      <c r="B68" s="1">
        <v>113282</v>
      </c>
      <c r="C68" s="1">
        <v>44232</v>
      </c>
      <c r="D68" s="2">
        <v>480.66</v>
      </c>
      <c r="E68" s="1">
        <v>2343</v>
      </c>
      <c r="F68" s="1">
        <v>67242</v>
      </c>
      <c r="I68" s="1">
        <v>1808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27620</v>
      </c>
      <c r="C71" s="1">
        <v>3724</v>
      </c>
      <c r="D71" s="2">
        <v>159.85</v>
      </c>
      <c r="E71" s="1" t="s">
        <v>32</v>
      </c>
      <c r="F71" s="1">
        <v>23896</v>
      </c>
      <c r="I71" s="1" t="s">
        <v>32</v>
      </c>
    </row>
    <row r="72" spans="1:9" x14ac:dyDescent="0.35">
      <c r="A72" s="8" t="s">
        <v>75</v>
      </c>
      <c r="B72" s="1">
        <v>37609</v>
      </c>
      <c r="C72" s="1">
        <v>20930</v>
      </c>
      <c r="D72" s="2">
        <v>177.07</v>
      </c>
      <c r="E72" s="1" t="s">
        <v>32</v>
      </c>
      <c r="F72" s="1">
        <v>16679</v>
      </c>
      <c r="I72" s="1" t="s">
        <v>32</v>
      </c>
    </row>
    <row r="73" spans="1:9" x14ac:dyDescent="0.35">
      <c r="A73" s="8" t="s">
        <v>175</v>
      </c>
      <c r="C73" s="1">
        <f>SUM(C71:C72)</f>
        <v>24654</v>
      </c>
      <c r="D73" s="2">
        <f>AVERAGE(D71:D72)</f>
        <v>168.45999999999998</v>
      </c>
      <c r="F73" s="1">
        <f>SUM(F71:F72)</f>
        <v>40575</v>
      </c>
      <c r="G73" s="1">
        <f>C73+F73</f>
        <v>65229</v>
      </c>
      <c r="H73" s="10">
        <f>C73/G73</f>
        <v>0.37796072299130756</v>
      </c>
    </row>
    <row r="74" spans="1:9" x14ac:dyDescent="0.35">
      <c r="A74" s="8" t="s">
        <v>76</v>
      </c>
      <c r="B74" s="1">
        <v>43099</v>
      </c>
      <c r="C74" s="1">
        <v>27091</v>
      </c>
      <c r="D74" s="2">
        <v>271.44</v>
      </c>
      <c r="E74" s="1" t="s">
        <v>32</v>
      </c>
      <c r="F74" s="1">
        <v>16008</v>
      </c>
      <c r="I74" s="1" t="s">
        <v>32</v>
      </c>
    </row>
    <row r="75" spans="1:9" x14ac:dyDescent="0.35">
      <c r="A75" s="8" t="s">
        <v>77</v>
      </c>
      <c r="B75" s="1">
        <v>59464</v>
      </c>
      <c r="C75" s="1">
        <v>37856</v>
      </c>
      <c r="D75" s="2">
        <v>238.49</v>
      </c>
      <c r="E75" s="1" t="s">
        <v>32</v>
      </c>
      <c r="F75" s="1">
        <v>21608</v>
      </c>
      <c r="I75" s="1" t="s">
        <v>32</v>
      </c>
    </row>
    <row r="76" spans="1:9" x14ac:dyDescent="0.35">
      <c r="A76" s="8" t="s">
        <v>78</v>
      </c>
      <c r="B76" s="1">
        <v>15454</v>
      </c>
      <c r="C76" s="1">
        <v>9602</v>
      </c>
      <c r="D76" s="2">
        <v>174.23</v>
      </c>
      <c r="E76" s="1" t="s">
        <v>32</v>
      </c>
      <c r="F76" s="1">
        <v>5851</v>
      </c>
      <c r="I76" s="1" t="s">
        <v>32</v>
      </c>
    </row>
    <row r="77" spans="1:9" x14ac:dyDescent="0.35">
      <c r="A77" s="8" t="s">
        <v>79</v>
      </c>
      <c r="B77" s="1">
        <v>49953</v>
      </c>
      <c r="C77" s="1">
        <v>28081</v>
      </c>
      <c r="D77" s="2">
        <v>217.25</v>
      </c>
      <c r="E77" s="1" t="s">
        <v>32</v>
      </c>
      <c r="F77" s="1">
        <v>20065</v>
      </c>
      <c r="I77" s="1">
        <v>1808</v>
      </c>
    </row>
    <row r="78" spans="1:9" x14ac:dyDescent="0.35">
      <c r="A78" s="8" t="s">
        <v>80</v>
      </c>
      <c r="B78" s="1">
        <v>31927</v>
      </c>
      <c r="C78" s="1">
        <v>17693</v>
      </c>
      <c r="D78" s="2">
        <v>248.72</v>
      </c>
      <c r="E78" s="1" t="s">
        <v>32</v>
      </c>
      <c r="F78" s="1">
        <v>14234</v>
      </c>
      <c r="I78" s="1" t="s">
        <v>32</v>
      </c>
    </row>
    <row r="79" spans="1:9" x14ac:dyDescent="0.35">
      <c r="A79" s="8" t="s">
        <v>81</v>
      </c>
      <c r="B79" s="1">
        <v>21221</v>
      </c>
      <c r="C79" s="1">
        <v>12058</v>
      </c>
      <c r="D79" s="2">
        <v>371.14</v>
      </c>
      <c r="E79" s="1" t="s">
        <v>32</v>
      </c>
      <c r="F79" s="1">
        <v>9163</v>
      </c>
      <c r="G79" s="1">
        <f>C79+F79</f>
        <v>21221</v>
      </c>
      <c r="H79" s="10">
        <f>C79/G79</f>
        <v>0.56821073464963956</v>
      </c>
      <c r="I79" s="1" t="s">
        <v>32</v>
      </c>
    </row>
    <row r="80" spans="1:9" x14ac:dyDescent="0.35">
      <c r="A80" s="8" t="s">
        <v>45</v>
      </c>
      <c r="B80" s="1">
        <v>73869</v>
      </c>
      <c r="C80" s="1">
        <v>41690</v>
      </c>
      <c r="D80" s="2">
        <v>525.9</v>
      </c>
      <c r="E80" s="1">
        <v>6175</v>
      </c>
      <c r="F80" s="1">
        <v>32179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306074</v>
      </c>
      <c r="C82" s="1">
        <v>194247</v>
      </c>
      <c r="D82" s="2">
        <v>293.14999999999998</v>
      </c>
      <c r="E82" s="1">
        <v>3831</v>
      </c>
      <c r="F82" s="1">
        <v>110020</v>
      </c>
      <c r="I82" s="1">
        <v>1808</v>
      </c>
    </row>
    <row r="83" spans="1:9" x14ac:dyDescent="0.35">
      <c r="A83" s="8" t="s">
        <v>83</v>
      </c>
      <c r="B83" s="1">
        <v>166724</v>
      </c>
      <c r="C83" s="1">
        <v>106735</v>
      </c>
      <c r="D83" s="2">
        <v>282.27</v>
      </c>
      <c r="E83" s="1">
        <v>1026</v>
      </c>
      <c r="F83" s="1">
        <v>58181</v>
      </c>
      <c r="I83" s="1">
        <v>1808</v>
      </c>
    </row>
    <row r="84" spans="1:9" ht="43.5" x14ac:dyDescent="0.35">
      <c r="A84" s="8" t="s">
        <v>84</v>
      </c>
      <c r="B84" s="1">
        <v>99798</v>
      </c>
      <c r="C84" s="1">
        <v>73565</v>
      </c>
      <c r="D84" s="2">
        <v>278.44</v>
      </c>
      <c r="E84" s="1">
        <v>1026</v>
      </c>
      <c r="F84" s="1">
        <v>26233</v>
      </c>
      <c r="I84" s="1" t="s">
        <v>32</v>
      </c>
    </row>
    <row r="85" spans="1:9" x14ac:dyDescent="0.35">
      <c r="A85" s="8" t="s">
        <v>85</v>
      </c>
      <c r="B85" s="1">
        <v>116635</v>
      </c>
      <c r="C85" s="1">
        <v>79723</v>
      </c>
      <c r="D85" s="2">
        <v>348.45</v>
      </c>
      <c r="E85" s="1" t="s">
        <v>32</v>
      </c>
      <c r="F85" s="1">
        <v>36912</v>
      </c>
      <c r="I85" s="1" t="s">
        <v>32</v>
      </c>
    </row>
    <row r="86" spans="1:9" x14ac:dyDescent="0.35">
      <c r="A86" s="8" t="s">
        <v>86</v>
      </c>
      <c r="B86" s="1">
        <v>1910</v>
      </c>
      <c r="C86" s="1">
        <v>1910</v>
      </c>
      <c r="D86" s="2">
        <v>175.79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18428</v>
      </c>
      <c r="C87" s="1">
        <v>15597</v>
      </c>
      <c r="D87" s="2">
        <v>349.63</v>
      </c>
      <c r="E87" s="1" t="s">
        <v>32</v>
      </c>
      <c r="F87" s="1">
        <v>2830</v>
      </c>
      <c r="I87" s="1" t="s">
        <v>32</v>
      </c>
    </row>
    <row r="88" spans="1:9" x14ac:dyDescent="0.35">
      <c r="A88" s="8" t="s">
        <v>88</v>
      </c>
      <c r="B88" s="1">
        <v>43873</v>
      </c>
      <c r="C88" s="1">
        <v>41132</v>
      </c>
      <c r="D88" s="2">
        <v>479.83</v>
      </c>
      <c r="E88" s="1" t="s">
        <v>32</v>
      </c>
      <c r="F88" s="1">
        <v>2742</v>
      </c>
      <c r="I88" s="1" t="s">
        <v>32</v>
      </c>
    </row>
    <row r="89" spans="1:9" ht="29" x14ac:dyDescent="0.35">
      <c r="A89" s="8" t="s">
        <v>89</v>
      </c>
      <c r="B89" s="1">
        <v>28450</v>
      </c>
      <c r="C89" s="1">
        <v>22031</v>
      </c>
      <c r="D89" s="2">
        <v>175.48</v>
      </c>
      <c r="E89" s="1" t="s">
        <v>32</v>
      </c>
      <c r="F89" s="1">
        <v>6419</v>
      </c>
      <c r="I89" s="1" t="s">
        <v>32</v>
      </c>
    </row>
    <row r="90" spans="1:9" x14ac:dyDescent="0.35">
      <c r="A90" s="8" t="s">
        <v>90</v>
      </c>
      <c r="B90" s="1">
        <v>42635</v>
      </c>
      <c r="C90" s="1">
        <v>17693</v>
      </c>
      <c r="D90" s="2">
        <v>200.56</v>
      </c>
      <c r="E90" s="1" t="s">
        <v>32</v>
      </c>
      <c r="F90" s="1">
        <v>24941</v>
      </c>
      <c r="I90" s="1" t="s">
        <v>32</v>
      </c>
    </row>
    <row r="91" spans="1:9" x14ac:dyDescent="0.35">
      <c r="A91" s="8" t="s">
        <v>91</v>
      </c>
      <c r="B91" s="1">
        <v>26273</v>
      </c>
      <c r="C91" s="1">
        <v>26273</v>
      </c>
      <c r="D91" s="2">
        <v>544.04</v>
      </c>
      <c r="E91" s="1" t="s">
        <v>32</v>
      </c>
      <c r="F91" s="1" t="s">
        <v>32</v>
      </c>
      <c r="I91" s="1" t="s">
        <v>32</v>
      </c>
    </row>
    <row r="92" spans="1:9" x14ac:dyDescent="0.35">
      <c r="A92" s="8" t="s">
        <v>92</v>
      </c>
      <c r="B92" s="1">
        <v>3111</v>
      </c>
      <c r="C92" s="1">
        <v>2343</v>
      </c>
      <c r="D92" s="2" t="s">
        <v>32</v>
      </c>
      <c r="E92" s="1">
        <v>2343</v>
      </c>
      <c r="F92" s="1">
        <v>768</v>
      </c>
      <c r="I92" s="1" t="s">
        <v>32</v>
      </c>
    </row>
    <row r="93" spans="1:9" x14ac:dyDescent="0.35">
      <c r="A93" s="8" t="s">
        <v>45</v>
      </c>
      <c r="B93" s="1">
        <v>10290</v>
      </c>
      <c r="C93" s="1" t="s">
        <v>32</v>
      </c>
      <c r="D93" s="2" t="s">
        <v>32</v>
      </c>
      <c r="E93" s="1" t="s">
        <v>32</v>
      </c>
      <c r="F93" s="1">
        <v>10290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360217</v>
      </c>
      <c r="C99" s="1">
        <v>198724</v>
      </c>
      <c r="D99" s="2">
        <v>290.89</v>
      </c>
      <c r="E99" s="1">
        <v>6175</v>
      </c>
      <c r="F99" s="1">
        <v>159685</v>
      </c>
      <c r="I99" s="1">
        <v>1808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218219</v>
      </c>
      <c r="C102" s="1">
        <v>119168</v>
      </c>
      <c r="D102" s="2">
        <v>323.83</v>
      </c>
      <c r="E102" s="1">
        <v>1026</v>
      </c>
      <c r="F102" s="1">
        <v>97243</v>
      </c>
      <c r="I102" s="1">
        <v>1808</v>
      </c>
    </row>
    <row r="103" spans="1:9" x14ac:dyDescent="0.35">
      <c r="A103" s="8" t="s">
        <v>99</v>
      </c>
      <c r="B103" s="1">
        <v>89414</v>
      </c>
      <c r="C103" s="1">
        <v>59132</v>
      </c>
      <c r="D103" s="2">
        <v>233.65</v>
      </c>
      <c r="E103" s="1" t="s">
        <v>32</v>
      </c>
      <c r="F103" s="1">
        <v>30282</v>
      </c>
      <c r="I103" s="1" t="s">
        <v>32</v>
      </c>
    </row>
    <row r="104" spans="1:9" x14ac:dyDescent="0.35">
      <c r="A104" s="8" t="s">
        <v>100</v>
      </c>
      <c r="B104" s="1">
        <v>4338</v>
      </c>
      <c r="C104" s="1">
        <v>669</v>
      </c>
      <c r="D104" s="2">
        <v>300</v>
      </c>
      <c r="E104" s="1" t="s">
        <v>32</v>
      </c>
      <c r="F104" s="1">
        <v>3669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48246</v>
      </c>
      <c r="C106" s="1">
        <v>19756</v>
      </c>
      <c r="D106" s="2">
        <v>255.68</v>
      </c>
      <c r="E106" s="1">
        <v>5149</v>
      </c>
      <c r="F106" s="1">
        <v>28490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276823</v>
      </c>
      <c r="C108" s="1">
        <v>152745</v>
      </c>
      <c r="D108" s="2">
        <v>297.41000000000003</v>
      </c>
      <c r="E108" s="1">
        <v>1026</v>
      </c>
      <c r="F108" s="1">
        <v>122271</v>
      </c>
      <c r="I108" s="1">
        <v>1808</v>
      </c>
    </row>
    <row r="109" spans="1:9" x14ac:dyDescent="0.35">
      <c r="A109" s="8" t="s">
        <v>99</v>
      </c>
      <c r="B109" s="1">
        <v>35147</v>
      </c>
      <c r="C109" s="1">
        <v>26224</v>
      </c>
      <c r="D109" s="2">
        <v>272.77</v>
      </c>
      <c r="E109" s="1" t="s">
        <v>32</v>
      </c>
      <c r="F109" s="1">
        <v>8923</v>
      </c>
      <c r="I109" s="1" t="s">
        <v>32</v>
      </c>
    </row>
    <row r="110" spans="1:9" x14ac:dyDescent="0.35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48246</v>
      </c>
      <c r="C112" s="1">
        <v>19756</v>
      </c>
      <c r="D112" s="2">
        <v>255.68</v>
      </c>
      <c r="E112" s="1">
        <v>5149</v>
      </c>
      <c r="F112" s="1">
        <v>28490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170747</v>
      </c>
      <c r="C114" s="1">
        <v>79914</v>
      </c>
      <c r="D114" s="2">
        <v>231.42</v>
      </c>
      <c r="E114" s="1" t="s">
        <v>32</v>
      </c>
      <c r="F114" s="1">
        <v>89025</v>
      </c>
      <c r="I114" s="1">
        <v>1808</v>
      </c>
    </row>
    <row r="115" spans="1:9" x14ac:dyDescent="0.35">
      <c r="A115" s="8" t="s">
        <v>99</v>
      </c>
      <c r="B115" s="1">
        <v>128547</v>
      </c>
      <c r="C115" s="1">
        <v>92892</v>
      </c>
      <c r="D115" s="2">
        <v>355.73</v>
      </c>
      <c r="E115" s="1">
        <v>1026</v>
      </c>
      <c r="F115" s="1">
        <v>35655</v>
      </c>
      <c r="I115" s="1" t="s">
        <v>32</v>
      </c>
    </row>
    <row r="116" spans="1:9" x14ac:dyDescent="0.35">
      <c r="A116" s="8" t="s">
        <v>100</v>
      </c>
      <c r="B116" s="1">
        <v>9133</v>
      </c>
      <c r="C116" s="1">
        <v>4963</v>
      </c>
      <c r="D116" s="2">
        <v>210</v>
      </c>
      <c r="E116" s="1" t="s">
        <v>32</v>
      </c>
      <c r="F116" s="1">
        <v>4170</v>
      </c>
      <c r="I116" s="1" t="s">
        <v>32</v>
      </c>
    </row>
    <row r="117" spans="1:9" x14ac:dyDescent="0.35">
      <c r="A117" s="8" t="s">
        <v>101</v>
      </c>
      <c r="B117" s="1">
        <v>2343</v>
      </c>
      <c r="C117" s="1" t="s">
        <v>32</v>
      </c>
      <c r="D117" s="2" t="s">
        <v>32</v>
      </c>
      <c r="E117" s="1" t="s">
        <v>32</v>
      </c>
      <c r="F117" s="1">
        <v>2343</v>
      </c>
      <c r="I117" s="1" t="s">
        <v>32</v>
      </c>
    </row>
    <row r="118" spans="1:9" x14ac:dyDescent="0.35">
      <c r="A118" s="8" t="s">
        <v>45</v>
      </c>
      <c r="B118" s="1">
        <v>49446</v>
      </c>
      <c r="C118" s="1">
        <v>20956</v>
      </c>
      <c r="D118" s="2">
        <v>240.07</v>
      </c>
      <c r="E118" s="1">
        <v>5149</v>
      </c>
      <c r="F118" s="1">
        <v>28490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235870</v>
      </c>
      <c r="C120" s="1">
        <v>148640</v>
      </c>
      <c r="D120" s="2">
        <v>300.94</v>
      </c>
      <c r="E120" s="1" t="s">
        <v>32</v>
      </c>
      <c r="F120" s="1">
        <v>85422</v>
      </c>
      <c r="I120" s="1">
        <v>1808</v>
      </c>
    </row>
    <row r="121" spans="1:9" x14ac:dyDescent="0.35">
      <c r="A121" s="8" t="s">
        <v>99</v>
      </c>
      <c r="B121" s="1">
        <v>58153</v>
      </c>
      <c r="C121" s="1">
        <v>27250</v>
      </c>
      <c r="D121" s="2">
        <v>280.60000000000002</v>
      </c>
      <c r="E121" s="1">
        <v>1026</v>
      </c>
      <c r="F121" s="1">
        <v>30903</v>
      </c>
      <c r="I121" s="1" t="s">
        <v>32</v>
      </c>
    </row>
    <row r="122" spans="1:9" x14ac:dyDescent="0.35">
      <c r="A122" s="8" t="s">
        <v>100</v>
      </c>
      <c r="B122" s="1">
        <v>17948</v>
      </c>
      <c r="C122" s="1">
        <v>3079</v>
      </c>
      <c r="D122" s="2">
        <v>60</v>
      </c>
      <c r="E122" s="1" t="s">
        <v>32</v>
      </c>
      <c r="F122" s="1">
        <v>14870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48246</v>
      </c>
      <c r="C124" s="1">
        <v>19756</v>
      </c>
      <c r="D124" s="2">
        <v>255.68</v>
      </c>
      <c r="E124" s="1">
        <v>5149</v>
      </c>
      <c r="F124" s="1">
        <v>28490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285068</v>
      </c>
      <c r="C126" s="1">
        <v>159087</v>
      </c>
      <c r="D126" s="2">
        <v>310.52999999999997</v>
      </c>
      <c r="E126" s="1">
        <v>1026</v>
      </c>
      <c r="F126" s="1">
        <v>124173</v>
      </c>
      <c r="I126" s="1">
        <v>1808</v>
      </c>
    </row>
    <row r="127" spans="1:9" x14ac:dyDescent="0.35">
      <c r="A127" s="8" t="s">
        <v>99</v>
      </c>
      <c r="B127" s="1">
        <v>19881</v>
      </c>
      <c r="C127" s="1">
        <v>19881</v>
      </c>
      <c r="D127" s="2">
        <v>160.56</v>
      </c>
      <c r="E127" s="1" t="s">
        <v>32</v>
      </c>
      <c r="F127" s="1" t="s">
        <v>32</v>
      </c>
      <c r="I127" s="1" t="s">
        <v>32</v>
      </c>
    </row>
    <row r="128" spans="1:9" x14ac:dyDescent="0.35">
      <c r="A128" s="8" t="s">
        <v>100</v>
      </c>
      <c r="B128" s="1">
        <v>7021</v>
      </c>
      <c r="C128" s="1" t="s">
        <v>32</v>
      </c>
      <c r="D128" s="2" t="s">
        <v>32</v>
      </c>
      <c r="E128" s="1" t="s">
        <v>32</v>
      </c>
      <c r="F128" s="1">
        <v>7021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48246</v>
      </c>
      <c r="C130" s="1">
        <v>19756</v>
      </c>
      <c r="D130" s="2">
        <v>255.68</v>
      </c>
      <c r="E130" s="1">
        <v>5149</v>
      </c>
      <c r="F130" s="1">
        <v>28490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299715</v>
      </c>
      <c r="C132" s="1">
        <v>176896</v>
      </c>
      <c r="D132" s="2">
        <v>294.06</v>
      </c>
      <c r="E132" s="1">
        <v>1026</v>
      </c>
      <c r="F132" s="1">
        <v>121012</v>
      </c>
      <c r="I132" s="1">
        <v>1808</v>
      </c>
    </row>
    <row r="133" spans="1:9" x14ac:dyDescent="0.35">
      <c r="A133" s="8" t="s">
        <v>99</v>
      </c>
      <c r="B133" s="1">
        <v>12256</v>
      </c>
      <c r="C133" s="1">
        <v>2073</v>
      </c>
      <c r="D133" s="2">
        <v>270</v>
      </c>
      <c r="E133" s="1" t="s">
        <v>32</v>
      </c>
      <c r="F133" s="1">
        <v>10183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48246</v>
      </c>
      <c r="C136" s="1">
        <v>19756</v>
      </c>
      <c r="D136" s="2">
        <v>255.68</v>
      </c>
      <c r="E136" s="1">
        <v>5149</v>
      </c>
      <c r="F136" s="1">
        <v>28490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200334</v>
      </c>
      <c r="C138" s="1">
        <v>118706</v>
      </c>
      <c r="D138" s="2">
        <v>323.64</v>
      </c>
      <c r="E138" s="1">
        <v>2343</v>
      </c>
      <c r="F138" s="1">
        <v>79820</v>
      </c>
      <c r="I138" s="1">
        <v>1808</v>
      </c>
    </row>
    <row r="139" spans="1:9" x14ac:dyDescent="0.35">
      <c r="A139" s="8" t="s">
        <v>103</v>
      </c>
      <c r="B139" s="1">
        <v>185017</v>
      </c>
      <c r="C139" s="1">
        <v>105148</v>
      </c>
      <c r="D139" s="2">
        <v>216.83</v>
      </c>
      <c r="E139" s="1">
        <v>6175</v>
      </c>
      <c r="F139" s="1">
        <v>79869</v>
      </c>
      <c r="I139" s="1" t="s">
        <v>32</v>
      </c>
    </row>
    <row r="140" spans="1:9" x14ac:dyDescent="0.35">
      <c r="A140" s="8" t="s">
        <v>104</v>
      </c>
      <c r="B140" s="1">
        <v>101725</v>
      </c>
      <c r="C140" s="1">
        <v>48177</v>
      </c>
      <c r="D140" s="2">
        <v>240.73</v>
      </c>
      <c r="E140" s="1">
        <v>1026</v>
      </c>
      <c r="F140" s="1">
        <v>53548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172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406762</v>
      </c>
      <c r="C9" s="1">
        <v>180905</v>
      </c>
      <c r="D9" s="2">
        <v>501.59</v>
      </c>
      <c r="E9" s="1">
        <v>16037</v>
      </c>
      <c r="F9" s="1">
        <v>224512</v>
      </c>
      <c r="G9" s="1">
        <f>C9+F9</f>
        <v>405417</v>
      </c>
      <c r="H9" s="10">
        <f>C9/G9</f>
        <v>0.44621957145358976</v>
      </c>
      <c r="I9" s="1">
        <v>1345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11755</v>
      </c>
      <c r="C11" s="1" t="s">
        <v>32</v>
      </c>
      <c r="D11" s="2" t="s">
        <v>32</v>
      </c>
      <c r="E11" s="1" t="s">
        <v>32</v>
      </c>
      <c r="F11" s="1">
        <v>11755</v>
      </c>
      <c r="I11" s="1" t="s">
        <v>32</v>
      </c>
    </row>
    <row r="12" spans="1:9" x14ac:dyDescent="0.35">
      <c r="A12" s="8" t="s">
        <v>35</v>
      </c>
      <c r="B12" s="1">
        <v>229041</v>
      </c>
      <c r="C12" s="1">
        <v>102677</v>
      </c>
      <c r="D12" s="2">
        <v>486.93</v>
      </c>
      <c r="E12" s="1">
        <v>10013</v>
      </c>
      <c r="F12" s="1">
        <v>125019</v>
      </c>
      <c r="I12" s="1">
        <v>1345</v>
      </c>
    </row>
    <row r="13" spans="1:9" x14ac:dyDescent="0.35">
      <c r="A13" s="8" t="s">
        <v>36</v>
      </c>
      <c r="B13" s="1">
        <v>130798</v>
      </c>
      <c r="C13" s="1">
        <v>70771</v>
      </c>
      <c r="D13" s="2">
        <v>526.24</v>
      </c>
      <c r="E13" s="1">
        <v>1669</v>
      </c>
      <c r="F13" s="1">
        <v>60027</v>
      </c>
      <c r="I13" s="1" t="s">
        <v>32</v>
      </c>
    </row>
    <row r="14" spans="1:9" x14ac:dyDescent="0.35">
      <c r="A14" s="8" t="s">
        <v>37</v>
      </c>
      <c r="B14" s="1">
        <v>14320</v>
      </c>
      <c r="C14" s="1">
        <v>4886</v>
      </c>
      <c r="D14" s="2">
        <v>365.83</v>
      </c>
      <c r="E14" s="1">
        <v>1784</v>
      </c>
      <c r="F14" s="1">
        <v>9434</v>
      </c>
      <c r="I14" s="1" t="s">
        <v>32</v>
      </c>
    </row>
    <row r="15" spans="1:9" x14ac:dyDescent="0.35">
      <c r="A15" s="8" t="s">
        <v>38</v>
      </c>
      <c r="B15" s="1">
        <v>20848</v>
      </c>
      <c r="C15" s="1">
        <v>2571</v>
      </c>
      <c r="D15" s="2" t="s">
        <v>32</v>
      </c>
      <c r="E15" s="1">
        <v>2571</v>
      </c>
      <c r="F15" s="1">
        <v>18277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177869</v>
      </c>
      <c r="C17" s="1">
        <v>92429</v>
      </c>
      <c r="D17" s="2">
        <v>538.33000000000004</v>
      </c>
      <c r="E17" s="1">
        <v>7582</v>
      </c>
      <c r="F17" s="1">
        <v>85440</v>
      </c>
      <c r="I17" s="1" t="s">
        <v>32</v>
      </c>
    </row>
    <row r="18" spans="1:9" x14ac:dyDescent="0.35">
      <c r="A18" s="8" t="s">
        <v>40</v>
      </c>
      <c r="B18" s="1">
        <v>228893</v>
      </c>
      <c r="C18" s="1">
        <v>88476</v>
      </c>
      <c r="D18" s="2">
        <v>462.5</v>
      </c>
      <c r="E18" s="1">
        <v>8455</v>
      </c>
      <c r="F18" s="1">
        <v>139072</v>
      </c>
      <c r="I18" s="1">
        <v>1345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175065</v>
      </c>
      <c r="C20" s="1">
        <v>89625</v>
      </c>
      <c r="D20" s="2">
        <v>522.41</v>
      </c>
      <c r="E20" s="1">
        <v>7582</v>
      </c>
      <c r="F20" s="1">
        <v>85440</v>
      </c>
      <c r="I20" s="1" t="s">
        <v>32</v>
      </c>
    </row>
    <row r="21" spans="1:9" x14ac:dyDescent="0.35">
      <c r="A21" s="8" t="s">
        <v>42</v>
      </c>
      <c r="B21" s="1">
        <v>215715</v>
      </c>
      <c r="C21" s="1">
        <v>87053</v>
      </c>
      <c r="D21" s="2">
        <v>458.71</v>
      </c>
      <c r="E21" s="1">
        <v>8455</v>
      </c>
      <c r="F21" s="1">
        <v>127317</v>
      </c>
      <c r="I21" s="1">
        <v>1345</v>
      </c>
    </row>
    <row r="22" spans="1:9" x14ac:dyDescent="0.35">
      <c r="A22" s="8" t="s">
        <v>43</v>
      </c>
      <c r="B22" s="1">
        <v>3602</v>
      </c>
      <c r="C22" s="1">
        <v>3602</v>
      </c>
      <c r="D22" s="2">
        <v>977.85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>
        <v>12380</v>
      </c>
      <c r="C23" s="1">
        <v>625</v>
      </c>
      <c r="D23" s="2">
        <v>375</v>
      </c>
      <c r="E23" s="1" t="s">
        <v>32</v>
      </c>
      <c r="F23" s="1">
        <v>11755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17501</v>
      </c>
      <c r="C26" s="1">
        <v>3992</v>
      </c>
      <c r="D26" s="2">
        <v>864.66</v>
      </c>
      <c r="E26" s="1">
        <v>776</v>
      </c>
      <c r="F26" s="1">
        <v>13508</v>
      </c>
      <c r="I26" s="1" t="s">
        <v>32</v>
      </c>
    </row>
    <row r="27" spans="1:9" x14ac:dyDescent="0.35">
      <c r="A27" s="8" t="s">
        <v>47</v>
      </c>
      <c r="B27" s="1">
        <v>308920</v>
      </c>
      <c r="C27" s="1">
        <v>155315</v>
      </c>
      <c r="D27" s="2">
        <v>505.97</v>
      </c>
      <c r="E27" s="1">
        <v>12752</v>
      </c>
      <c r="F27" s="1">
        <v>152260</v>
      </c>
      <c r="I27" s="1">
        <v>1345</v>
      </c>
    </row>
    <row r="28" spans="1:9" x14ac:dyDescent="0.35">
      <c r="A28" s="8" t="s">
        <v>48</v>
      </c>
      <c r="B28" s="1">
        <v>42664</v>
      </c>
      <c r="C28" s="1">
        <v>9544</v>
      </c>
      <c r="D28" s="2">
        <v>251.15</v>
      </c>
      <c r="E28" s="1">
        <v>625</v>
      </c>
      <c r="F28" s="1">
        <v>33121</v>
      </c>
      <c r="I28" s="1" t="s">
        <v>32</v>
      </c>
    </row>
    <row r="29" spans="1:9" x14ac:dyDescent="0.35">
      <c r="A29" s="8" t="s">
        <v>49</v>
      </c>
      <c r="B29" s="1">
        <v>27113</v>
      </c>
      <c r="C29" s="1">
        <v>6527</v>
      </c>
      <c r="D29" s="2">
        <v>390.24</v>
      </c>
      <c r="E29" s="1" t="s">
        <v>32</v>
      </c>
      <c r="F29" s="1">
        <v>20586</v>
      </c>
      <c r="I29" s="1" t="s">
        <v>32</v>
      </c>
    </row>
    <row r="30" spans="1:9" x14ac:dyDescent="0.35">
      <c r="A30" s="8" t="s">
        <v>50</v>
      </c>
      <c r="B30" s="1">
        <v>6950</v>
      </c>
      <c r="C30" s="1">
        <v>3644</v>
      </c>
      <c r="D30" s="2">
        <v>824.62</v>
      </c>
      <c r="E30" s="1" t="s">
        <v>32</v>
      </c>
      <c r="F30" s="1">
        <v>3306</v>
      </c>
      <c r="I30" s="1" t="s">
        <v>32</v>
      </c>
    </row>
    <row r="31" spans="1:9" x14ac:dyDescent="0.35">
      <c r="A31" s="8" t="s">
        <v>45</v>
      </c>
      <c r="B31" s="1">
        <v>3615</v>
      </c>
      <c r="C31" s="1">
        <v>1883</v>
      </c>
      <c r="D31" s="2" t="s">
        <v>32</v>
      </c>
      <c r="E31" s="1">
        <v>1883</v>
      </c>
      <c r="F31" s="1">
        <v>1731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63009</v>
      </c>
      <c r="C33" s="1">
        <v>16380</v>
      </c>
      <c r="D33" s="2">
        <v>519.73</v>
      </c>
      <c r="E33" s="1">
        <v>1401</v>
      </c>
      <c r="F33" s="1">
        <v>46629</v>
      </c>
      <c r="I33" s="1" t="s">
        <v>32</v>
      </c>
    </row>
    <row r="34" spans="1:9" x14ac:dyDescent="0.35">
      <c r="A34" s="8" t="s">
        <v>52</v>
      </c>
      <c r="B34" s="1">
        <v>308920</v>
      </c>
      <c r="C34" s="1">
        <v>155315</v>
      </c>
      <c r="D34" s="2">
        <v>505.97</v>
      </c>
      <c r="E34" s="1">
        <v>12752</v>
      </c>
      <c r="F34" s="1">
        <v>152260</v>
      </c>
      <c r="I34" s="1">
        <v>1345</v>
      </c>
    </row>
    <row r="35" spans="1:9" x14ac:dyDescent="0.35">
      <c r="A35" s="8" t="s">
        <v>53</v>
      </c>
      <c r="B35" s="1">
        <v>31219</v>
      </c>
      <c r="C35" s="1">
        <v>7326</v>
      </c>
      <c r="D35" s="2">
        <v>380.46</v>
      </c>
      <c r="E35" s="1" t="s">
        <v>32</v>
      </c>
      <c r="F35" s="1">
        <v>23892</v>
      </c>
      <c r="I35" s="1" t="s">
        <v>32</v>
      </c>
    </row>
    <row r="36" spans="1:9" x14ac:dyDescent="0.35">
      <c r="A36" s="8" t="s">
        <v>45</v>
      </c>
      <c r="B36" s="1">
        <v>3615</v>
      </c>
      <c r="C36" s="1">
        <v>1883</v>
      </c>
      <c r="D36" s="2" t="s">
        <v>32</v>
      </c>
      <c r="E36" s="1">
        <v>1883</v>
      </c>
      <c r="F36" s="1">
        <v>1731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26533</v>
      </c>
      <c r="C38" s="1">
        <v>19744</v>
      </c>
      <c r="D38" s="2">
        <v>554</v>
      </c>
      <c r="E38" s="1" t="s">
        <v>32</v>
      </c>
      <c r="F38" s="1">
        <v>6789</v>
      </c>
      <c r="I38" s="1" t="s">
        <v>32</v>
      </c>
    </row>
    <row r="39" spans="1:9" x14ac:dyDescent="0.35">
      <c r="A39" s="8" t="s">
        <v>55</v>
      </c>
      <c r="B39" s="1">
        <v>222992</v>
      </c>
      <c r="C39" s="1">
        <v>111382</v>
      </c>
      <c r="D39" s="2">
        <v>502.12</v>
      </c>
      <c r="E39" s="1">
        <v>8641</v>
      </c>
      <c r="F39" s="1">
        <v>111610</v>
      </c>
      <c r="I39" s="1" t="s">
        <v>32</v>
      </c>
    </row>
    <row r="40" spans="1:9" x14ac:dyDescent="0.35">
      <c r="A40" s="8" t="s">
        <v>56</v>
      </c>
      <c r="B40" s="1">
        <v>37756</v>
      </c>
      <c r="C40" s="1">
        <v>10893</v>
      </c>
      <c r="D40" s="2">
        <v>250.37</v>
      </c>
      <c r="E40" s="1">
        <v>3290</v>
      </c>
      <c r="F40" s="1">
        <v>26863</v>
      </c>
      <c r="I40" s="1" t="s">
        <v>32</v>
      </c>
    </row>
    <row r="41" spans="1:9" x14ac:dyDescent="0.35">
      <c r="A41" s="8" t="s">
        <v>57</v>
      </c>
      <c r="B41" s="1">
        <v>88384</v>
      </c>
      <c r="C41" s="1">
        <v>30352</v>
      </c>
      <c r="D41" s="2">
        <v>552.52</v>
      </c>
      <c r="E41" s="1">
        <v>1535</v>
      </c>
      <c r="F41" s="1">
        <v>58032</v>
      </c>
      <c r="I41" s="1" t="s">
        <v>32</v>
      </c>
    </row>
    <row r="42" spans="1:9" x14ac:dyDescent="0.35">
      <c r="A42" s="8" t="s">
        <v>58</v>
      </c>
      <c r="B42" s="1">
        <v>31098</v>
      </c>
      <c r="C42" s="1">
        <v>8535</v>
      </c>
      <c r="D42" s="2">
        <v>393.41</v>
      </c>
      <c r="E42" s="1">
        <v>2571</v>
      </c>
      <c r="F42" s="1">
        <v>21218</v>
      </c>
      <c r="I42" s="1">
        <v>1345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32989</v>
      </c>
      <c r="C44" s="1" t="s">
        <v>32</v>
      </c>
      <c r="D44" s="2" t="s">
        <v>32</v>
      </c>
      <c r="E44" s="1" t="s">
        <v>32</v>
      </c>
      <c r="F44" s="1">
        <v>32989</v>
      </c>
      <c r="I44" s="1" t="s">
        <v>32</v>
      </c>
    </row>
    <row r="45" spans="1:9" x14ac:dyDescent="0.35">
      <c r="A45" s="8" t="s">
        <v>60</v>
      </c>
      <c r="B45" s="1">
        <v>48852</v>
      </c>
      <c r="C45" s="1">
        <v>10510</v>
      </c>
      <c r="D45" s="2">
        <v>174.39</v>
      </c>
      <c r="E45" s="1" t="s">
        <v>32</v>
      </c>
      <c r="F45" s="1">
        <v>38342</v>
      </c>
      <c r="I45" s="1" t="s">
        <v>32</v>
      </c>
    </row>
    <row r="46" spans="1:9" x14ac:dyDescent="0.35">
      <c r="A46" s="8" t="s">
        <v>61</v>
      </c>
      <c r="B46" s="1">
        <v>121240</v>
      </c>
      <c r="C46" s="1">
        <v>36156</v>
      </c>
      <c r="D46" s="2">
        <v>285.79000000000002</v>
      </c>
      <c r="E46" s="1">
        <v>2511</v>
      </c>
      <c r="F46" s="1">
        <v>85084</v>
      </c>
      <c r="I46" s="1" t="s">
        <v>32</v>
      </c>
    </row>
    <row r="47" spans="1:9" x14ac:dyDescent="0.35">
      <c r="A47" s="8" t="s">
        <v>62</v>
      </c>
      <c r="B47" s="1">
        <v>203681</v>
      </c>
      <c r="C47" s="1">
        <v>134239</v>
      </c>
      <c r="D47" s="2">
        <v>589</v>
      </c>
      <c r="E47" s="1">
        <v>13525</v>
      </c>
      <c r="F47" s="1">
        <v>68097</v>
      </c>
      <c r="I47" s="1">
        <v>1345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292551</v>
      </c>
      <c r="C49" s="1">
        <v>158820</v>
      </c>
      <c r="D49" s="2">
        <v>518.79</v>
      </c>
      <c r="E49" s="1">
        <v>10955</v>
      </c>
      <c r="F49" s="1">
        <v>132386</v>
      </c>
      <c r="I49" s="1">
        <v>1345</v>
      </c>
    </row>
    <row r="50" spans="1:9" x14ac:dyDescent="0.35">
      <c r="A50" s="8" t="s">
        <v>64</v>
      </c>
      <c r="B50" s="1">
        <v>16702</v>
      </c>
      <c r="C50" s="1">
        <v>2571</v>
      </c>
      <c r="D50" s="2" t="s">
        <v>32</v>
      </c>
      <c r="E50" s="1">
        <v>2571</v>
      </c>
      <c r="F50" s="1">
        <v>14131</v>
      </c>
      <c r="I50" s="1" t="s">
        <v>32</v>
      </c>
    </row>
    <row r="51" spans="1:9" x14ac:dyDescent="0.35">
      <c r="A51" s="8" t="s">
        <v>65</v>
      </c>
      <c r="B51" s="1">
        <v>28847</v>
      </c>
      <c r="C51" s="1">
        <v>16502</v>
      </c>
      <c r="D51" s="2">
        <v>346.27</v>
      </c>
      <c r="E51" s="1">
        <v>1784</v>
      </c>
      <c r="F51" s="1">
        <v>12345</v>
      </c>
      <c r="I51" s="1" t="s">
        <v>32</v>
      </c>
    </row>
    <row r="52" spans="1:9" x14ac:dyDescent="0.35">
      <c r="A52" s="8" t="s">
        <v>66</v>
      </c>
      <c r="B52" s="1">
        <v>68662</v>
      </c>
      <c r="C52" s="1">
        <v>3012</v>
      </c>
      <c r="D52" s="2">
        <v>402.37</v>
      </c>
      <c r="E52" s="1">
        <v>727</v>
      </c>
      <c r="F52" s="1">
        <v>65650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7583</v>
      </c>
      <c r="C56" s="1">
        <v>2857</v>
      </c>
      <c r="D56" s="2">
        <v>156.16</v>
      </c>
      <c r="E56" s="1">
        <v>1238</v>
      </c>
      <c r="F56" s="1">
        <v>4726</v>
      </c>
      <c r="I56" s="1" t="s">
        <v>32</v>
      </c>
    </row>
    <row r="57" spans="1:9" x14ac:dyDescent="0.35">
      <c r="A57" s="8" t="s">
        <v>69</v>
      </c>
      <c r="B57" s="1">
        <v>79270</v>
      </c>
      <c r="C57" s="1">
        <v>52844</v>
      </c>
      <c r="D57" s="2">
        <v>467.62</v>
      </c>
      <c r="E57" s="1">
        <v>6754</v>
      </c>
      <c r="F57" s="1">
        <v>26427</v>
      </c>
      <c r="I57" s="1" t="s">
        <v>32</v>
      </c>
    </row>
    <row r="58" spans="1:9" x14ac:dyDescent="0.35">
      <c r="A58" s="8" t="s">
        <v>70</v>
      </c>
      <c r="B58" s="1">
        <v>125785</v>
      </c>
      <c r="C58" s="1">
        <v>78296</v>
      </c>
      <c r="D58" s="2">
        <v>491.48</v>
      </c>
      <c r="E58" s="1">
        <v>3076</v>
      </c>
      <c r="F58" s="1">
        <v>46144</v>
      </c>
      <c r="I58" s="1">
        <v>1345</v>
      </c>
    </row>
    <row r="59" spans="1:9" x14ac:dyDescent="0.35">
      <c r="A59" s="8" t="s">
        <v>71</v>
      </c>
      <c r="B59" s="1">
        <v>82784</v>
      </c>
      <c r="C59" s="1">
        <v>26582</v>
      </c>
      <c r="D59" s="2">
        <v>650.57000000000005</v>
      </c>
      <c r="E59" s="1">
        <v>4968</v>
      </c>
      <c r="F59" s="1">
        <v>56202</v>
      </c>
      <c r="I59" s="1" t="s">
        <v>32</v>
      </c>
    </row>
    <row r="60" spans="1:9" x14ac:dyDescent="0.35">
      <c r="A60" s="8" t="s">
        <v>72</v>
      </c>
      <c r="B60" s="1">
        <v>48936</v>
      </c>
      <c r="C60" s="1">
        <v>11561</v>
      </c>
      <c r="D60" s="2">
        <v>533.12</v>
      </c>
      <c r="E60" s="1" t="s">
        <v>32</v>
      </c>
      <c r="F60" s="1">
        <v>37375</v>
      </c>
      <c r="I60" s="1" t="s">
        <v>32</v>
      </c>
    </row>
    <row r="61" spans="1:9" x14ac:dyDescent="0.35">
      <c r="A61" s="8" t="s">
        <v>73</v>
      </c>
      <c r="B61" s="1">
        <v>62403</v>
      </c>
      <c r="C61" s="1">
        <v>8765</v>
      </c>
      <c r="D61" s="2">
        <v>422.53</v>
      </c>
      <c r="E61" s="1" t="s">
        <v>32</v>
      </c>
      <c r="F61" s="1">
        <v>53638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73765</v>
      </c>
      <c r="C63" s="1">
        <v>27046</v>
      </c>
      <c r="D63" s="2">
        <v>351.61</v>
      </c>
      <c r="E63" s="1">
        <v>2571</v>
      </c>
      <c r="F63" s="1">
        <v>46719</v>
      </c>
      <c r="I63" s="1" t="s">
        <v>32</v>
      </c>
    </row>
    <row r="64" spans="1:9" x14ac:dyDescent="0.35">
      <c r="A64" s="8" t="s">
        <v>52</v>
      </c>
      <c r="B64" s="1">
        <v>332997</v>
      </c>
      <c r="C64" s="1">
        <v>153859</v>
      </c>
      <c r="D64" s="2">
        <v>528.07000000000005</v>
      </c>
      <c r="E64" s="1">
        <v>13466</v>
      </c>
      <c r="F64" s="1">
        <v>177793</v>
      </c>
      <c r="I64" s="1">
        <v>1345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312075</v>
      </c>
      <c r="C67" s="1">
        <v>155931</v>
      </c>
      <c r="D67" s="2">
        <v>511.72</v>
      </c>
      <c r="E67" s="1">
        <v>13466</v>
      </c>
      <c r="F67" s="1">
        <v>154800</v>
      </c>
      <c r="I67" s="1">
        <v>1345</v>
      </c>
    </row>
    <row r="68" spans="1:9" x14ac:dyDescent="0.35">
      <c r="A68" s="8" t="s">
        <v>52</v>
      </c>
      <c r="B68" s="1">
        <v>93342</v>
      </c>
      <c r="C68" s="1">
        <v>23629</v>
      </c>
      <c r="D68" s="2">
        <v>402.12</v>
      </c>
      <c r="E68" s="1">
        <v>2571</v>
      </c>
      <c r="F68" s="1">
        <v>69712</v>
      </c>
      <c r="I68" s="1" t="s">
        <v>32</v>
      </c>
    </row>
    <row r="69" spans="1:9" x14ac:dyDescent="0.35">
      <c r="A69" s="8" t="s">
        <v>45</v>
      </c>
      <c r="B69" s="1">
        <v>1345</v>
      </c>
      <c r="C69" s="1">
        <v>1345</v>
      </c>
      <c r="D69" s="2">
        <v>1000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15356</v>
      </c>
      <c r="C71" s="1">
        <v>2872</v>
      </c>
      <c r="D71" s="2">
        <v>350</v>
      </c>
      <c r="E71" s="1" t="s">
        <v>32</v>
      </c>
      <c r="F71" s="1">
        <v>12484</v>
      </c>
      <c r="I71" s="1" t="s">
        <v>32</v>
      </c>
    </row>
    <row r="72" spans="1:9" x14ac:dyDescent="0.35">
      <c r="A72" s="8" t="s">
        <v>75</v>
      </c>
      <c r="B72" s="1">
        <v>9121</v>
      </c>
      <c r="C72" s="1">
        <v>6267</v>
      </c>
      <c r="D72" s="2">
        <v>217.84</v>
      </c>
      <c r="E72" s="1" t="s">
        <v>32</v>
      </c>
      <c r="F72" s="1">
        <v>2855</v>
      </c>
      <c r="I72" s="1" t="s">
        <v>32</v>
      </c>
    </row>
    <row r="73" spans="1:9" x14ac:dyDescent="0.35">
      <c r="A73" s="8" t="s">
        <v>175</v>
      </c>
      <c r="C73" s="1">
        <f>SUM(C71:C72)</f>
        <v>9139</v>
      </c>
      <c r="D73" s="2">
        <f>AVERAGE(D71:D72)</f>
        <v>283.92</v>
      </c>
      <c r="F73" s="1">
        <f>SUM(F71:F72)</f>
        <v>15339</v>
      </c>
      <c r="G73" s="1">
        <f>C73+F73</f>
        <v>24478</v>
      </c>
      <c r="H73" s="10">
        <f>C73/G73</f>
        <v>0.37335566631260725</v>
      </c>
    </row>
    <row r="74" spans="1:9" x14ac:dyDescent="0.35">
      <c r="A74" s="8" t="s">
        <v>76</v>
      </c>
      <c r="B74" s="1">
        <v>15657</v>
      </c>
      <c r="C74" s="1">
        <v>2612</v>
      </c>
      <c r="D74" s="2">
        <v>150</v>
      </c>
      <c r="E74" s="1" t="s">
        <v>32</v>
      </c>
      <c r="F74" s="1">
        <v>13045</v>
      </c>
      <c r="I74" s="1" t="s">
        <v>32</v>
      </c>
    </row>
    <row r="75" spans="1:9" x14ac:dyDescent="0.35">
      <c r="A75" s="8" t="s">
        <v>77</v>
      </c>
      <c r="B75" s="1">
        <v>45375</v>
      </c>
      <c r="C75" s="1">
        <v>6299</v>
      </c>
      <c r="D75" s="2">
        <v>146.21</v>
      </c>
      <c r="E75" s="1" t="s">
        <v>32</v>
      </c>
      <c r="F75" s="1">
        <v>39077</v>
      </c>
      <c r="I75" s="1" t="s">
        <v>32</v>
      </c>
    </row>
    <row r="76" spans="1:9" x14ac:dyDescent="0.35">
      <c r="A76" s="8" t="s">
        <v>78</v>
      </c>
      <c r="B76" s="1">
        <v>28603</v>
      </c>
      <c r="C76" s="1">
        <v>5297</v>
      </c>
      <c r="D76" s="2">
        <v>422.13</v>
      </c>
      <c r="E76" s="1" t="s">
        <v>32</v>
      </c>
      <c r="F76" s="1">
        <v>23306</v>
      </c>
      <c r="I76" s="1" t="s">
        <v>32</v>
      </c>
    </row>
    <row r="77" spans="1:9" x14ac:dyDescent="0.35">
      <c r="A77" s="8" t="s">
        <v>79</v>
      </c>
      <c r="B77" s="1">
        <v>64679</v>
      </c>
      <c r="C77" s="1">
        <v>20814</v>
      </c>
      <c r="D77" s="2">
        <v>521.16999999999996</v>
      </c>
      <c r="E77" s="1">
        <v>1407</v>
      </c>
      <c r="F77" s="1">
        <v>43865</v>
      </c>
      <c r="I77" s="1" t="s">
        <v>32</v>
      </c>
    </row>
    <row r="78" spans="1:9" x14ac:dyDescent="0.35">
      <c r="A78" s="8" t="s">
        <v>80</v>
      </c>
      <c r="B78" s="1">
        <v>29597</v>
      </c>
      <c r="C78" s="1">
        <v>19397</v>
      </c>
      <c r="D78" s="2">
        <v>454.23</v>
      </c>
      <c r="E78" s="1">
        <v>667</v>
      </c>
      <c r="F78" s="1">
        <v>10200</v>
      </c>
      <c r="I78" s="1" t="s">
        <v>32</v>
      </c>
    </row>
    <row r="79" spans="1:9" x14ac:dyDescent="0.35">
      <c r="A79" s="8" t="s">
        <v>81</v>
      </c>
      <c r="B79" s="1">
        <v>109000</v>
      </c>
      <c r="C79" s="1">
        <v>73905</v>
      </c>
      <c r="D79" s="2">
        <v>621.19000000000005</v>
      </c>
      <c r="E79" s="1">
        <v>2917</v>
      </c>
      <c r="F79" s="1">
        <v>35095</v>
      </c>
      <c r="G79" s="1">
        <f>C79+F79</f>
        <v>109000</v>
      </c>
      <c r="H79" s="10">
        <f>C79/G79</f>
        <v>0.67802752293577984</v>
      </c>
      <c r="I79" s="1" t="s">
        <v>32</v>
      </c>
    </row>
    <row r="80" spans="1:9" x14ac:dyDescent="0.35">
      <c r="A80" s="8" t="s">
        <v>45</v>
      </c>
      <c r="B80" s="1">
        <v>89373</v>
      </c>
      <c r="C80" s="1">
        <v>43442</v>
      </c>
      <c r="D80" s="2">
        <v>434.28</v>
      </c>
      <c r="E80" s="1">
        <v>11046</v>
      </c>
      <c r="F80" s="1">
        <v>44586</v>
      </c>
      <c r="I80" s="1">
        <v>1345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345770</v>
      </c>
      <c r="C82" s="1">
        <v>162642</v>
      </c>
      <c r="D82" s="2">
        <v>517.97</v>
      </c>
      <c r="E82" s="1">
        <v>8295</v>
      </c>
      <c r="F82" s="1">
        <v>183128</v>
      </c>
      <c r="I82" s="1" t="s">
        <v>32</v>
      </c>
    </row>
    <row r="83" spans="1:9" x14ac:dyDescent="0.35">
      <c r="A83" s="8" t="s">
        <v>83</v>
      </c>
      <c r="B83" s="1">
        <v>165431</v>
      </c>
      <c r="C83" s="1">
        <v>68121</v>
      </c>
      <c r="D83" s="2">
        <v>489.39</v>
      </c>
      <c r="E83" s="1">
        <v>3510</v>
      </c>
      <c r="F83" s="1">
        <v>97310</v>
      </c>
      <c r="I83" s="1" t="s">
        <v>32</v>
      </c>
    </row>
    <row r="84" spans="1:9" ht="43.5" x14ac:dyDescent="0.35">
      <c r="A84" s="8" t="s">
        <v>84</v>
      </c>
      <c r="B84" s="1">
        <v>115453</v>
      </c>
      <c r="C84" s="1">
        <v>41013</v>
      </c>
      <c r="D84" s="2">
        <v>505.96</v>
      </c>
      <c r="E84" s="1">
        <v>1883</v>
      </c>
      <c r="F84" s="1">
        <v>74440</v>
      </c>
      <c r="I84" s="1" t="s">
        <v>32</v>
      </c>
    </row>
    <row r="85" spans="1:9" x14ac:dyDescent="0.35">
      <c r="A85" s="8" t="s">
        <v>85</v>
      </c>
      <c r="B85" s="1">
        <v>19924</v>
      </c>
      <c r="C85" s="1">
        <v>6348</v>
      </c>
      <c r="D85" s="2">
        <v>264.49</v>
      </c>
      <c r="E85" s="1" t="s">
        <v>32</v>
      </c>
      <c r="F85" s="1">
        <v>13576</v>
      </c>
      <c r="I85" s="1" t="s">
        <v>32</v>
      </c>
    </row>
    <row r="86" spans="1:9" x14ac:dyDescent="0.35">
      <c r="A86" s="8" t="s">
        <v>86</v>
      </c>
      <c r="B86" s="1">
        <v>14449</v>
      </c>
      <c r="C86" s="1">
        <v>2282</v>
      </c>
      <c r="D86" s="2">
        <v>617.87</v>
      </c>
      <c r="E86" s="1" t="s">
        <v>32</v>
      </c>
      <c r="F86" s="1">
        <v>12167</v>
      </c>
      <c r="I86" s="1" t="s">
        <v>32</v>
      </c>
    </row>
    <row r="87" spans="1:9" ht="29" x14ac:dyDescent="0.35">
      <c r="A87" s="8" t="s">
        <v>87</v>
      </c>
      <c r="B87" s="1">
        <v>12664</v>
      </c>
      <c r="C87" s="1">
        <v>6601</v>
      </c>
      <c r="D87" s="2">
        <v>723.87</v>
      </c>
      <c r="E87" s="1">
        <v>1883</v>
      </c>
      <c r="F87" s="1">
        <v>6063</v>
      </c>
      <c r="I87" s="1" t="s">
        <v>32</v>
      </c>
    </row>
    <row r="88" spans="1:9" x14ac:dyDescent="0.35">
      <c r="A88" s="8" t="s">
        <v>88</v>
      </c>
      <c r="B88" s="1">
        <v>39518</v>
      </c>
      <c r="C88" s="1">
        <v>14794</v>
      </c>
      <c r="D88" s="2">
        <v>230.5</v>
      </c>
      <c r="E88" s="1" t="s">
        <v>32</v>
      </c>
      <c r="F88" s="1">
        <v>24724</v>
      </c>
      <c r="I88" s="1" t="s">
        <v>32</v>
      </c>
    </row>
    <row r="89" spans="1:9" ht="29" x14ac:dyDescent="0.35">
      <c r="A89" s="8" t="s">
        <v>89</v>
      </c>
      <c r="B89" s="1">
        <v>16330</v>
      </c>
      <c r="C89" s="1">
        <v>2612</v>
      </c>
      <c r="D89" s="2">
        <v>90</v>
      </c>
      <c r="E89" s="1" t="s">
        <v>32</v>
      </c>
      <c r="F89" s="1">
        <v>13718</v>
      </c>
      <c r="I89" s="1" t="s">
        <v>32</v>
      </c>
    </row>
    <row r="90" spans="1:9" x14ac:dyDescent="0.35">
      <c r="A90" s="8" t="s">
        <v>90</v>
      </c>
      <c r="B90" s="1">
        <v>50601</v>
      </c>
      <c r="C90" s="1">
        <v>14794</v>
      </c>
      <c r="D90" s="2">
        <v>230.5</v>
      </c>
      <c r="E90" s="1" t="s">
        <v>32</v>
      </c>
      <c r="F90" s="1">
        <v>35807</v>
      </c>
      <c r="I90" s="1" t="s">
        <v>32</v>
      </c>
    </row>
    <row r="91" spans="1:9" x14ac:dyDescent="0.35">
      <c r="A91" s="8" t="s">
        <v>91</v>
      </c>
      <c r="B91" s="1">
        <v>8762</v>
      </c>
      <c r="C91" s="1">
        <v>5689</v>
      </c>
      <c r="D91" s="2">
        <v>203.58</v>
      </c>
      <c r="E91" s="1" t="s">
        <v>32</v>
      </c>
      <c r="F91" s="1">
        <v>3073</v>
      </c>
      <c r="I91" s="1" t="s">
        <v>32</v>
      </c>
    </row>
    <row r="92" spans="1:9" x14ac:dyDescent="0.35">
      <c r="A92" s="8" t="s">
        <v>92</v>
      </c>
      <c r="B92" s="1">
        <v>2091</v>
      </c>
      <c r="C92" s="1">
        <v>2091</v>
      </c>
      <c r="D92" s="2">
        <v>808.7</v>
      </c>
      <c r="E92" s="1" t="s">
        <v>32</v>
      </c>
      <c r="F92" s="1" t="s">
        <v>32</v>
      </c>
      <c r="I92" s="1" t="s">
        <v>32</v>
      </c>
    </row>
    <row r="93" spans="1:9" x14ac:dyDescent="0.35">
      <c r="A93" s="8" t="s">
        <v>45</v>
      </c>
      <c r="B93" s="1">
        <v>12670</v>
      </c>
      <c r="C93" s="1">
        <v>10324</v>
      </c>
      <c r="D93" s="2">
        <v>171.68</v>
      </c>
      <c r="E93" s="1">
        <v>5858</v>
      </c>
      <c r="F93" s="1">
        <v>1002</v>
      </c>
      <c r="I93" s="1">
        <v>1345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6451</v>
      </c>
      <c r="C96" s="1" t="s">
        <v>32</v>
      </c>
      <c r="D96" s="2" t="s">
        <v>32</v>
      </c>
      <c r="E96" s="1" t="s">
        <v>32</v>
      </c>
      <c r="F96" s="1">
        <v>6451</v>
      </c>
      <c r="I96" s="1" t="s">
        <v>32</v>
      </c>
    </row>
    <row r="97" spans="1:9" x14ac:dyDescent="0.35">
      <c r="A97" s="8" t="s">
        <v>95</v>
      </c>
      <c r="B97" s="1">
        <v>2353</v>
      </c>
      <c r="C97" s="1">
        <v>1686</v>
      </c>
      <c r="D97" s="2">
        <v>274.04000000000002</v>
      </c>
      <c r="E97" s="1" t="s">
        <v>32</v>
      </c>
      <c r="F97" s="1">
        <v>667</v>
      </c>
      <c r="I97" s="1" t="s">
        <v>32</v>
      </c>
    </row>
    <row r="98" spans="1:9" x14ac:dyDescent="0.35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397958</v>
      </c>
      <c r="C99" s="1">
        <v>179219</v>
      </c>
      <c r="D99" s="2">
        <v>503.97</v>
      </c>
      <c r="E99" s="1">
        <v>16037</v>
      </c>
      <c r="F99" s="1">
        <v>217394</v>
      </c>
      <c r="I99" s="1">
        <v>1345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227505</v>
      </c>
      <c r="C102" s="1">
        <v>101282</v>
      </c>
      <c r="D102" s="2">
        <v>548.83000000000004</v>
      </c>
      <c r="E102" s="1">
        <v>6157</v>
      </c>
      <c r="F102" s="1">
        <v>126224</v>
      </c>
      <c r="I102" s="1" t="s">
        <v>32</v>
      </c>
    </row>
    <row r="103" spans="1:9" x14ac:dyDescent="0.35">
      <c r="A103" s="8" t="s">
        <v>99</v>
      </c>
      <c r="B103" s="1">
        <v>93037</v>
      </c>
      <c r="C103" s="1">
        <v>39056</v>
      </c>
      <c r="D103" s="2">
        <v>412.09</v>
      </c>
      <c r="E103" s="1">
        <v>512</v>
      </c>
      <c r="F103" s="1">
        <v>53980</v>
      </c>
      <c r="I103" s="1" t="s">
        <v>32</v>
      </c>
    </row>
    <row r="104" spans="1:9" x14ac:dyDescent="0.35">
      <c r="A104" s="8" t="s">
        <v>100</v>
      </c>
      <c r="B104" s="1">
        <v>5928</v>
      </c>
      <c r="C104" s="1">
        <v>2046</v>
      </c>
      <c r="D104" s="2">
        <v>1000</v>
      </c>
      <c r="E104" s="1" t="s">
        <v>32</v>
      </c>
      <c r="F104" s="1">
        <v>3882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80293</v>
      </c>
      <c r="C106" s="1">
        <v>38521</v>
      </c>
      <c r="D106" s="2">
        <v>430.13</v>
      </c>
      <c r="E106" s="1">
        <v>9368</v>
      </c>
      <c r="F106" s="1">
        <v>40427</v>
      </c>
      <c r="I106" s="1">
        <v>1345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269450</v>
      </c>
      <c r="C108" s="1">
        <v>121177</v>
      </c>
      <c r="D108" s="2">
        <v>523.71</v>
      </c>
      <c r="E108" s="1">
        <v>6669</v>
      </c>
      <c r="F108" s="1">
        <v>148273</v>
      </c>
      <c r="I108" s="1" t="s">
        <v>32</v>
      </c>
    </row>
    <row r="109" spans="1:9" x14ac:dyDescent="0.35">
      <c r="A109" s="8" t="s">
        <v>99</v>
      </c>
      <c r="B109" s="1">
        <v>54372</v>
      </c>
      <c r="C109" s="1">
        <v>19161</v>
      </c>
      <c r="D109" s="2">
        <v>423.02</v>
      </c>
      <c r="E109" s="1" t="s">
        <v>32</v>
      </c>
      <c r="F109" s="1">
        <v>35211</v>
      </c>
      <c r="I109" s="1" t="s">
        <v>32</v>
      </c>
    </row>
    <row r="110" spans="1:9" x14ac:dyDescent="0.35">
      <c r="A110" s="8" t="s">
        <v>100</v>
      </c>
      <c r="B110" s="1">
        <v>2647</v>
      </c>
      <c r="C110" s="1">
        <v>2046</v>
      </c>
      <c r="D110" s="2">
        <v>1000</v>
      </c>
      <c r="E110" s="1" t="s">
        <v>32</v>
      </c>
      <c r="F110" s="1">
        <v>601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80293</v>
      </c>
      <c r="C112" s="1">
        <v>38521</v>
      </c>
      <c r="D112" s="2">
        <v>430.13</v>
      </c>
      <c r="E112" s="1">
        <v>9368</v>
      </c>
      <c r="F112" s="1">
        <v>40427</v>
      </c>
      <c r="I112" s="1">
        <v>1345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179709</v>
      </c>
      <c r="C114" s="1">
        <v>86286</v>
      </c>
      <c r="D114" s="2">
        <v>558.41</v>
      </c>
      <c r="E114" s="1">
        <v>4376</v>
      </c>
      <c r="F114" s="1">
        <v>93424</v>
      </c>
      <c r="I114" s="1" t="s">
        <v>32</v>
      </c>
    </row>
    <row r="115" spans="1:9" x14ac:dyDescent="0.35">
      <c r="A115" s="8" t="s">
        <v>99</v>
      </c>
      <c r="B115" s="1">
        <v>132088</v>
      </c>
      <c r="C115" s="1">
        <v>48364</v>
      </c>
      <c r="D115" s="2">
        <v>408.58</v>
      </c>
      <c r="E115" s="1">
        <v>758</v>
      </c>
      <c r="F115" s="1">
        <v>83724</v>
      </c>
      <c r="I115" s="1" t="s">
        <v>32</v>
      </c>
    </row>
    <row r="116" spans="1:9" x14ac:dyDescent="0.35">
      <c r="A116" s="8" t="s">
        <v>100</v>
      </c>
      <c r="B116" s="1">
        <v>14672</v>
      </c>
      <c r="C116" s="1">
        <v>7735</v>
      </c>
      <c r="D116" s="2">
        <v>775.22</v>
      </c>
      <c r="E116" s="1">
        <v>1535</v>
      </c>
      <c r="F116" s="1">
        <v>6937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80293</v>
      </c>
      <c r="C118" s="1">
        <v>38521</v>
      </c>
      <c r="D118" s="2">
        <v>430.13</v>
      </c>
      <c r="E118" s="1">
        <v>9368</v>
      </c>
      <c r="F118" s="1">
        <v>40427</v>
      </c>
      <c r="I118" s="1">
        <v>1345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269763</v>
      </c>
      <c r="C120" s="1">
        <v>131409</v>
      </c>
      <c r="D120" s="2">
        <v>520.91999999999996</v>
      </c>
      <c r="E120" s="1">
        <v>6669</v>
      </c>
      <c r="F120" s="1">
        <v>138353</v>
      </c>
      <c r="I120" s="1" t="s">
        <v>32</v>
      </c>
    </row>
    <row r="121" spans="1:9" x14ac:dyDescent="0.35">
      <c r="A121" s="8" t="s">
        <v>99</v>
      </c>
      <c r="B121" s="1">
        <v>44176</v>
      </c>
      <c r="C121" s="1">
        <v>8929</v>
      </c>
      <c r="D121" s="2">
        <v>339.39</v>
      </c>
      <c r="E121" s="1" t="s">
        <v>32</v>
      </c>
      <c r="F121" s="1">
        <v>35248</v>
      </c>
      <c r="I121" s="1" t="s">
        <v>32</v>
      </c>
    </row>
    <row r="122" spans="1:9" x14ac:dyDescent="0.35">
      <c r="A122" s="8" t="s">
        <v>100</v>
      </c>
      <c r="B122" s="1">
        <v>12531</v>
      </c>
      <c r="C122" s="1">
        <v>2046</v>
      </c>
      <c r="D122" s="2">
        <v>1000</v>
      </c>
      <c r="E122" s="1" t="s">
        <v>32</v>
      </c>
      <c r="F122" s="1">
        <v>10485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80293</v>
      </c>
      <c r="C124" s="1">
        <v>38521</v>
      </c>
      <c r="D124" s="2">
        <v>430.13</v>
      </c>
      <c r="E124" s="1">
        <v>9368</v>
      </c>
      <c r="F124" s="1">
        <v>40427</v>
      </c>
      <c r="I124" s="1">
        <v>1345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312957</v>
      </c>
      <c r="C126" s="1">
        <v>140608</v>
      </c>
      <c r="D126" s="2">
        <v>516.14</v>
      </c>
      <c r="E126" s="1">
        <v>6669</v>
      </c>
      <c r="F126" s="1">
        <v>172349</v>
      </c>
      <c r="I126" s="1" t="s">
        <v>32</v>
      </c>
    </row>
    <row r="127" spans="1:9" x14ac:dyDescent="0.35">
      <c r="A127" s="8" t="s">
        <v>99</v>
      </c>
      <c r="B127" s="1">
        <v>9532</v>
      </c>
      <c r="C127" s="1">
        <v>1776</v>
      </c>
      <c r="D127" s="2">
        <v>592.04</v>
      </c>
      <c r="E127" s="1" t="s">
        <v>32</v>
      </c>
      <c r="F127" s="1">
        <v>7756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>
        <v>3980</v>
      </c>
      <c r="C129" s="1" t="s">
        <v>32</v>
      </c>
      <c r="D129" s="2" t="s">
        <v>32</v>
      </c>
      <c r="E129" s="1" t="s">
        <v>32</v>
      </c>
      <c r="F129" s="1">
        <v>3980</v>
      </c>
      <c r="I129" s="1" t="s">
        <v>32</v>
      </c>
    </row>
    <row r="130" spans="1:9" x14ac:dyDescent="0.35">
      <c r="A130" s="8" t="s">
        <v>45</v>
      </c>
      <c r="B130" s="1">
        <v>80293</v>
      </c>
      <c r="C130" s="1">
        <v>38521</v>
      </c>
      <c r="D130" s="2">
        <v>430.13</v>
      </c>
      <c r="E130" s="1">
        <v>9368</v>
      </c>
      <c r="F130" s="1">
        <v>40427</v>
      </c>
      <c r="I130" s="1">
        <v>1345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302384</v>
      </c>
      <c r="C132" s="1">
        <v>124743</v>
      </c>
      <c r="D132" s="2">
        <v>497.16</v>
      </c>
      <c r="E132" s="1">
        <v>6157</v>
      </c>
      <c r="F132" s="1">
        <v>177641</v>
      </c>
      <c r="I132" s="1" t="s">
        <v>32</v>
      </c>
    </row>
    <row r="133" spans="1:9" x14ac:dyDescent="0.35">
      <c r="A133" s="8" t="s">
        <v>99</v>
      </c>
      <c r="B133" s="1">
        <v>17819</v>
      </c>
      <c r="C133" s="1">
        <v>11374</v>
      </c>
      <c r="D133" s="2">
        <v>784.91</v>
      </c>
      <c r="E133" s="1">
        <v>512</v>
      </c>
      <c r="F133" s="1">
        <v>6445</v>
      </c>
      <c r="I133" s="1" t="s">
        <v>32</v>
      </c>
    </row>
    <row r="134" spans="1:9" x14ac:dyDescent="0.35">
      <c r="A134" s="8" t="s">
        <v>100</v>
      </c>
      <c r="B134" s="1">
        <v>6267</v>
      </c>
      <c r="C134" s="1">
        <v>6267</v>
      </c>
      <c r="D134" s="2">
        <v>425.68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80293</v>
      </c>
      <c r="C136" s="1">
        <v>38521</v>
      </c>
      <c r="D136" s="2">
        <v>430.13</v>
      </c>
      <c r="E136" s="1">
        <v>9368</v>
      </c>
      <c r="F136" s="1">
        <v>40427</v>
      </c>
      <c r="I136" s="1">
        <v>1345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234346</v>
      </c>
      <c r="C138" s="1">
        <v>127721</v>
      </c>
      <c r="D138" s="2">
        <v>573.42999999999995</v>
      </c>
      <c r="E138" s="1">
        <v>8222</v>
      </c>
      <c r="F138" s="1">
        <v>105280</v>
      </c>
      <c r="I138" s="1">
        <v>1345</v>
      </c>
    </row>
    <row r="139" spans="1:9" x14ac:dyDescent="0.35">
      <c r="A139" s="8" t="s">
        <v>103</v>
      </c>
      <c r="B139" s="1">
        <v>219825</v>
      </c>
      <c r="C139" s="1">
        <v>92989</v>
      </c>
      <c r="D139" s="2">
        <v>379.92</v>
      </c>
      <c r="E139" s="1">
        <v>7794</v>
      </c>
      <c r="F139" s="1">
        <v>125491</v>
      </c>
      <c r="I139" s="1">
        <v>1345</v>
      </c>
    </row>
    <row r="140" spans="1:9" x14ac:dyDescent="0.35">
      <c r="A140" s="8" t="s">
        <v>104</v>
      </c>
      <c r="B140" s="1">
        <v>94921</v>
      </c>
      <c r="C140" s="1">
        <v>23954</v>
      </c>
      <c r="D140" s="2">
        <v>287.89999999999998</v>
      </c>
      <c r="E140" s="1">
        <v>2571</v>
      </c>
      <c r="F140" s="1">
        <v>70966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112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559913</v>
      </c>
      <c r="C9" s="1">
        <v>344466</v>
      </c>
      <c r="D9" s="2">
        <v>371.32</v>
      </c>
      <c r="E9" s="1">
        <v>14338</v>
      </c>
      <c r="F9" s="1">
        <v>213777</v>
      </c>
      <c r="G9" s="1">
        <f>C9+F9</f>
        <v>558243</v>
      </c>
      <c r="H9" s="10">
        <f>C9/G9</f>
        <v>0.61705386364002768</v>
      </c>
      <c r="I9" s="1">
        <v>1670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 t="s">
        <v>32</v>
      </c>
      <c r="C11" s="1" t="s">
        <v>32</v>
      </c>
      <c r="D11" s="2" t="s">
        <v>32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356568</v>
      </c>
      <c r="C12" s="1">
        <v>235075</v>
      </c>
      <c r="D12" s="2">
        <v>364.51</v>
      </c>
      <c r="E12" s="1">
        <v>11162</v>
      </c>
      <c r="F12" s="1">
        <v>119824</v>
      </c>
      <c r="I12" s="1">
        <v>1670</v>
      </c>
    </row>
    <row r="13" spans="1:9" x14ac:dyDescent="0.35">
      <c r="A13" s="8" t="s">
        <v>36</v>
      </c>
      <c r="B13" s="1">
        <v>159730</v>
      </c>
      <c r="C13" s="1">
        <v>104591</v>
      </c>
      <c r="D13" s="2">
        <v>391.25</v>
      </c>
      <c r="E13" s="1">
        <v>3176</v>
      </c>
      <c r="F13" s="1">
        <v>55139</v>
      </c>
      <c r="I13" s="1" t="s">
        <v>32</v>
      </c>
    </row>
    <row r="14" spans="1:9" x14ac:dyDescent="0.35">
      <c r="A14" s="8" t="s">
        <v>37</v>
      </c>
      <c r="B14" s="1">
        <v>37772</v>
      </c>
      <c r="C14" s="1">
        <v>4800</v>
      </c>
      <c r="D14" s="2">
        <v>260</v>
      </c>
      <c r="E14" s="1" t="s">
        <v>32</v>
      </c>
      <c r="F14" s="1">
        <v>32972</v>
      </c>
      <c r="I14" s="1" t="s">
        <v>32</v>
      </c>
    </row>
    <row r="15" spans="1:9" x14ac:dyDescent="0.35">
      <c r="A15" s="8" t="s">
        <v>38</v>
      </c>
      <c r="B15" s="1">
        <v>5843</v>
      </c>
      <c r="C15" s="1" t="s">
        <v>32</v>
      </c>
      <c r="D15" s="2" t="s">
        <v>32</v>
      </c>
      <c r="E15" s="1" t="s">
        <v>32</v>
      </c>
      <c r="F15" s="1">
        <v>5843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236224</v>
      </c>
      <c r="C17" s="1">
        <v>173710</v>
      </c>
      <c r="D17" s="2">
        <v>373.55</v>
      </c>
      <c r="E17" s="1">
        <v>3176</v>
      </c>
      <c r="F17" s="1">
        <v>60844</v>
      </c>
      <c r="I17" s="1">
        <v>1670</v>
      </c>
    </row>
    <row r="18" spans="1:9" x14ac:dyDescent="0.35">
      <c r="A18" s="8" t="s">
        <v>40</v>
      </c>
      <c r="B18" s="1">
        <v>323688</v>
      </c>
      <c r="C18" s="1">
        <v>170756</v>
      </c>
      <c r="D18" s="2">
        <v>369.02</v>
      </c>
      <c r="E18" s="1">
        <v>11162</v>
      </c>
      <c r="F18" s="1">
        <v>152932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236224</v>
      </c>
      <c r="C20" s="1">
        <v>173710</v>
      </c>
      <c r="D20" s="2">
        <v>373.55</v>
      </c>
      <c r="E20" s="1">
        <v>3176</v>
      </c>
      <c r="F20" s="1">
        <v>60844</v>
      </c>
      <c r="I20" s="1">
        <v>1670</v>
      </c>
    </row>
    <row r="21" spans="1:9" x14ac:dyDescent="0.35">
      <c r="A21" s="8" t="s">
        <v>42</v>
      </c>
      <c r="B21" s="1">
        <v>321989</v>
      </c>
      <c r="C21" s="1">
        <v>169057</v>
      </c>
      <c r="D21" s="2">
        <v>371.53</v>
      </c>
      <c r="E21" s="1">
        <v>11162</v>
      </c>
      <c r="F21" s="1">
        <v>152932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1699</v>
      </c>
      <c r="C24" s="1">
        <v>1699</v>
      </c>
      <c r="D24" s="2">
        <v>135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5236</v>
      </c>
      <c r="C26" s="1">
        <v>5236</v>
      </c>
      <c r="D26" s="2">
        <v>222.16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502061</v>
      </c>
      <c r="C27" s="1">
        <v>308725</v>
      </c>
      <c r="D27" s="2">
        <v>382.12</v>
      </c>
      <c r="E27" s="1">
        <v>14338</v>
      </c>
      <c r="F27" s="1">
        <v>191666</v>
      </c>
      <c r="I27" s="1">
        <v>1670</v>
      </c>
    </row>
    <row r="28" spans="1:9" x14ac:dyDescent="0.35">
      <c r="A28" s="8" t="s">
        <v>48</v>
      </c>
      <c r="B28" s="1">
        <v>19807</v>
      </c>
      <c r="C28" s="1">
        <v>13070</v>
      </c>
      <c r="D28" s="2">
        <v>267.67</v>
      </c>
      <c r="E28" s="1" t="s">
        <v>32</v>
      </c>
      <c r="F28" s="1">
        <v>6737</v>
      </c>
      <c r="I28" s="1" t="s">
        <v>32</v>
      </c>
    </row>
    <row r="29" spans="1:9" x14ac:dyDescent="0.35">
      <c r="A29" s="8" t="s">
        <v>49</v>
      </c>
      <c r="B29" s="1">
        <v>13239</v>
      </c>
      <c r="C29" s="1" t="s">
        <v>32</v>
      </c>
      <c r="D29" s="2" t="s">
        <v>32</v>
      </c>
      <c r="E29" s="1" t="s">
        <v>32</v>
      </c>
      <c r="F29" s="1">
        <v>13239</v>
      </c>
      <c r="I29" s="1" t="s">
        <v>32</v>
      </c>
    </row>
    <row r="30" spans="1:9" x14ac:dyDescent="0.35">
      <c r="A30" s="8" t="s">
        <v>50</v>
      </c>
      <c r="B30" s="1">
        <v>16995</v>
      </c>
      <c r="C30" s="1">
        <v>15736</v>
      </c>
      <c r="D30" s="2">
        <v>334.28</v>
      </c>
      <c r="E30" s="1" t="s">
        <v>32</v>
      </c>
      <c r="F30" s="1">
        <v>1258</v>
      </c>
      <c r="I30" s="1" t="s">
        <v>32</v>
      </c>
    </row>
    <row r="31" spans="1:9" x14ac:dyDescent="0.35">
      <c r="A31" s="8" t="s">
        <v>45</v>
      </c>
      <c r="B31" s="1">
        <v>2575</v>
      </c>
      <c r="C31" s="1">
        <v>1699</v>
      </c>
      <c r="D31" s="2">
        <v>135</v>
      </c>
      <c r="E31" s="1" t="s">
        <v>32</v>
      </c>
      <c r="F31" s="1">
        <v>876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25043</v>
      </c>
      <c r="C33" s="1">
        <v>18306</v>
      </c>
      <c r="D33" s="2">
        <v>254.65</v>
      </c>
      <c r="E33" s="1" t="s">
        <v>32</v>
      </c>
      <c r="F33" s="1">
        <v>6737</v>
      </c>
      <c r="I33" s="1" t="s">
        <v>32</v>
      </c>
    </row>
    <row r="34" spans="1:9" x14ac:dyDescent="0.35">
      <c r="A34" s="8" t="s">
        <v>52</v>
      </c>
      <c r="B34" s="1">
        <v>502061</v>
      </c>
      <c r="C34" s="1">
        <v>308725</v>
      </c>
      <c r="D34" s="2">
        <v>382.12</v>
      </c>
      <c r="E34" s="1">
        <v>14338</v>
      </c>
      <c r="F34" s="1">
        <v>191666</v>
      </c>
      <c r="I34" s="1">
        <v>1670</v>
      </c>
    </row>
    <row r="35" spans="1:9" x14ac:dyDescent="0.35">
      <c r="A35" s="8" t="s">
        <v>53</v>
      </c>
      <c r="B35" s="1">
        <v>30234</v>
      </c>
      <c r="C35" s="1">
        <v>15736</v>
      </c>
      <c r="D35" s="2">
        <v>334.28</v>
      </c>
      <c r="E35" s="1" t="s">
        <v>32</v>
      </c>
      <c r="F35" s="1">
        <v>14498</v>
      </c>
      <c r="I35" s="1" t="s">
        <v>32</v>
      </c>
    </row>
    <row r="36" spans="1:9" x14ac:dyDescent="0.35">
      <c r="A36" s="8" t="s">
        <v>45</v>
      </c>
      <c r="B36" s="1">
        <v>2575</v>
      </c>
      <c r="C36" s="1">
        <v>1699</v>
      </c>
      <c r="D36" s="2">
        <v>135</v>
      </c>
      <c r="E36" s="1" t="s">
        <v>32</v>
      </c>
      <c r="F36" s="1">
        <v>876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141917</v>
      </c>
      <c r="C38" s="1">
        <v>87524</v>
      </c>
      <c r="D38" s="2">
        <v>325.45999999999998</v>
      </c>
      <c r="E38" s="1" t="s">
        <v>32</v>
      </c>
      <c r="F38" s="1">
        <v>54393</v>
      </c>
      <c r="I38" s="1" t="s">
        <v>32</v>
      </c>
    </row>
    <row r="39" spans="1:9" x14ac:dyDescent="0.35">
      <c r="A39" s="8" t="s">
        <v>55</v>
      </c>
      <c r="B39" s="1">
        <v>356200</v>
      </c>
      <c r="C39" s="1">
        <v>225937</v>
      </c>
      <c r="D39" s="2">
        <v>390.51</v>
      </c>
      <c r="E39" s="1">
        <v>5589</v>
      </c>
      <c r="F39" s="1">
        <v>128593</v>
      </c>
      <c r="I39" s="1">
        <v>1670</v>
      </c>
    </row>
    <row r="40" spans="1:9" x14ac:dyDescent="0.35">
      <c r="A40" s="8" t="s">
        <v>56</v>
      </c>
      <c r="B40" s="1">
        <v>31895</v>
      </c>
      <c r="C40" s="1">
        <v>24768</v>
      </c>
      <c r="D40" s="2">
        <v>363.23</v>
      </c>
      <c r="E40" s="1">
        <v>8749</v>
      </c>
      <c r="F40" s="1">
        <v>7127</v>
      </c>
      <c r="I40" s="1" t="s">
        <v>32</v>
      </c>
    </row>
    <row r="41" spans="1:9" x14ac:dyDescent="0.35">
      <c r="A41" s="8" t="s">
        <v>57</v>
      </c>
      <c r="B41" s="1">
        <v>5444</v>
      </c>
      <c r="C41" s="1">
        <v>3492</v>
      </c>
      <c r="D41" s="2">
        <v>578.32000000000005</v>
      </c>
      <c r="E41" s="1" t="s">
        <v>32</v>
      </c>
      <c r="F41" s="1">
        <v>1952</v>
      </c>
      <c r="I41" s="1" t="s">
        <v>32</v>
      </c>
    </row>
    <row r="42" spans="1:9" x14ac:dyDescent="0.35">
      <c r="A42" s="8" t="s">
        <v>58</v>
      </c>
      <c r="B42" s="1">
        <v>24457</v>
      </c>
      <c r="C42" s="1">
        <v>2746</v>
      </c>
      <c r="D42" s="2">
        <v>116.21</v>
      </c>
      <c r="E42" s="1" t="s">
        <v>32</v>
      </c>
      <c r="F42" s="1">
        <v>21711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x14ac:dyDescent="0.35">
      <c r="A45" s="8" t="s">
        <v>60</v>
      </c>
      <c r="B45" s="1">
        <v>140218</v>
      </c>
      <c r="C45" s="1">
        <v>57337</v>
      </c>
      <c r="D45" s="2">
        <v>198.22</v>
      </c>
      <c r="E45" s="1" t="s">
        <v>32</v>
      </c>
      <c r="F45" s="1">
        <v>82880</v>
      </c>
      <c r="I45" s="1" t="s">
        <v>32</v>
      </c>
    </row>
    <row r="46" spans="1:9" x14ac:dyDescent="0.35">
      <c r="A46" s="8" t="s">
        <v>61</v>
      </c>
      <c r="B46" s="1">
        <v>142295</v>
      </c>
      <c r="C46" s="1">
        <v>84915</v>
      </c>
      <c r="D46" s="2">
        <v>385.12</v>
      </c>
      <c r="E46" s="1">
        <v>8749</v>
      </c>
      <c r="F46" s="1">
        <v>57381</v>
      </c>
      <c r="I46" s="1" t="s">
        <v>32</v>
      </c>
    </row>
    <row r="47" spans="1:9" x14ac:dyDescent="0.35">
      <c r="A47" s="8" t="s">
        <v>62</v>
      </c>
      <c r="B47" s="1">
        <v>277400</v>
      </c>
      <c r="C47" s="1">
        <v>202214</v>
      </c>
      <c r="D47" s="2">
        <v>417.78</v>
      </c>
      <c r="E47" s="1">
        <v>5589</v>
      </c>
      <c r="F47" s="1">
        <v>73516</v>
      </c>
      <c r="I47" s="1">
        <v>1670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447572</v>
      </c>
      <c r="C49" s="1">
        <v>325731</v>
      </c>
      <c r="D49" s="2">
        <v>365.77</v>
      </c>
      <c r="E49" s="1">
        <v>12914</v>
      </c>
      <c r="F49" s="1">
        <v>120172</v>
      </c>
      <c r="I49" s="1">
        <v>1670</v>
      </c>
    </row>
    <row r="50" spans="1:9" x14ac:dyDescent="0.35">
      <c r="A50" s="8" t="s">
        <v>64</v>
      </c>
      <c r="B50" s="1">
        <v>9312</v>
      </c>
      <c r="C50" s="1" t="s">
        <v>32</v>
      </c>
      <c r="D50" s="2" t="s">
        <v>32</v>
      </c>
      <c r="E50" s="1" t="s">
        <v>32</v>
      </c>
      <c r="F50" s="1">
        <v>9312</v>
      </c>
      <c r="I50" s="1" t="s">
        <v>32</v>
      </c>
    </row>
    <row r="51" spans="1:9" x14ac:dyDescent="0.35">
      <c r="A51" s="8" t="s">
        <v>65</v>
      </c>
      <c r="B51" s="1">
        <v>55567</v>
      </c>
      <c r="C51" s="1">
        <v>10025</v>
      </c>
      <c r="D51" s="2">
        <v>473.83</v>
      </c>
      <c r="E51" s="1">
        <v>1424</v>
      </c>
      <c r="F51" s="1">
        <v>45542</v>
      </c>
      <c r="I51" s="1" t="s">
        <v>32</v>
      </c>
    </row>
    <row r="52" spans="1:9" x14ac:dyDescent="0.35">
      <c r="A52" s="8" t="s">
        <v>66</v>
      </c>
      <c r="B52" s="1">
        <v>47461</v>
      </c>
      <c r="C52" s="1">
        <v>8710</v>
      </c>
      <c r="D52" s="2">
        <v>465.78</v>
      </c>
      <c r="E52" s="1" t="s">
        <v>32</v>
      </c>
      <c r="F52" s="1">
        <v>38751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9150</v>
      </c>
      <c r="C56" s="1">
        <v>3731</v>
      </c>
      <c r="D56" s="2">
        <v>261.52</v>
      </c>
      <c r="E56" s="1" t="s">
        <v>32</v>
      </c>
      <c r="F56" s="1">
        <v>5419</v>
      </c>
      <c r="I56" s="1" t="s">
        <v>32</v>
      </c>
    </row>
    <row r="57" spans="1:9" x14ac:dyDescent="0.35">
      <c r="A57" s="8" t="s">
        <v>69</v>
      </c>
      <c r="B57" s="1">
        <v>134291</v>
      </c>
      <c r="C57" s="1">
        <v>96596</v>
      </c>
      <c r="D57" s="2">
        <v>338.5</v>
      </c>
      <c r="E57" s="1">
        <v>1424</v>
      </c>
      <c r="F57" s="1">
        <v>36026</v>
      </c>
      <c r="I57" s="1">
        <v>1670</v>
      </c>
    </row>
    <row r="58" spans="1:9" x14ac:dyDescent="0.35">
      <c r="A58" s="8" t="s">
        <v>70</v>
      </c>
      <c r="B58" s="1">
        <v>213823</v>
      </c>
      <c r="C58" s="1">
        <v>142371</v>
      </c>
      <c r="D58" s="2">
        <v>424.16</v>
      </c>
      <c r="E58" s="1">
        <v>2907</v>
      </c>
      <c r="F58" s="1">
        <v>71452</v>
      </c>
      <c r="I58" s="1" t="s">
        <v>32</v>
      </c>
    </row>
    <row r="59" spans="1:9" x14ac:dyDescent="0.35">
      <c r="A59" s="8" t="s">
        <v>71</v>
      </c>
      <c r="B59" s="1">
        <v>129224</v>
      </c>
      <c r="C59" s="1">
        <v>58307</v>
      </c>
      <c r="D59" s="2">
        <v>337.35</v>
      </c>
      <c r="E59" s="1">
        <v>1258</v>
      </c>
      <c r="F59" s="1">
        <v>70917</v>
      </c>
      <c r="I59" s="1" t="s">
        <v>32</v>
      </c>
    </row>
    <row r="60" spans="1:9" x14ac:dyDescent="0.35">
      <c r="A60" s="8" t="s">
        <v>72</v>
      </c>
      <c r="B60" s="1">
        <v>46099</v>
      </c>
      <c r="C60" s="1">
        <v>30812</v>
      </c>
      <c r="D60" s="2">
        <v>192.64</v>
      </c>
      <c r="E60" s="1">
        <v>8749</v>
      </c>
      <c r="F60" s="1">
        <v>15287</v>
      </c>
      <c r="I60" s="1" t="s">
        <v>32</v>
      </c>
    </row>
    <row r="61" spans="1:9" x14ac:dyDescent="0.35">
      <c r="A61" s="8" t="s">
        <v>73</v>
      </c>
      <c r="B61" s="1">
        <v>27325</v>
      </c>
      <c r="C61" s="1">
        <v>12649</v>
      </c>
      <c r="D61" s="2">
        <v>517.76</v>
      </c>
      <c r="E61" s="1" t="s">
        <v>32</v>
      </c>
      <c r="F61" s="1">
        <v>14676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53976</v>
      </c>
      <c r="C63" s="1">
        <v>36021</v>
      </c>
      <c r="D63" s="2">
        <v>365.06</v>
      </c>
      <c r="E63" s="1">
        <v>1424</v>
      </c>
      <c r="F63" s="1">
        <v>17956</v>
      </c>
      <c r="I63" s="1" t="s">
        <v>32</v>
      </c>
    </row>
    <row r="64" spans="1:9" x14ac:dyDescent="0.35">
      <c r="A64" s="8" t="s">
        <v>52</v>
      </c>
      <c r="B64" s="1">
        <v>505936</v>
      </c>
      <c r="C64" s="1">
        <v>308445</v>
      </c>
      <c r="D64" s="2">
        <v>372.07</v>
      </c>
      <c r="E64" s="1">
        <v>12914</v>
      </c>
      <c r="F64" s="1">
        <v>195821</v>
      </c>
      <c r="I64" s="1">
        <v>1670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492792</v>
      </c>
      <c r="C67" s="1">
        <v>318233</v>
      </c>
      <c r="D67" s="2">
        <v>381.25</v>
      </c>
      <c r="E67" s="1">
        <v>11656</v>
      </c>
      <c r="F67" s="1">
        <v>172888</v>
      </c>
      <c r="I67" s="1">
        <v>1670</v>
      </c>
    </row>
    <row r="68" spans="1:9" x14ac:dyDescent="0.35">
      <c r="A68" s="8" t="s">
        <v>52</v>
      </c>
      <c r="B68" s="1">
        <v>67121</v>
      </c>
      <c r="C68" s="1">
        <v>26233</v>
      </c>
      <c r="D68" s="2">
        <v>244.44</v>
      </c>
      <c r="E68" s="1">
        <v>2682</v>
      </c>
      <c r="F68" s="1">
        <v>40888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6076</v>
      </c>
      <c r="C71" s="1">
        <v>4097</v>
      </c>
      <c r="D71" s="2">
        <v>85.91</v>
      </c>
      <c r="E71" s="1" t="s">
        <v>32</v>
      </c>
      <c r="F71" s="1">
        <v>1978</v>
      </c>
      <c r="I71" s="1" t="s">
        <v>32</v>
      </c>
    </row>
    <row r="72" spans="1:9" x14ac:dyDescent="0.35">
      <c r="A72" s="8" t="s">
        <v>75</v>
      </c>
      <c r="B72" s="1">
        <v>30581</v>
      </c>
      <c r="C72" s="1">
        <v>24043</v>
      </c>
      <c r="D72" s="2">
        <v>305.51</v>
      </c>
      <c r="E72" s="1" t="s">
        <v>32</v>
      </c>
      <c r="F72" s="1">
        <v>6538</v>
      </c>
      <c r="I72" s="1" t="s">
        <v>32</v>
      </c>
    </row>
    <row r="73" spans="1:9" x14ac:dyDescent="0.35">
      <c r="A73" s="8" t="s">
        <v>175</v>
      </c>
      <c r="C73" s="1">
        <f>SUM(C71:C72)</f>
        <v>28140</v>
      </c>
      <c r="D73" s="2">
        <f>AVERAGE(D71:D72)</f>
        <v>195.70999999999998</v>
      </c>
      <c r="F73" s="1">
        <f>SUM(F71:F72)</f>
        <v>8516</v>
      </c>
      <c r="G73" s="1">
        <f>C73+F73</f>
        <v>36656</v>
      </c>
      <c r="H73" s="10">
        <f>C73/G73</f>
        <v>0.76767786992579656</v>
      </c>
    </row>
    <row r="74" spans="1:9" x14ac:dyDescent="0.35">
      <c r="A74" s="8" t="s">
        <v>76</v>
      </c>
      <c r="B74" s="1">
        <v>18725</v>
      </c>
      <c r="C74" s="1">
        <v>7274</v>
      </c>
      <c r="D74" s="2">
        <v>71.88</v>
      </c>
      <c r="E74" s="1" t="s">
        <v>32</v>
      </c>
      <c r="F74" s="1">
        <v>11450</v>
      </c>
      <c r="I74" s="1" t="s">
        <v>32</v>
      </c>
    </row>
    <row r="75" spans="1:9" x14ac:dyDescent="0.35">
      <c r="A75" s="8" t="s">
        <v>77</v>
      </c>
      <c r="B75" s="1">
        <v>88976</v>
      </c>
      <c r="C75" s="1">
        <v>35885</v>
      </c>
      <c r="D75" s="2">
        <v>292.95</v>
      </c>
      <c r="E75" s="1" t="s">
        <v>32</v>
      </c>
      <c r="F75" s="1">
        <v>53091</v>
      </c>
      <c r="I75" s="1" t="s">
        <v>32</v>
      </c>
    </row>
    <row r="76" spans="1:9" x14ac:dyDescent="0.35">
      <c r="A76" s="8" t="s">
        <v>78</v>
      </c>
      <c r="B76" s="1">
        <v>35221</v>
      </c>
      <c r="C76" s="1">
        <v>16677</v>
      </c>
      <c r="D76" s="2">
        <v>293.56</v>
      </c>
      <c r="E76" s="1">
        <v>1424</v>
      </c>
      <c r="F76" s="1">
        <v>18544</v>
      </c>
      <c r="I76" s="1" t="s">
        <v>32</v>
      </c>
    </row>
    <row r="77" spans="1:9" x14ac:dyDescent="0.35">
      <c r="A77" s="8" t="s">
        <v>79</v>
      </c>
      <c r="B77" s="1">
        <v>132734</v>
      </c>
      <c r="C77" s="1">
        <v>90986</v>
      </c>
      <c r="D77" s="2">
        <v>335.11</v>
      </c>
      <c r="E77" s="1" t="s">
        <v>32</v>
      </c>
      <c r="F77" s="1">
        <v>41748</v>
      </c>
      <c r="I77" s="1" t="s">
        <v>32</v>
      </c>
    </row>
    <row r="78" spans="1:9" x14ac:dyDescent="0.35">
      <c r="A78" s="8" t="s">
        <v>80</v>
      </c>
      <c r="B78" s="1">
        <v>79237</v>
      </c>
      <c r="C78" s="1">
        <v>65243</v>
      </c>
      <c r="D78" s="2">
        <v>406.51</v>
      </c>
      <c r="E78" s="1" t="s">
        <v>32</v>
      </c>
      <c r="F78" s="1">
        <v>13994</v>
      </c>
      <c r="I78" s="1" t="s">
        <v>32</v>
      </c>
    </row>
    <row r="79" spans="1:9" x14ac:dyDescent="0.35">
      <c r="A79" s="8" t="s">
        <v>81</v>
      </c>
      <c r="B79" s="1">
        <v>91375</v>
      </c>
      <c r="C79" s="1">
        <v>61460</v>
      </c>
      <c r="D79" s="2">
        <v>479.53</v>
      </c>
      <c r="E79" s="1">
        <v>3010</v>
      </c>
      <c r="F79" s="1">
        <v>29915</v>
      </c>
      <c r="G79" s="1">
        <f>C79+F79</f>
        <v>91375</v>
      </c>
      <c r="H79" s="10">
        <f>C79/G79</f>
        <v>0.6726128590971272</v>
      </c>
      <c r="I79" s="1" t="s">
        <v>32</v>
      </c>
    </row>
    <row r="80" spans="1:9" x14ac:dyDescent="0.35">
      <c r="A80" s="8" t="s">
        <v>45</v>
      </c>
      <c r="B80" s="1">
        <v>76989</v>
      </c>
      <c r="C80" s="1">
        <v>38802</v>
      </c>
      <c r="D80" s="2">
        <v>488.89</v>
      </c>
      <c r="E80" s="1">
        <v>9904</v>
      </c>
      <c r="F80" s="1">
        <v>36518</v>
      </c>
      <c r="I80" s="1">
        <v>1670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503206</v>
      </c>
      <c r="C82" s="1">
        <v>299252</v>
      </c>
      <c r="D82" s="2">
        <v>396.84</v>
      </c>
      <c r="E82" s="1">
        <v>4434</v>
      </c>
      <c r="F82" s="1">
        <v>203954</v>
      </c>
      <c r="I82" s="1" t="s">
        <v>32</v>
      </c>
    </row>
    <row r="83" spans="1:9" x14ac:dyDescent="0.35">
      <c r="A83" s="8" t="s">
        <v>83</v>
      </c>
      <c r="B83" s="1">
        <v>274375</v>
      </c>
      <c r="C83" s="1">
        <v>174999</v>
      </c>
      <c r="D83" s="2">
        <v>342.59</v>
      </c>
      <c r="E83" s="1" t="s">
        <v>32</v>
      </c>
      <c r="F83" s="1">
        <v>99377</v>
      </c>
      <c r="I83" s="1" t="s">
        <v>32</v>
      </c>
    </row>
    <row r="84" spans="1:9" ht="43.5" x14ac:dyDescent="0.35">
      <c r="A84" s="8" t="s">
        <v>84</v>
      </c>
      <c r="B84" s="1">
        <v>159926</v>
      </c>
      <c r="C84" s="1">
        <v>77125</v>
      </c>
      <c r="D84" s="2">
        <v>382.95</v>
      </c>
      <c r="E84" s="1">
        <v>3176</v>
      </c>
      <c r="F84" s="1">
        <v>82801</v>
      </c>
      <c r="I84" s="1" t="s">
        <v>32</v>
      </c>
    </row>
    <row r="85" spans="1:9" x14ac:dyDescent="0.35">
      <c r="A85" s="8" t="s">
        <v>85</v>
      </c>
      <c r="B85" s="1">
        <v>41226</v>
      </c>
      <c r="C85" s="1">
        <v>32616</v>
      </c>
      <c r="D85" s="2">
        <v>320.02999999999997</v>
      </c>
      <c r="E85" s="1" t="s">
        <v>32</v>
      </c>
      <c r="F85" s="1">
        <v>8610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23446</v>
      </c>
      <c r="C87" s="1">
        <v>20584</v>
      </c>
      <c r="D87" s="2">
        <v>408.77</v>
      </c>
      <c r="E87" s="1" t="s">
        <v>32</v>
      </c>
      <c r="F87" s="1">
        <v>2863</v>
      </c>
      <c r="I87" s="1" t="s">
        <v>32</v>
      </c>
    </row>
    <row r="88" spans="1:9" x14ac:dyDescent="0.35">
      <c r="A88" s="8" t="s">
        <v>88</v>
      </c>
      <c r="B88" s="1">
        <v>33947</v>
      </c>
      <c r="C88" s="1">
        <v>25009</v>
      </c>
      <c r="D88" s="2">
        <v>307.25</v>
      </c>
      <c r="E88" s="1" t="s">
        <v>32</v>
      </c>
      <c r="F88" s="1">
        <v>8938</v>
      </c>
      <c r="I88" s="1" t="s">
        <v>32</v>
      </c>
    </row>
    <row r="89" spans="1:9" ht="29" x14ac:dyDescent="0.35">
      <c r="A89" s="8" t="s">
        <v>89</v>
      </c>
      <c r="B89" s="1">
        <v>16761</v>
      </c>
      <c r="C89" s="1">
        <v>11347</v>
      </c>
      <c r="D89" s="2">
        <v>258.47000000000003</v>
      </c>
      <c r="E89" s="1" t="s">
        <v>32</v>
      </c>
      <c r="F89" s="1">
        <v>5414</v>
      </c>
      <c r="I89" s="1" t="s">
        <v>32</v>
      </c>
    </row>
    <row r="90" spans="1:9" x14ac:dyDescent="0.35">
      <c r="A90" s="8" t="s">
        <v>90</v>
      </c>
      <c r="B90" s="1">
        <v>16291</v>
      </c>
      <c r="C90" s="1" t="s">
        <v>32</v>
      </c>
      <c r="D90" s="2" t="s">
        <v>32</v>
      </c>
      <c r="E90" s="1" t="s">
        <v>32</v>
      </c>
      <c r="F90" s="1">
        <v>16291</v>
      </c>
      <c r="I90" s="1" t="s">
        <v>32</v>
      </c>
    </row>
    <row r="91" spans="1:9" x14ac:dyDescent="0.35">
      <c r="A91" s="8" t="s">
        <v>91</v>
      </c>
      <c r="B91" s="1">
        <v>3698</v>
      </c>
      <c r="C91" s="1">
        <v>1910</v>
      </c>
      <c r="D91" s="2">
        <v>40</v>
      </c>
      <c r="E91" s="1" t="s">
        <v>32</v>
      </c>
      <c r="F91" s="1">
        <v>1787</v>
      </c>
      <c r="I91" s="1" t="s">
        <v>32</v>
      </c>
    </row>
    <row r="92" spans="1:9" x14ac:dyDescent="0.35">
      <c r="A92" s="8" t="s">
        <v>92</v>
      </c>
      <c r="B92" s="1">
        <v>5485</v>
      </c>
      <c r="C92" s="1">
        <v>1410</v>
      </c>
      <c r="D92" s="2">
        <v>774.89</v>
      </c>
      <c r="E92" s="1" t="s">
        <v>32</v>
      </c>
      <c r="F92" s="1">
        <v>4075</v>
      </c>
      <c r="I92" s="1" t="s">
        <v>32</v>
      </c>
    </row>
    <row r="93" spans="1:9" x14ac:dyDescent="0.35">
      <c r="A93" s="8" t="s">
        <v>45</v>
      </c>
      <c r="B93" s="1">
        <v>15037</v>
      </c>
      <c r="C93" s="1">
        <v>11218</v>
      </c>
      <c r="D93" s="2">
        <v>500</v>
      </c>
      <c r="E93" s="1">
        <v>9904</v>
      </c>
      <c r="F93" s="1">
        <v>2149</v>
      </c>
      <c r="I93" s="1">
        <v>1670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18939</v>
      </c>
      <c r="C96" s="1">
        <v>18939</v>
      </c>
      <c r="D96" s="2">
        <v>50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10439</v>
      </c>
      <c r="C97" s="1">
        <v>8170</v>
      </c>
      <c r="D97" s="2">
        <v>384.5</v>
      </c>
      <c r="E97" s="1" t="s">
        <v>32</v>
      </c>
      <c r="F97" s="1">
        <v>2270</v>
      </c>
      <c r="I97" s="1" t="s">
        <v>32</v>
      </c>
    </row>
    <row r="98" spans="1:9" x14ac:dyDescent="0.35">
      <c r="A98" s="8" t="s">
        <v>96</v>
      </c>
      <c r="B98" s="1">
        <v>3880</v>
      </c>
      <c r="C98" s="1">
        <v>3602</v>
      </c>
      <c r="D98" s="2">
        <v>444.69</v>
      </c>
      <c r="E98" s="1" t="s">
        <v>32</v>
      </c>
      <c r="F98" s="1">
        <v>278</v>
      </c>
      <c r="I98" s="1" t="s">
        <v>32</v>
      </c>
    </row>
    <row r="99" spans="1:9" x14ac:dyDescent="0.35">
      <c r="A99" s="8" t="s">
        <v>97</v>
      </c>
      <c r="B99" s="1">
        <v>526654</v>
      </c>
      <c r="C99" s="1">
        <v>313755</v>
      </c>
      <c r="D99" s="2">
        <v>390.77</v>
      </c>
      <c r="E99" s="1">
        <v>14338</v>
      </c>
      <c r="F99" s="1">
        <v>211229</v>
      </c>
      <c r="I99" s="1">
        <v>1670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402984</v>
      </c>
      <c r="C102" s="1">
        <v>259549</v>
      </c>
      <c r="D102" s="2">
        <v>375.32</v>
      </c>
      <c r="E102" s="1">
        <v>4434</v>
      </c>
      <c r="F102" s="1">
        <v>143435</v>
      </c>
      <c r="I102" s="1" t="s">
        <v>32</v>
      </c>
    </row>
    <row r="103" spans="1:9" x14ac:dyDescent="0.35">
      <c r="A103" s="8" t="s">
        <v>99</v>
      </c>
      <c r="B103" s="1">
        <v>102930</v>
      </c>
      <c r="C103" s="1">
        <v>40536</v>
      </c>
      <c r="D103" s="2">
        <v>310.20999999999998</v>
      </c>
      <c r="E103" s="1" t="s">
        <v>32</v>
      </c>
      <c r="F103" s="1">
        <v>62393</v>
      </c>
      <c r="I103" s="1" t="s">
        <v>32</v>
      </c>
    </row>
    <row r="104" spans="1:9" x14ac:dyDescent="0.35">
      <c r="A104" s="8" t="s">
        <v>100</v>
      </c>
      <c r="B104" s="1">
        <v>7147</v>
      </c>
      <c r="C104" s="1">
        <v>5105</v>
      </c>
      <c r="D104" s="2">
        <v>179.73</v>
      </c>
      <c r="E104" s="1" t="s">
        <v>32</v>
      </c>
      <c r="F104" s="1">
        <v>2042</v>
      </c>
      <c r="I104" s="1" t="s">
        <v>32</v>
      </c>
    </row>
    <row r="105" spans="1:9" x14ac:dyDescent="0.35">
      <c r="A105" s="8" t="s">
        <v>101</v>
      </c>
      <c r="B105" s="1">
        <v>3183</v>
      </c>
      <c r="C105" s="1">
        <v>3183</v>
      </c>
      <c r="D105" s="2">
        <v>100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43669</v>
      </c>
      <c r="C106" s="1">
        <v>36092</v>
      </c>
      <c r="D106" s="2">
        <v>498.09</v>
      </c>
      <c r="E106" s="1">
        <v>9904</v>
      </c>
      <c r="F106" s="1">
        <v>5907</v>
      </c>
      <c r="I106" s="1">
        <v>1670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449751</v>
      </c>
      <c r="C108" s="1">
        <v>265400</v>
      </c>
      <c r="D108" s="2">
        <v>373.69</v>
      </c>
      <c r="E108" s="1">
        <v>4434</v>
      </c>
      <c r="F108" s="1">
        <v>184350</v>
      </c>
      <c r="I108" s="1" t="s">
        <v>32</v>
      </c>
    </row>
    <row r="109" spans="1:9" x14ac:dyDescent="0.35">
      <c r="A109" s="8" t="s">
        <v>99</v>
      </c>
      <c r="B109" s="1">
        <v>61454</v>
      </c>
      <c r="C109" s="1">
        <v>39790</v>
      </c>
      <c r="D109" s="2">
        <v>294.36</v>
      </c>
      <c r="E109" s="1" t="s">
        <v>32</v>
      </c>
      <c r="F109" s="1">
        <v>21664</v>
      </c>
      <c r="I109" s="1" t="s">
        <v>32</v>
      </c>
    </row>
    <row r="110" spans="1:9" x14ac:dyDescent="0.35">
      <c r="A110" s="8" t="s">
        <v>100</v>
      </c>
      <c r="B110" s="1">
        <v>3183</v>
      </c>
      <c r="C110" s="1">
        <v>3183</v>
      </c>
      <c r="D110" s="2">
        <v>100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1856</v>
      </c>
      <c r="C111" s="1" t="s">
        <v>32</v>
      </c>
      <c r="D111" s="2" t="s">
        <v>32</v>
      </c>
      <c r="E111" s="1" t="s">
        <v>32</v>
      </c>
      <c r="F111" s="1">
        <v>1856</v>
      </c>
      <c r="I111" s="1" t="s">
        <v>32</v>
      </c>
    </row>
    <row r="112" spans="1:9" x14ac:dyDescent="0.35">
      <c r="A112" s="8" t="s">
        <v>45</v>
      </c>
      <c r="B112" s="1">
        <v>43669</v>
      </c>
      <c r="C112" s="1">
        <v>36092</v>
      </c>
      <c r="D112" s="2">
        <v>498.09</v>
      </c>
      <c r="E112" s="1">
        <v>9904</v>
      </c>
      <c r="F112" s="1">
        <v>5907</v>
      </c>
      <c r="I112" s="1">
        <v>1670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298408</v>
      </c>
      <c r="C114" s="1">
        <v>184250</v>
      </c>
      <c r="D114" s="2">
        <v>378.55</v>
      </c>
      <c r="E114" s="1">
        <v>3010</v>
      </c>
      <c r="F114" s="1">
        <v>114158</v>
      </c>
      <c r="I114" s="1" t="s">
        <v>32</v>
      </c>
    </row>
    <row r="115" spans="1:9" x14ac:dyDescent="0.35">
      <c r="A115" s="8" t="s">
        <v>99</v>
      </c>
      <c r="B115" s="1">
        <v>193083</v>
      </c>
      <c r="C115" s="1">
        <v>110419</v>
      </c>
      <c r="D115" s="2">
        <v>326.08</v>
      </c>
      <c r="E115" s="1">
        <v>1424</v>
      </c>
      <c r="F115" s="1">
        <v>82664</v>
      </c>
      <c r="I115" s="1" t="s">
        <v>32</v>
      </c>
    </row>
    <row r="116" spans="1:9" x14ac:dyDescent="0.35">
      <c r="A116" s="8" t="s">
        <v>100</v>
      </c>
      <c r="B116" s="1">
        <v>24752</v>
      </c>
      <c r="C116" s="1">
        <v>13705</v>
      </c>
      <c r="D116" s="2">
        <v>396.17</v>
      </c>
      <c r="E116" s="1" t="s">
        <v>32</v>
      </c>
      <c r="F116" s="1">
        <v>11048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43669</v>
      </c>
      <c r="C118" s="1">
        <v>36092</v>
      </c>
      <c r="D118" s="2">
        <v>498.09</v>
      </c>
      <c r="E118" s="1">
        <v>9904</v>
      </c>
      <c r="F118" s="1">
        <v>5907</v>
      </c>
      <c r="I118" s="1">
        <v>1670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486608</v>
      </c>
      <c r="C120" s="1">
        <v>290685</v>
      </c>
      <c r="D120" s="2">
        <v>362.78</v>
      </c>
      <c r="E120" s="1">
        <v>4434</v>
      </c>
      <c r="F120" s="1">
        <v>195924</v>
      </c>
      <c r="I120" s="1" t="s">
        <v>32</v>
      </c>
    </row>
    <row r="121" spans="1:9" x14ac:dyDescent="0.35">
      <c r="A121" s="8" t="s">
        <v>99</v>
      </c>
      <c r="B121" s="1">
        <v>27217</v>
      </c>
      <c r="C121" s="1">
        <v>15271</v>
      </c>
      <c r="D121" s="2">
        <v>314.08999999999997</v>
      </c>
      <c r="E121" s="1" t="s">
        <v>32</v>
      </c>
      <c r="F121" s="1">
        <v>11946</v>
      </c>
      <c r="I121" s="1" t="s">
        <v>32</v>
      </c>
    </row>
    <row r="122" spans="1:9" x14ac:dyDescent="0.35">
      <c r="A122" s="8" t="s">
        <v>100</v>
      </c>
      <c r="B122" s="1" t="s">
        <v>32</v>
      </c>
      <c r="C122" s="1" t="s">
        <v>32</v>
      </c>
      <c r="D122" s="2" t="s">
        <v>32</v>
      </c>
      <c r="E122" s="1" t="s">
        <v>32</v>
      </c>
      <c r="F122" s="1" t="s">
        <v>32</v>
      </c>
      <c r="I122" s="1" t="s">
        <v>32</v>
      </c>
    </row>
    <row r="123" spans="1:9" x14ac:dyDescent="0.35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46087</v>
      </c>
      <c r="C124" s="1">
        <v>38510</v>
      </c>
      <c r="D124" s="2">
        <v>485.66</v>
      </c>
      <c r="E124" s="1">
        <v>9904</v>
      </c>
      <c r="F124" s="1">
        <v>5907</v>
      </c>
      <c r="I124" s="1">
        <v>1670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500040</v>
      </c>
      <c r="C126" s="1">
        <v>294115</v>
      </c>
      <c r="D126" s="2">
        <v>349.72</v>
      </c>
      <c r="E126" s="1">
        <v>4434</v>
      </c>
      <c r="F126" s="1">
        <v>205925</v>
      </c>
      <c r="I126" s="1" t="s">
        <v>32</v>
      </c>
    </row>
    <row r="127" spans="1:9" x14ac:dyDescent="0.35">
      <c r="A127" s="8" t="s">
        <v>99</v>
      </c>
      <c r="B127" s="1">
        <v>10475</v>
      </c>
      <c r="C127" s="1">
        <v>10475</v>
      </c>
      <c r="D127" s="2">
        <v>638.25</v>
      </c>
      <c r="E127" s="1" t="s">
        <v>32</v>
      </c>
      <c r="F127" s="1" t="s">
        <v>32</v>
      </c>
      <c r="I127" s="1" t="s">
        <v>32</v>
      </c>
    </row>
    <row r="128" spans="1:9" x14ac:dyDescent="0.35">
      <c r="A128" s="8" t="s">
        <v>100</v>
      </c>
      <c r="B128" s="1">
        <v>5729</v>
      </c>
      <c r="C128" s="1">
        <v>3784</v>
      </c>
      <c r="D128" s="2">
        <v>376</v>
      </c>
      <c r="E128" s="1" t="s">
        <v>32</v>
      </c>
      <c r="F128" s="1">
        <v>1945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43669</v>
      </c>
      <c r="C130" s="1">
        <v>36092</v>
      </c>
      <c r="D130" s="2">
        <v>498.09</v>
      </c>
      <c r="E130" s="1">
        <v>9904</v>
      </c>
      <c r="F130" s="1">
        <v>5907</v>
      </c>
      <c r="I130" s="1">
        <v>1670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497091</v>
      </c>
      <c r="C132" s="1">
        <v>299709</v>
      </c>
      <c r="D132" s="2">
        <v>361.29</v>
      </c>
      <c r="E132" s="1">
        <v>4434</v>
      </c>
      <c r="F132" s="1">
        <v>197383</v>
      </c>
      <c r="I132" s="1" t="s">
        <v>32</v>
      </c>
    </row>
    <row r="133" spans="1:9" x14ac:dyDescent="0.35">
      <c r="A133" s="8" t="s">
        <v>99</v>
      </c>
      <c r="B133" s="1">
        <v>6720</v>
      </c>
      <c r="C133" s="1">
        <v>5564</v>
      </c>
      <c r="D133" s="2">
        <v>319.68</v>
      </c>
      <c r="E133" s="1" t="s">
        <v>32</v>
      </c>
      <c r="F133" s="1">
        <v>1155</v>
      </c>
      <c r="I133" s="1" t="s">
        <v>32</v>
      </c>
    </row>
    <row r="134" spans="1:9" x14ac:dyDescent="0.35">
      <c r="A134" s="8" t="s">
        <v>100</v>
      </c>
      <c r="B134" s="1">
        <v>12432</v>
      </c>
      <c r="C134" s="1">
        <v>3100</v>
      </c>
      <c r="D134" s="2">
        <v>330.41</v>
      </c>
      <c r="E134" s="1" t="s">
        <v>32</v>
      </c>
      <c r="F134" s="1">
        <v>9332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43669</v>
      </c>
      <c r="C136" s="1">
        <v>36092</v>
      </c>
      <c r="D136" s="2">
        <v>498.09</v>
      </c>
      <c r="E136" s="1">
        <v>9904</v>
      </c>
      <c r="F136" s="1">
        <v>5907</v>
      </c>
      <c r="I136" s="1">
        <v>1670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353564</v>
      </c>
      <c r="C138" s="1">
        <v>262198</v>
      </c>
      <c r="D138" s="2">
        <v>405.03</v>
      </c>
      <c r="E138" s="1">
        <v>14338</v>
      </c>
      <c r="F138" s="1">
        <v>89696</v>
      </c>
      <c r="I138" s="1">
        <v>1670</v>
      </c>
    </row>
    <row r="139" spans="1:9" x14ac:dyDescent="0.35">
      <c r="A139" s="8" t="s">
        <v>103</v>
      </c>
      <c r="B139" s="1">
        <v>291416</v>
      </c>
      <c r="C139" s="1">
        <v>160536</v>
      </c>
      <c r="D139" s="2">
        <v>346.45</v>
      </c>
      <c r="E139" s="1">
        <v>10007</v>
      </c>
      <c r="F139" s="1">
        <v>130879</v>
      </c>
      <c r="I139" s="1" t="s">
        <v>32</v>
      </c>
    </row>
    <row r="140" spans="1:9" x14ac:dyDescent="0.35">
      <c r="A140" s="8" t="s">
        <v>104</v>
      </c>
      <c r="B140" s="1">
        <v>135857</v>
      </c>
      <c r="C140" s="1">
        <v>45190</v>
      </c>
      <c r="D140" s="2">
        <v>307.37</v>
      </c>
      <c r="E140" s="1" t="s">
        <v>32</v>
      </c>
      <c r="F140" s="1">
        <v>90667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113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419250</v>
      </c>
      <c r="C9" s="1">
        <v>260014</v>
      </c>
      <c r="D9" s="2">
        <v>353.2</v>
      </c>
      <c r="E9" s="1">
        <v>4622</v>
      </c>
      <c r="F9" s="1">
        <v>155456</v>
      </c>
      <c r="G9" s="1">
        <f>C9+F9</f>
        <v>415470</v>
      </c>
      <c r="H9" s="10">
        <f>C9/G9</f>
        <v>0.62583098659349656</v>
      </c>
      <c r="I9" s="1">
        <v>3781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11381</v>
      </c>
      <c r="C11" s="1" t="s">
        <v>32</v>
      </c>
      <c r="D11" s="2" t="s">
        <v>32</v>
      </c>
      <c r="E11" s="1" t="s">
        <v>32</v>
      </c>
      <c r="F11" s="1">
        <v>11381</v>
      </c>
      <c r="I11" s="1" t="s">
        <v>32</v>
      </c>
    </row>
    <row r="12" spans="1:9" x14ac:dyDescent="0.35">
      <c r="A12" s="8" t="s">
        <v>35</v>
      </c>
      <c r="B12" s="1">
        <v>242052</v>
      </c>
      <c r="C12" s="1">
        <v>177355</v>
      </c>
      <c r="D12" s="2">
        <v>373.11</v>
      </c>
      <c r="E12" s="1">
        <v>1383</v>
      </c>
      <c r="F12" s="1">
        <v>62190</v>
      </c>
      <c r="I12" s="1">
        <v>2507</v>
      </c>
    </row>
    <row r="13" spans="1:9" x14ac:dyDescent="0.35">
      <c r="A13" s="8" t="s">
        <v>36</v>
      </c>
      <c r="B13" s="1">
        <v>133574</v>
      </c>
      <c r="C13" s="1">
        <v>68141</v>
      </c>
      <c r="D13" s="2">
        <v>332.31</v>
      </c>
      <c r="E13" s="1">
        <v>3239</v>
      </c>
      <c r="F13" s="1">
        <v>64159</v>
      </c>
      <c r="I13" s="1">
        <v>1274</v>
      </c>
    </row>
    <row r="14" spans="1:9" x14ac:dyDescent="0.35">
      <c r="A14" s="8" t="s">
        <v>37</v>
      </c>
      <c r="B14" s="1">
        <v>26994</v>
      </c>
      <c r="C14" s="1">
        <v>12626</v>
      </c>
      <c r="D14" s="2">
        <v>219.05</v>
      </c>
      <c r="E14" s="1" t="s">
        <v>32</v>
      </c>
      <c r="F14" s="1">
        <v>14368</v>
      </c>
      <c r="I14" s="1" t="s">
        <v>32</v>
      </c>
    </row>
    <row r="15" spans="1:9" x14ac:dyDescent="0.35">
      <c r="A15" s="8" t="s">
        <v>38</v>
      </c>
      <c r="B15" s="1">
        <v>5248</v>
      </c>
      <c r="C15" s="1">
        <v>1892</v>
      </c>
      <c r="D15" s="2">
        <v>150</v>
      </c>
      <c r="E15" s="1" t="s">
        <v>32</v>
      </c>
      <c r="F15" s="1">
        <v>3356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191321</v>
      </c>
      <c r="C17" s="1">
        <v>126251</v>
      </c>
      <c r="D17" s="2">
        <v>378.26</v>
      </c>
      <c r="E17" s="1">
        <v>1911</v>
      </c>
      <c r="F17" s="1">
        <v>63796</v>
      </c>
      <c r="I17" s="1">
        <v>1274</v>
      </c>
    </row>
    <row r="18" spans="1:9" x14ac:dyDescent="0.35">
      <c r="A18" s="8" t="s">
        <v>40</v>
      </c>
      <c r="B18" s="1">
        <v>227929</v>
      </c>
      <c r="C18" s="1">
        <v>133763</v>
      </c>
      <c r="D18" s="2">
        <v>330.09</v>
      </c>
      <c r="E18" s="1">
        <v>2711</v>
      </c>
      <c r="F18" s="1">
        <v>91659</v>
      </c>
      <c r="I18" s="1">
        <v>2507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191321</v>
      </c>
      <c r="C20" s="1">
        <v>126251</v>
      </c>
      <c r="D20" s="2">
        <v>378.26</v>
      </c>
      <c r="E20" s="1">
        <v>1911</v>
      </c>
      <c r="F20" s="1">
        <v>63796</v>
      </c>
      <c r="I20" s="1">
        <v>1274</v>
      </c>
    </row>
    <row r="21" spans="1:9" x14ac:dyDescent="0.35">
      <c r="A21" s="8" t="s">
        <v>42</v>
      </c>
      <c r="B21" s="1">
        <v>227929</v>
      </c>
      <c r="C21" s="1">
        <v>133763</v>
      </c>
      <c r="D21" s="2">
        <v>330.09</v>
      </c>
      <c r="E21" s="1">
        <v>2711</v>
      </c>
      <c r="F21" s="1">
        <v>91659</v>
      </c>
      <c r="I21" s="1">
        <v>2507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>
        <v>7905</v>
      </c>
      <c r="C26" s="1">
        <v>7905</v>
      </c>
      <c r="D26" s="2">
        <v>592.73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385035</v>
      </c>
      <c r="C27" s="1">
        <v>237965</v>
      </c>
      <c r="D27" s="2">
        <v>361.47</v>
      </c>
      <c r="E27" s="1">
        <v>4622</v>
      </c>
      <c r="F27" s="1">
        <v>143289</v>
      </c>
      <c r="I27" s="1">
        <v>3781</v>
      </c>
    </row>
    <row r="28" spans="1:9" x14ac:dyDescent="0.35">
      <c r="A28" s="8" t="s">
        <v>48</v>
      </c>
      <c r="B28" s="1">
        <v>15775</v>
      </c>
      <c r="C28" s="1">
        <v>13736</v>
      </c>
      <c r="D28" s="2">
        <v>85.14</v>
      </c>
      <c r="E28" s="1" t="s">
        <v>32</v>
      </c>
      <c r="F28" s="1">
        <v>2039</v>
      </c>
      <c r="I28" s="1" t="s">
        <v>32</v>
      </c>
    </row>
    <row r="29" spans="1:9" x14ac:dyDescent="0.35">
      <c r="A29" s="8" t="s">
        <v>49</v>
      </c>
      <c r="B29" s="1">
        <v>10535</v>
      </c>
      <c r="C29" s="1">
        <v>408</v>
      </c>
      <c r="D29" s="2">
        <v>75</v>
      </c>
      <c r="E29" s="1" t="s">
        <v>32</v>
      </c>
      <c r="F29" s="1">
        <v>10128</v>
      </c>
      <c r="I29" s="1" t="s">
        <v>32</v>
      </c>
    </row>
    <row r="30" spans="1:9" x14ac:dyDescent="0.35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23680</v>
      </c>
      <c r="C33" s="1">
        <v>21641</v>
      </c>
      <c r="D33" s="2">
        <v>270.55</v>
      </c>
      <c r="E33" s="1" t="s">
        <v>32</v>
      </c>
      <c r="F33" s="1">
        <v>2039</v>
      </c>
      <c r="I33" s="1" t="s">
        <v>32</v>
      </c>
    </row>
    <row r="34" spans="1:9" x14ac:dyDescent="0.35">
      <c r="A34" s="8" t="s">
        <v>52</v>
      </c>
      <c r="B34" s="1">
        <v>385035</v>
      </c>
      <c r="C34" s="1">
        <v>237965</v>
      </c>
      <c r="D34" s="2">
        <v>361.47</v>
      </c>
      <c r="E34" s="1">
        <v>4622</v>
      </c>
      <c r="F34" s="1">
        <v>143289</v>
      </c>
      <c r="I34" s="1">
        <v>3781</v>
      </c>
    </row>
    <row r="35" spans="1:9" x14ac:dyDescent="0.35">
      <c r="A35" s="8" t="s">
        <v>53</v>
      </c>
      <c r="B35" s="1">
        <v>10535</v>
      </c>
      <c r="C35" s="1">
        <v>408</v>
      </c>
      <c r="D35" s="2">
        <v>75</v>
      </c>
      <c r="E35" s="1" t="s">
        <v>32</v>
      </c>
      <c r="F35" s="1">
        <v>10128</v>
      </c>
      <c r="I35" s="1" t="s">
        <v>32</v>
      </c>
    </row>
    <row r="36" spans="1:9" x14ac:dyDescent="0.35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61517</v>
      </c>
      <c r="C38" s="1">
        <v>41430</v>
      </c>
      <c r="D38" s="2">
        <v>242.99</v>
      </c>
      <c r="E38" s="1" t="s">
        <v>32</v>
      </c>
      <c r="F38" s="1">
        <v>20087</v>
      </c>
      <c r="I38" s="1" t="s">
        <v>32</v>
      </c>
    </row>
    <row r="39" spans="1:9" x14ac:dyDescent="0.35">
      <c r="A39" s="8" t="s">
        <v>55</v>
      </c>
      <c r="B39" s="1">
        <v>260773</v>
      </c>
      <c r="C39" s="1">
        <v>164352</v>
      </c>
      <c r="D39" s="2">
        <v>400.38</v>
      </c>
      <c r="E39" s="1">
        <v>4622</v>
      </c>
      <c r="F39" s="1">
        <v>95146</v>
      </c>
      <c r="I39" s="1">
        <v>1274</v>
      </c>
    </row>
    <row r="40" spans="1:9" x14ac:dyDescent="0.35">
      <c r="A40" s="8" t="s">
        <v>56</v>
      </c>
      <c r="B40" s="1">
        <v>43167</v>
      </c>
      <c r="C40" s="1">
        <v>16107</v>
      </c>
      <c r="D40" s="2">
        <v>292.18</v>
      </c>
      <c r="E40" s="1" t="s">
        <v>32</v>
      </c>
      <c r="F40" s="1">
        <v>24554</v>
      </c>
      <c r="I40" s="1">
        <v>2507</v>
      </c>
    </row>
    <row r="41" spans="1:9" x14ac:dyDescent="0.35">
      <c r="A41" s="8" t="s">
        <v>57</v>
      </c>
      <c r="B41" s="1">
        <v>26766</v>
      </c>
      <c r="C41" s="1">
        <v>15820</v>
      </c>
      <c r="D41" s="2">
        <v>453.14</v>
      </c>
      <c r="E41" s="1" t="s">
        <v>32</v>
      </c>
      <c r="F41" s="1">
        <v>10945</v>
      </c>
      <c r="I41" s="1" t="s">
        <v>32</v>
      </c>
    </row>
    <row r="42" spans="1:9" x14ac:dyDescent="0.35">
      <c r="A42" s="8" t="s">
        <v>58</v>
      </c>
      <c r="B42" s="1">
        <v>27027</v>
      </c>
      <c r="C42" s="1">
        <v>22304</v>
      </c>
      <c r="D42" s="2">
        <v>183.72</v>
      </c>
      <c r="E42" s="1" t="s">
        <v>32</v>
      </c>
      <c r="F42" s="1">
        <v>4723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14840</v>
      </c>
      <c r="C44" s="1">
        <v>3466</v>
      </c>
      <c r="D44" s="2">
        <v>100</v>
      </c>
      <c r="E44" s="1" t="s">
        <v>32</v>
      </c>
      <c r="F44" s="1">
        <v>11373</v>
      </c>
      <c r="I44" s="1" t="s">
        <v>32</v>
      </c>
    </row>
    <row r="45" spans="1:9" x14ac:dyDescent="0.35">
      <c r="A45" s="8" t="s">
        <v>60</v>
      </c>
      <c r="B45" s="1">
        <v>112602</v>
      </c>
      <c r="C45" s="1">
        <v>47744</v>
      </c>
      <c r="D45" s="2">
        <v>177.31</v>
      </c>
      <c r="E45" s="1" t="s">
        <v>32</v>
      </c>
      <c r="F45" s="1">
        <v>64858</v>
      </c>
      <c r="I45" s="1" t="s">
        <v>32</v>
      </c>
    </row>
    <row r="46" spans="1:9" x14ac:dyDescent="0.35">
      <c r="A46" s="8" t="s">
        <v>61</v>
      </c>
      <c r="B46" s="1">
        <v>90225</v>
      </c>
      <c r="C46" s="1">
        <v>48741</v>
      </c>
      <c r="D46" s="2">
        <v>207.93</v>
      </c>
      <c r="E46" s="1" t="s">
        <v>32</v>
      </c>
      <c r="F46" s="1">
        <v>41483</v>
      </c>
      <c r="I46" s="1" t="s">
        <v>32</v>
      </c>
    </row>
    <row r="47" spans="1:9" x14ac:dyDescent="0.35">
      <c r="A47" s="8" t="s">
        <v>62</v>
      </c>
      <c r="B47" s="1">
        <v>201585</v>
      </c>
      <c r="C47" s="1">
        <v>160062</v>
      </c>
      <c r="D47" s="2">
        <v>460.83</v>
      </c>
      <c r="E47" s="1">
        <v>4622</v>
      </c>
      <c r="F47" s="1">
        <v>37742</v>
      </c>
      <c r="I47" s="1">
        <v>3781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289811</v>
      </c>
      <c r="C49" s="1">
        <v>198300</v>
      </c>
      <c r="D49" s="2">
        <v>378.76</v>
      </c>
      <c r="E49" s="1">
        <v>3295</v>
      </c>
      <c r="F49" s="1">
        <v>87730</v>
      </c>
      <c r="I49" s="1">
        <v>3781</v>
      </c>
    </row>
    <row r="50" spans="1:9" x14ac:dyDescent="0.35">
      <c r="A50" s="8" t="s">
        <v>64</v>
      </c>
      <c r="B50" s="1">
        <v>1383</v>
      </c>
      <c r="C50" s="1" t="s">
        <v>32</v>
      </c>
      <c r="D50" s="2" t="s">
        <v>32</v>
      </c>
      <c r="E50" s="1" t="s">
        <v>32</v>
      </c>
      <c r="F50" s="1">
        <v>1383</v>
      </c>
      <c r="I50" s="1" t="s">
        <v>32</v>
      </c>
    </row>
    <row r="51" spans="1:9" x14ac:dyDescent="0.35">
      <c r="A51" s="8" t="s">
        <v>65</v>
      </c>
      <c r="B51" s="1">
        <v>32053</v>
      </c>
      <c r="C51" s="1">
        <v>13083</v>
      </c>
      <c r="D51" s="2">
        <v>193.7</v>
      </c>
      <c r="E51" s="1" t="s">
        <v>32</v>
      </c>
      <c r="F51" s="1">
        <v>18970</v>
      </c>
      <c r="I51" s="1" t="s">
        <v>32</v>
      </c>
    </row>
    <row r="52" spans="1:9" x14ac:dyDescent="0.35">
      <c r="A52" s="8" t="s">
        <v>66</v>
      </c>
      <c r="B52" s="1">
        <v>96003</v>
      </c>
      <c r="C52" s="1">
        <v>48631</v>
      </c>
      <c r="D52" s="2">
        <v>293.81</v>
      </c>
      <c r="E52" s="1">
        <v>1328</v>
      </c>
      <c r="F52" s="1">
        <v>47373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13089</v>
      </c>
      <c r="C56" s="1">
        <v>5058</v>
      </c>
      <c r="D56" s="2">
        <v>186.62</v>
      </c>
      <c r="E56" s="1" t="s">
        <v>32</v>
      </c>
      <c r="F56" s="1">
        <v>8031</v>
      </c>
      <c r="I56" s="1" t="s">
        <v>32</v>
      </c>
    </row>
    <row r="57" spans="1:9" x14ac:dyDescent="0.35">
      <c r="A57" s="8" t="s">
        <v>69</v>
      </c>
      <c r="B57" s="1">
        <v>113286</v>
      </c>
      <c r="C57" s="1">
        <v>69565</v>
      </c>
      <c r="D57" s="2">
        <v>356.13</v>
      </c>
      <c r="E57" s="1">
        <v>1383</v>
      </c>
      <c r="F57" s="1">
        <v>39941</v>
      </c>
      <c r="I57" s="1">
        <v>3781</v>
      </c>
    </row>
    <row r="58" spans="1:9" x14ac:dyDescent="0.35">
      <c r="A58" s="8" t="s">
        <v>70</v>
      </c>
      <c r="B58" s="1">
        <v>165293</v>
      </c>
      <c r="C58" s="1">
        <v>118345</v>
      </c>
      <c r="D58" s="2">
        <v>384.01</v>
      </c>
      <c r="E58" s="1">
        <v>3239</v>
      </c>
      <c r="F58" s="1">
        <v>46948</v>
      </c>
      <c r="I58" s="1" t="s">
        <v>32</v>
      </c>
    </row>
    <row r="59" spans="1:9" x14ac:dyDescent="0.35">
      <c r="A59" s="8" t="s">
        <v>71</v>
      </c>
      <c r="B59" s="1">
        <v>80890</v>
      </c>
      <c r="C59" s="1">
        <v>52375</v>
      </c>
      <c r="D59" s="2">
        <v>314.33</v>
      </c>
      <c r="E59" s="1" t="s">
        <v>32</v>
      </c>
      <c r="F59" s="1">
        <v>28515</v>
      </c>
      <c r="I59" s="1" t="s">
        <v>32</v>
      </c>
    </row>
    <row r="60" spans="1:9" x14ac:dyDescent="0.35">
      <c r="A60" s="8" t="s">
        <v>72</v>
      </c>
      <c r="B60" s="1">
        <v>33228</v>
      </c>
      <c r="C60" s="1">
        <v>13349</v>
      </c>
      <c r="D60" s="2">
        <v>291.22000000000003</v>
      </c>
      <c r="E60" s="1" t="s">
        <v>32</v>
      </c>
      <c r="F60" s="1">
        <v>19879</v>
      </c>
      <c r="I60" s="1" t="s">
        <v>32</v>
      </c>
    </row>
    <row r="61" spans="1:9" x14ac:dyDescent="0.35">
      <c r="A61" s="8" t="s">
        <v>73</v>
      </c>
      <c r="B61" s="1">
        <v>13465</v>
      </c>
      <c r="C61" s="1">
        <v>1322</v>
      </c>
      <c r="D61" s="2">
        <v>220</v>
      </c>
      <c r="E61" s="1" t="s">
        <v>32</v>
      </c>
      <c r="F61" s="1">
        <v>12143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58977</v>
      </c>
      <c r="C63" s="1">
        <v>22082</v>
      </c>
      <c r="D63" s="2">
        <v>155.85</v>
      </c>
      <c r="E63" s="1" t="s">
        <v>32</v>
      </c>
      <c r="F63" s="1">
        <v>36895</v>
      </c>
      <c r="I63" s="1" t="s">
        <v>32</v>
      </c>
    </row>
    <row r="64" spans="1:9" x14ac:dyDescent="0.35">
      <c r="A64" s="8" t="s">
        <v>52</v>
      </c>
      <c r="B64" s="1">
        <v>360274</v>
      </c>
      <c r="C64" s="1">
        <v>237932</v>
      </c>
      <c r="D64" s="2">
        <v>372.16</v>
      </c>
      <c r="E64" s="1">
        <v>4622</v>
      </c>
      <c r="F64" s="1">
        <v>118561</v>
      </c>
      <c r="I64" s="1">
        <v>3781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329626</v>
      </c>
      <c r="C67" s="1">
        <v>211033</v>
      </c>
      <c r="D67" s="2">
        <v>387.33</v>
      </c>
      <c r="E67" s="1">
        <v>4622</v>
      </c>
      <c r="F67" s="1">
        <v>114812</v>
      </c>
      <c r="I67" s="1">
        <v>3781</v>
      </c>
    </row>
    <row r="68" spans="1:9" x14ac:dyDescent="0.35">
      <c r="A68" s="8" t="s">
        <v>52</v>
      </c>
      <c r="B68" s="1">
        <v>89624</v>
      </c>
      <c r="C68" s="1">
        <v>48981</v>
      </c>
      <c r="D68" s="2">
        <v>211.78</v>
      </c>
      <c r="E68" s="1" t="s">
        <v>32</v>
      </c>
      <c r="F68" s="1">
        <v>40643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38988</v>
      </c>
      <c r="C71" s="1">
        <v>18559</v>
      </c>
      <c r="D71" s="2">
        <v>120.2</v>
      </c>
      <c r="E71" s="1" t="s">
        <v>32</v>
      </c>
      <c r="F71" s="1">
        <v>20429</v>
      </c>
      <c r="I71" s="1" t="s">
        <v>32</v>
      </c>
    </row>
    <row r="72" spans="1:9" x14ac:dyDescent="0.35">
      <c r="A72" s="8" t="s">
        <v>75</v>
      </c>
      <c r="B72" s="1">
        <v>42766</v>
      </c>
      <c r="C72" s="1">
        <v>24208</v>
      </c>
      <c r="D72" s="2">
        <v>189.72</v>
      </c>
      <c r="E72" s="1" t="s">
        <v>32</v>
      </c>
      <c r="F72" s="1">
        <v>18558</v>
      </c>
      <c r="I72" s="1" t="s">
        <v>32</v>
      </c>
    </row>
    <row r="73" spans="1:9" x14ac:dyDescent="0.35">
      <c r="A73" s="8" t="s">
        <v>175</v>
      </c>
      <c r="C73" s="1">
        <f>SUM(C71:C72)</f>
        <v>42767</v>
      </c>
      <c r="D73" s="2">
        <f>AVERAGE(D71:D72)</f>
        <v>154.96</v>
      </c>
      <c r="F73" s="1">
        <f>SUM(F71:F72)</f>
        <v>38987</v>
      </c>
      <c r="G73" s="1">
        <f>C73+F73</f>
        <v>81754</v>
      </c>
      <c r="H73" s="10">
        <f>C73/G73</f>
        <v>0.52311813489248238</v>
      </c>
    </row>
    <row r="74" spans="1:9" x14ac:dyDescent="0.35">
      <c r="A74" s="8" t="s">
        <v>76</v>
      </c>
      <c r="B74" s="1">
        <v>19354</v>
      </c>
      <c r="C74" s="1">
        <v>4578</v>
      </c>
      <c r="D74" s="2">
        <v>232.43</v>
      </c>
      <c r="E74" s="1" t="s">
        <v>32</v>
      </c>
      <c r="F74" s="1">
        <v>14776</v>
      </c>
      <c r="I74" s="1" t="s">
        <v>32</v>
      </c>
    </row>
    <row r="75" spans="1:9" x14ac:dyDescent="0.35">
      <c r="A75" s="8" t="s">
        <v>77</v>
      </c>
      <c r="B75" s="1">
        <v>22272</v>
      </c>
      <c r="C75" s="1">
        <v>16137</v>
      </c>
      <c r="D75" s="2">
        <v>488.71</v>
      </c>
      <c r="E75" s="1" t="s">
        <v>32</v>
      </c>
      <c r="F75" s="1">
        <v>6135</v>
      </c>
      <c r="I75" s="1" t="s">
        <v>32</v>
      </c>
    </row>
    <row r="76" spans="1:9" x14ac:dyDescent="0.35">
      <c r="A76" s="8" t="s">
        <v>78</v>
      </c>
      <c r="B76" s="1">
        <v>36470</v>
      </c>
      <c r="C76" s="1">
        <v>23679</v>
      </c>
      <c r="D76" s="2">
        <v>313.45999999999998</v>
      </c>
      <c r="E76" s="1" t="s">
        <v>32</v>
      </c>
      <c r="F76" s="1">
        <v>12791</v>
      </c>
      <c r="I76" s="1" t="s">
        <v>32</v>
      </c>
    </row>
    <row r="77" spans="1:9" x14ac:dyDescent="0.35">
      <c r="A77" s="8" t="s">
        <v>79</v>
      </c>
      <c r="B77" s="1">
        <v>78899</v>
      </c>
      <c r="C77" s="1">
        <v>51780</v>
      </c>
      <c r="D77" s="2">
        <v>281.66000000000003</v>
      </c>
      <c r="E77" s="1" t="s">
        <v>32</v>
      </c>
      <c r="F77" s="1">
        <v>27119</v>
      </c>
      <c r="I77" s="1" t="s">
        <v>32</v>
      </c>
    </row>
    <row r="78" spans="1:9" x14ac:dyDescent="0.35">
      <c r="A78" s="8" t="s">
        <v>80</v>
      </c>
      <c r="B78" s="1">
        <v>31472</v>
      </c>
      <c r="C78" s="1">
        <v>28158</v>
      </c>
      <c r="D78" s="2">
        <v>312.52999999999997</v>
      </c>
      <c r="E78" s="1">
        <v>1383</v>
      </c>
      <c r="F78" s="1">
        <v>3314</v>
      </c>
      <c r="I78" s="1" t="s">
        <v>32</v>
      </c>
    </row>
    <row r="79" spans="1:9" x14ac:dyDescent="0.35">
      <c r="A79" s="8" t="s">
        <v>81</v>
      </c>
      <c r="B79" s="1">
        <v>66732</v>
      </c>
      <c r="C79" s="1">
        <v>53558</v>
      </c>
      <c r="D79" s="2">
        <v>591.21</v>
      </c>
      <c r="E79" s="1" t="s">
        <v>32</v>
      </c>
      <c r="F79" s="1">
        <v>13174</v>
      </c>
      <c r="G79" s="1">
        <f>C79+F79</f>
        <v>66732</v>
      </c>
      <c r="H79" s="10">
        <f>C79/G79</f>
        <v>0.80258346820116289</v>
      </c>
      <c r="I79" s="1" t="s">
        <v>32</v>
      </c>
    </row>
    <row r="80" spans="1:9" x14ac:dyDescent="0.35">
      <c r="A80" s="8" t="s">
        <v>45</v>
      </c>
      <c r="B80" s="1">
        <v>82297</v>
      </c>
      <c r="C80" s="1">
        <v>39356</v>
      </c>
      <c r="D80" s="2">
        <v>342</v>
      </c>
      <c r="E80" s="1">
        <v>3239</v>
      </c>
      <c r="F80" s="1">
        <v>39160</v>
      </c>
      <c r="I80" s="1">
        <v>3781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353773</v>
      </c>
      <c r="C82" s="1">
        <v>223138</v>
      </c>
      <c r="D82" s="2">
        <v>365.24</v>
      </c>
      <c r="E82" s="1">
        <v>3295</v>
      </c>
      <c r="F82" s="1">
        <v>130635</v>
      </c>
      <c r="I82" s="1" t="s">
        <v>32</v>
      </c>
    </row>
    <row r="83" spans="1:9" x14ac:dyDescent="0.35">
      <c r="A83" s="8" t="s">
        <v>83</v>
      </c>
      <c r="B83" s="1">
        <v>225746</v>
      </c>
      <c r="C83" s="1">
        <v>139384</v>
      </c>
      <c r="D83" s="2">
        <v>346.64</v>
      </c>
      <c r="E83" s="1">
        <v>3295</v>
      </c>
      <c r="F83" s="1">
        <v>86362</v>
      </c>
      <c r="I83" s="1" t="s">
        <v>32</v>
      </c>
    </row>
    <row r="84" spans="1:9" ht="43.5" x14ac:dyDescent="0.35">
      <c r="A84" s="8" t="s">
        <v>84</v>
      </c>
      <c r="B84" s="1">
        <v>122401</v>
      </c>
      <c r="C84" s="1">
        <v>83724</v>
      </c>
      <c r="D84" s="2">
        <v>375.14</v>
      </c>
      <c r="E84" s="1" t="s">
        <v>32</v>
      </c>
      <c r="F84" s="1">
        <v>38677</v>
      </c>
      <c r="I84" s="1" t="s">
        <v>32</v>
      </c>
    </row>
    <row r="85" spans="1:9" x14ac:dyDescent="0.35">
      <c r="A85" s="8" t="s">
        <v>85</v>
      </c>
      <c r="B85" s="1">
        <v>55264</v>
      </c>
      <c r="C85" s="1">
        <v>25559</v>
      </c>
      <c r="D85" s="2">
        <v>318.27</v>
      </c>
      <c r="E85" s="1" t="s">
        <v>32</v>
      </c>
      <c r="F85" s="1">
        <v>29704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12283</v>
      </c>
      <c r="C87" s="1">
        <v>4823</v>
      </c>
      <c r="D87" s="2">
        <v>244.1</v>
      </c>
      <c r="E87" s="1" t="s">
        <v>32</v>
      </c>
      <c r="F87" s="1">
        <v>7460</v>
      </c>
      <c r="I87" s="1" t="s">
        <v>32</v>
      </c>
    </row>
    <row r="88" spans="1:9" x14ac:dyDescent="0.35">
      <c r="A88" s="8" t="s">
        <v>88</v>
      </c>
      <c r="B88" s="1">
        <v>48146</v>
      </c>
      <c r="C88" s="1">
        <v>21526</v>
      </c>
      <c r="D88" s="2">
        <v>166.02</v>
      </c>
      <c r="E88" s="1" t="s">
        <v>32</v>
      </c>
      <c r="F88" s="1">
        <v>26620</v>
      </c>
      <c r="I88" s="1" t="s">
        <v>32</v>
      </c>
    </row>
    <row r="89" spans="1:9" ht="29" x14ac:dyDescent="0.35">
      <c r="A89" s="8" t="s">
        <v>89</v>
      </c>
      <c r="B89" s="1">
        <v>22876</v>
      </c>
      <c r="C89" s="1">
        <v>14962</v>
      </c>
      <c r="D89" s="2">
        <v>205.17</v>
      </c>
      <c r="E89" s="1" t="s">
        <v>32</v>
      </c>
      <c r="F89" s="1">
        <v>7914</v>
      </c>
      <c r="I89" s="1" t="s">
        <v>32</v>
      </c>
    </row>
    <row r="90" spans="1:9" x14ac:dyDescent="0.35">
      <c r="A90" s="8" t="s">
        <v>90</v>
      </c>
      <c r="B90" s="1">
        <v>38616</v>
      </c>
      <c r="C90" s="1">
        <v>23604</v>
      </c>
      <c r="D90" s="2">
        <v>73.55</v>
      </c>
      <c r="E90" s="1" t="s">
        <v>32</v>
      </c>
      <c r="F90" s="1">
        <v>15012</v>
      </c>
      <c r="I90" s="1" t="s">
        <v>32</v>
      </c>
    </row>
    <row r="91" spans="1:9" x14ac:dyDescent="0.35">
      <c r="A91" s="8" t="s">
        <v>91</v>
      </c>
      <c r="B91" s="1">
        <v>5011</v>
      </c>
      <c r="C91" s="1">
        <v>3466</v>
      </c>
      <c r="D91" s="2">
        <v>100</v>
      </c>
      <c r="E91" s="1" t="s">
        <v>32</v>
      </c>
      <c r="F91" s="1">
        <v>1544</v>
      </c>
      <c r="I91" s="1" t="s">
        <v>32</v>
      </c>
    </row>
    <row r="92" spans="1:9" x14ac:dyDescent="0.35">
      <c r="A92" s="8" t="s">
        <v>92</v>
      </c>
      <c r="B92" s="1">
        <v>17862</v>
      </c>
      <c r="C92" s="1">
        <v>14554</v>
      </c>
      <c r="D92" s="2">
        <v>292.52</v>
      </c>
      <c r="E92" s="1" t="s">
        <v>32</v>
      </c>
      <c r="F92" s="1">
        <v>3307</v>
      </c>
      <c r="I92" s="1" t="s">
        <v>32</v>
      </c>
    </row>
    <row r="93" spans="1:9" x14ac:dyDescent="0.35">
      <c r="A93" s="8" t="s">
        <v>45</v>
      </c>
      <c r="B93" s="1">
        <v>22127</v>
      </c>
      <c r="C93" s="1">
        <v>11590</v>
      </c>
      <c r="D93" s="2">
        <v>231.37</v>
      </c>
      <c r="E93" s="1">
        <v>1328</v>
      </c>
      <c r="F93" s="1">
        <v>6756</v>
      </c>
      <c r="I93" s="1">
        <v>3781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2346</v>
      </c>
      <c r="C95" s="1">
        <v>2346</v>
      </c>
      <c r="D95" s="2">
        <v>150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x14ac:dyDescent="0.35">
      <c r="A98" s="8" t="s">
        <v>96</v>
      </c>
      <c r="B98" s="1">
        <v>2912</v>
      </c>
      <c r="C98" s="1">
        <v>2912</v>
      </c>
      <c r="D98" s="2">
        <v>570.51</v>
      </c>
      <c r="E98" s="1" t="s">
        <v>32</v>
      </c>
      <c r="F98" s="1" t="s">
        <v>32</v>
      </c>
      <c r="I98" s="1" t="s">
        <v>32</v>
      </c>
    </row>
    <row r="99" spans="1:9" x14ac:dyDescent="0.35">
      <c r="A99" s="8" t="s">
        <v>97</v>
      </c>
      <c r="B99" s="1">
        <v>413992</v>
      </c>
      <c r="C99" s="1">
        <v>254755</v>
      </c>
      <c r="D99" s="2">
        <v>352.57</v>
      </c>
      <c r="E99" s="1">
        <v>4622</v>
      </c>
      <c r="F99" s="1">
        <v>155456</v>
      </c>
      <c r="I99" s="1">
        <v>3781</v>
      </c>
    </row>
    <row r="100" spans="1:9" x14ac:dyDescent="0.35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269967</v>
      </c>
      <c r="C102" s="1">
        <v>173054</v>
      </c>
      <c r="D102" s="2">
        <v>384.79</v>
      </c>
      <c r="E102" s="1">
        <v>1383</v>
      </c>
      <c r="F102" s="1">
        <v>96912</v>
      </c>
      <c r="I102" s="1" t="s">
        <v>32</v>
      </c>
    </row>
    <row r="103" spans="1:9" x14ac:dyDescent="0.35">
      <c r="A103" s="8" t="s">
        <v>99</v>
      </c>
      <c r="B103" s="1">
        <v>69882</v>
      </c>
      <c r="C103" s="1">
        <v>47126</v>
      </c>
      <c r="D103" s="2">
        <v>229.92</v>
      </c>
      <c r="E103" s="1" t="s">
        <v>32</v>
      </c>
      <c r="F103" s="1">
        <v>22756</v>
      </c>
      <c r="I103" s="1" t="s">
        <v>32</v>
      </c>
    </row>
    <row r="104" spans="1:9" x14ac:dyDescent="0.35">
      <c r="A104" s="8" t="s">
        <v>100</v>
      </c>
      <c r="B104" s="1">
        <v>1322</v>
      </c>
      <c r="C104" s="1">
        <v>1322</v>
      </c>
      <c r="D104" s="2">
        <v>220</v>
      </c>
      <c r="E104" s="1" t="s">
        <v>32</v>
      </c>
      <c r="F104" s="1" t="s">
        <v>32</v>
      </c>
      <c r="I104" s="1" t="s">
        <v>32</v>
      </c>
    </row>
    <row r="105" spans="1:9" x14ac:dyDescent="0.35">
      <c r="A105" s="8" t="s">
        <v>101</v>
      </c>
      <c r="B105" s="1">
        <v>4720</v>
      </c>
      <c r="C105" s="1">
        <v>2075</v>
      </c>
      <c r="D105" s="2">
        <v>500</v>
      </c>
      <c r="E105" s="1" t="s">
        <v>32</v>
      </c>
      <c r="F105" s="1">
        <v>2645</v>
      </c>
      <c r="I105" s="1" t="s">
        <v>32</v>
      </c>
    </row>
    <row r="106" spans="1:9" x14ac:dyDescent="0.35">
      <c r="A106" s="8" t="s">
        <v>45</v>
      </c>
      <c r="B106" s="1">
        <v>73360</v>
      </c>
      <c r="C106" s="1">
        <v>36437</v>
      </c>
      <c r="D106" s="2">
        <v>361.86</v>
      </c>
      <c r="E106" s="1">
        <v>3239</v>
      </c>
      <c r="F106" s="1">
        <v>33142</v>
      </c>
      <c r="I106" s="1">
        <v>3781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313632</v>
      </c>
      <c r="C108" s="1">
        <v>201126</v>
      </c>
      <c r="D108" s="2">
        <v>368.18</v>
      </c>
      <c r="E108" s="1">
        <v>1383</v>
      </c>
      <c r="F108" s="1">
        <v>112507</v>
      </c>
      <c r="I108" s="1" t="s">
        <v>32</v>
      </c>
    </row>
    <row r="109" spans="1:9" x14ac:dyDescent="0.35">
      <c r="A109" s="8" t="s">
        <v>99</v>
      </c>
      <c r="B109" s="1">
        <v>25410</v>
      </c>
      <c r="C109" s="1">
        <v>15603</v>
      </c>
      <c r="D109" s="2">
        <v>218.11</v>
      </c>
      <c r="E109" s="1" t="s">
        <v>32</v>
      </c>
      <c r="F109" s="1">
        <v>9807</v>
      </c>
      <c r="I109" s="1" t="s">
        <v>32</v>
      </c>
    </row>
    <row r="110" spans="1:9" x14ac:dyDescent="0.35">
      <c r="A110" s="8" t="s">
        <v>100</v>
      </c>
      <c r="B110" s="1">
        <v>4773</v>
      </c>
      <c r="C110" s="1">
        <v>4773</v>
      </c>
      <c r="D110" s="2">
        <v>50</v>
      </c>
      <c r="E110" s="1" t="s">
        <v>32</v>
      </c>
      <c r="F110" s="1" t="s">
        <v>32</v>
      </c>
      <c r="I110" s="1" t="s">
        <v>32</v>
      </c>
    </row>
    <row r="111" spans="1:9" x14ac:dyDescent="0.35">
      <c r="A111" s="8" t="s">
        <v>101</v>
      </c>
      <c r="B111" s="1">
        <v>2075</v>
      </c>
      <c r="C111" s="1">
        <v>2075</v>
      </c>
      <c r="D111" s="2">
        <v>500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73360</v>
      </c>
      <c r="C112" s="1">
        <v>36437</v>
      </c>
      <c r="D112" s="2">
        <v>361.86</v>
      </c>
      <c r="E112" s="1">
        <v>3239</v>
      </c>
      <c r="F112" s="1">
        <v>33142</v>
      </c>
      <c r="I112" s="1">
        <v>3781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221225</v>
      </c>
      <c r="C114" s="1">
        <v>146901</v>
      </c>
      <c r="D114" s="2">
        <v>378.3</v>
      </c>
      <c r="E114" s="1">
        <v>1383</v>
      </c>
      <c r="F114" s="1">
        <v>74324</v>
      </c>
      <c r="I114" s="1" t="s">
        <v>32</v>
      </c>
    </row>
    <row r="115" spans="1:9" x14ac:dyDescent="0.35">
      <c r="A115" s="8" t="s">
        <v>99</v>
      </c>
      <c r="B115" s="1">
        <v>110554</v>
      </c>
      <c r="C115" s="1">
        <v>67254</v>
      </c>
      <c r="D115" s="2">
        <v>297.35000000000002</v>
      </c>
      <c r="E115" s="1" t="s">
        <v>32</v>
      </c>
      <c r="F115" s="1">
        <v>43300</v>
      </c>
      <c r="I115" s="1" t="s">
        <v>32</v>
      </c>
    </row>
    <row r="116" spans="1:9" x14ac:dyDescent="0.35">
      <c r="A116" s="8" t="s">
        <v>100</v>
      </c>
      <c r="B116" s="1">
        <v>14112</v>
      </c>
      <c r="C116" s="1">
        <v>9421</v>
      </c>
      <c r="D116" s="2">
        <v>336.84</v>
      </c>
      <c r="E116" s="1" t="s">
        <v>32</v>
      </c>
      <c r="F116" s="1">
        <v>4690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73360</v>
      </c>
      <c r="C118" s="1">
        <v>36437</v>
      </c>
      <c r="D118" s="2">
        <v>361.86</v>
      </c>
      <c r="E118" s="1">
        <v>3239</v>
      </c>
      <c r="F118" s="1">
        <v>33142</v>
      </c>
      <c r="I118" s="1">
        <v>3781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281448</v>
      </c>
      <c r="C120" s="1">
        <v>205281</v>
      </c>
      <c r="D120" s="2">
        <v>360.45</v>
      </c>
      <c r="E120" s="1">
        <v>1383</v>
      </c>
      <c r="F120" s="1">
        <v>76167</v>
      </c>
      <c r="I120" s="1" t="s">
        <v>32</v>
      </c>
    </row>
    <row r="121" spans="1:9" x14ac:dyDescent="0.35">
      <c r="A121" s="8" t="s">
        <v>99</v>
      </c>
      <c r="B121" s="1">
        <v>55335</v>
      </c>
      <c r="C121" s="1">
        <v>16221</v>
      </c>
      <c r="D121" s="2">
        <v>227.39</v>
      </c>
      <c r="E121" s="1" t="s">
        <v>32</v>
      </c>
      <c r="F121" s="1">
        <v>39114</v>
      </c>
      <c r="I121" s="1" t="s">
        <v>32</v>
      </c>
    </row>
    <row r="122" spans="1:9" x14ac:dyDescent="0.35">
      <c r="A122" s="8" t="s">
        <v>100</v>
      </c>
      <c r="B122" s="1">
        <v>3677</v>
      </c>
      <c r="C122" s="1" t="s">
        <v>32</v>
      </c>
      <c r="D122" s="2" t="s">
        <v>32</v>
      </c>
      <c r="E122" s="1" t="s">
        <v>32</v>
      </c>
      <c r="F122" s="1">
        <v>3677</v>
      </c>
      <c r="I122" s="1" t="s">
        <v>32</v>
      </c>
    </row>
    <row r="123" spans="1:9" x14ac:dyDescent="0.35">
      <c r="A123" s="8" t="s">
        <v>101</v>
      </c>
      <c r="B123" s="1">
        <v>2075</v>
      </c>
      <c r="C123" s="1">
        <v>2075</v>
      </c>
      <c r="D123" s="2">
        <v>500</v>
      </c>
      <c r="E123" s="1" t="s">
        <v>32</v>
      </c>
      <c r="F123" s="1" t="s">
        <v>32</v>
      </c>
      <c r="I123" s="1" t="s">
        <v>32</v>
      </c>
    </row>
    <row r="124" spans="1:9" x14ac:dyDescent="0.35">
      <c r="A124" s="8" t="s">
        <v>45</v>
      </c>
      <c r="B124" s="1">
        <v>76716</v>
      </c>
      <c r="C124" s="1">
        <v>36437</v>
      </c>
      <c r="D124" s="2">
        <v>361.86</v>
      </c>
      <c r="E124" s="1">
        <v>3239</v>
      </c>
      <c r="F124" s="1">
        <v>36498</v>
      </c>
      <c r="I124" s="1">
        <v>3781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338752</v>
      </c>
      <c r="C126" s="1">
        <v>217982</v>
      </c>
      <c r="D126" s="2">
        <v>353.09</v>
      </c>
      <c r="E126" s="1">
        <v>1383</v>
      </c>
      <c r="F126" s="1">
        <v>120769</v>
      </c>
      <c r="I126" s="1" t="s">
        <v>32</v>
      </c>
    </row>
    <row r="127" spans="1:9" x14ac:dyDescent="0.35">
      <c r="A127" s="8" t="s">
        <v>99</v>
      </c>
      <c r="B127" s="1">
        <v>3519</v>
      </c>
      <c r="C127" s="1">
        <v>3519</v>
      </c>
      <c r="D127" s="2">
        <v>200</v>
      </c>
      <c r="E127" s="1" t="s">
        <v>32</v>
      </c>
      <c r="F127" s="1" t="s">
        <v>32</v>
      </c>
      <c r="I127" s="1" t="s">
        <v>32</v>
      </c>
    </row>
    <row r="128" spans="1:9" x14ac:dyDescent="0.35">
      <c r="A128" s="8" t="s">
        <v>100</v>
      </c>
      <c r="B128" s="1">
        <v>1544</v>
      </c>
      <c r="C128" s="1" t="s">
        <v>32</v>
      </c>
      <c r="D128" s="2" t="s">
        <v>32</v>
      </c>
      <c r="E128" s="1" t="s">
        <v>32</v>
      </c>
      <c r="F128" s="1">
        <v>1544</v>
      </c>
      <c r="I128" s="1" t="s">
        <v>32</v>
      </c>
    </row>
    <row r="129" spans="1:9" x14ac:dyDescent="0.35">
      <c r="A129" s="8" t="s">
        <v>101</v>
      </c>
      <c r="B129" s="1">
        <v>2075</v>
      </c>
      <c r="C129" s="1">
        <v>2075</v>
      </c>
      <c r="D129" s="2">
        <v>500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73360</v>
      </c>
      <c r="C130" s="1">
        <v>36437</v>
      </c>
      <c r="D130" s="2">
        <v>361.86</v>
      </c>
      <c r="E130" s="1">
        <v>3239</v>
      </c>
      <c r="F130" s="1">
        <v>33142</v>
      </c>
      <c r="I130" s="1">
        <v>3781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327332</v>
      </c>
      <c r="C132" s="1">
        <v>208670</v>
      </c>
      <c r="D132" s="2">
        <v>350.44</v>
      </c>
      <c r="E132" s="1">
        <v>1383</v>
      </c>
      <c r="F132" s="1">
        <v>118662</v>
      </c>
      <c r="I132" s="1" t="s">
        <v>32</v>
      </c>
    </row>
    <row r="133" spans="1:9" x14ac:dyDescent="0.35">
      <c r="A133" s="8" t="s">
        <v>99</v>
      </c>
      <c r="B133" s="1">
        <v>16483</v>
      </c>
      <c r="C133" s="1">
        <v>12832</v>
      </c>
      <c r="D133" s="2">
        <v>353.94</v>
      </c>
      <c r="E133" s="1" t="s">
        <v>32</v>
      </c>
      <c r="F133" s="1">
        <v>3651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>
        <v>2075</v>
      </c>
      <c r="C135" s="1">
        <v>2075</v>
      </c>
      <c r="D135" s="2">
        <v>500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73360</v>
      </c>
      <c r="C136" s="1">
        <v>36437</v>
      </c>
      <c r="D136" s="2">
        <v>361.86</v>
      </c>
      <c r="E136" s="1">
        <v>3239</v>
      </c>
      <c r="F136" s="1">
        <v>33142</v>
      </c>
      <c r="I136" s="1">
        <v>3781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240227</v>
      </c>
      <c r="C138" s="1">
        <v>195782</v>
      </c>
      <c r="D138" s="2">
        <v>405.26</v>
      </c>
      <c r="E138" s="1">
        <v>1383</v>
      </c>
      <c r="F138" s="1">
        <v>41939</v>
      </c>
      <c r="I138" s="1">
        <v>2507</v>
      </c>
    </row>
    <row r="139" spans="1:9" x14ac:dyDescent="0.35">
      <c r="A139" s="8" t="s">
        <v>103</v>
      </c>
      <c r="B139" s="1">
        <v>271089</v>
      </c>
      <c r="C139" s="1">
        <v>157693</v>
      </c>
      <c r="D139" s="2">
        <v>257.18</v>
      </c>
      <c r="E139" s="1">
        <v>3239</v>
      </c>
      <c r="F139" s="1">
        <v>112122</v>
      </c>
      <c r="I139" s="1">
        <v>1274</v>
      </c>
    </row>
    <row r="140" spans="1:9" x14ac:dyDescent="0.35">
      <c r="A140" s="8" t="s">
        <v>104</v>
      </c>
      <c r="B140" s="1">
        <v>74142</v>
      </c>
      <c r="C140" s="1">
        <v>20681</v>
      </c>
      <c r="D140" s="2">
        <v>206.7</v>
      </c>
      <c r="E140" s="1" t="s">
        <v>32</v>
      </c>
      <c r="F140" s="1">
        <v>53461</v>
      </c>
      <c r="I140" s="1" t="s">
        <v>32</v>
      </c>
    </row>
    <row r="141" spans="1:9" x14ac:dyDescent="0.35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91"/>
  <sheetViews>
    <sheetView workbookViewId="0">
      <pane ySplit="9" topLeftCell="A1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3" width="20.7265625" style="1" customWidth="1"/>
    <col min="4" max="4" width="20.7265625" style="2" customWidth="1"/>
    <col min="5" max="9" width="20.7265625" style="1" customWidth="1"/>
    <col min="10" max="19" width="9.1796875" style="3"/>
  </cols>
  <sheetData>
    <row r="1" spans="1:9" s="3" customFormat="1" ht="15.5" x14ac:dyDescent="0.35">
      <c r="A1" s="4" t="s">
        <v>114</v>
      </c>
    </row>
    <row r="2" spans="1:9" s="3" customFormat="1" x14ac:dyDescent="0.35">
      <c r="A2" s="3" t="s">
        <v>1</v>
      </c>
    </row>
    <row r="3" spans="1:9" s="3" customFormat="1" x14ac:dyDescent="0.35">
      <c r="A3" s="3" t="s">
        <v>2</v>
      </c>
    </row>
    <row r="4" spans="1:9" s="3" customFormat="1" x14ac:dyDescent="0.35">
      <c r="A4" s="3" t="s">
        <v>3</v>
      </c>
    </row>
    <row r="5" spans="1:9" x14ac:dyDescent="0.35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35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29" x14ac:dyDescent="0.35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.15" customHeight="1" x14ac:dyDescent="0.35"/>
    <row r="9" spans="1:9" x14ac:dyDescent="0.35">
      <c r="A9" s="6" t="s">
        <v>4</v>
      </c>
      <c r="B9" s="1">
        <v>88088</v>
      </c>
      <c r="C9" s="1">
        <v>50499</v>
      </c>
      <c r="D9" s="2">
        <v>313.08999999999997</v>
      </c>
      <c r="E9" s="1">
        <v>2579</v>
      </c>
      <c r="F9" s="1">
        <v>37589</v>
      </c>
      <c r="G9" s="1">
        <f>C9+F9</f>
        <v>88088</v>
      </c>
      <c r="H9" s="10">
        <f>C9/G9</f>
        <v>0.57327899373353919</v>
      </c>
      <c r="I9" s="1" t="s">
        <v>32</v>
      </c>
    </row>
    <row r="10" spans="1:9" x14ac:dyDescent="0.35">
      <c r="A10" s="7" t="s">
        <v>11</v>
      </c>
    </row>
    <row r="11" spans="1:9" x14ac:dyDescent="0.35">
      <c r="A11" s="8" t="s">
        <v>34</v>
      </c>
      <c r="B11" s="1">
        <v>2295</v>
      </c>
      <c r="C11" s="1">
        <v>2295</v>
      </c>
      <c r="D11" s="2">
        <v>200</v>
      </c>
      <c r="E11" s="1" t="s">
        <v>32</v>
      </c>
      <c r="F11" s="1" t="s">
        <v>32</v>
      </c>
      <c r="I11" s="1" t="s">
        <v>32</v>
      </c>
    </row>
    <row r="12" spans="1:9" x14ac:dyDescent="0.35">
      <c r="A12" s="8" t="s">
        <v>35</v>
      </c>
      <c r="B12" s="1">
        <v>44084</v>
      </c>
      <c r="C12" s="1">
        <v>28172</v>
      </c>
      <c r="D12" s="2">
        <v>330.04</v>
      </c>
      <c r="E12" s="1" t="s">
        <v>32</v>
      </c>
      <c r="F12" s="1">
        <v>15912</v>
      </c>
      <c r="I12" s="1" t="s">
        <v>32</v>
      </c>
    </row>
    <row r="13" spans="1:9" x14ac:dyDescent="0.35">
      <c r="A13" s="8" t="s">
        <v>36</v>
      </c>
      <c r="B13" s="1">
        <v>18489</v>
      </c>
      <c r="C13" s="1">
        <v>14679</v>
      </c>
      <c r="D13" s="2">
        <v>299.85000000000002</v>
      </c>
      <c r="E13" s="1">
        <v>1607</v>
      </c>
      <c r="F13" s="1">
        <v>3810</v>
      </c>
      <c r="I13" s="1" t="s">
        <v>32</v>
      </c>
    </row>
    <row r="14" spans="1:9" x14ac:dyDescent="0.35">
      <c r="A14" s="8" t="s">
        <v>37</v>
      </c>
      <c r="B14" s="1">
        <v>16971</v>
      </c>
      <c r="C14" s="1">
        <v>5353</v>
      </c>
      <c r="D14" s="2">
        <v>302.87</v>
      </c>
      <c r="E14" s="1">
        <v>972</v>
      </c>
      <c r="F14" s="1">
        <v>11618</v>
      </c>
      <c r="I14" s="1" t="s">
        <v>32</v>
      </c>
    </row>
    <row r="15" spans="1:9" x14ac:dyDescent="0.35">
      <c r="A15" s="8" t="s">
        <v>38</v>
      </c>
      <c r="B15" s="1">
        <v>6249</v>
      </c>
      <c r="C15" s="1" t="s">
        <v>32</v>
      </c>
      <c r="D15" s="2" t="s">
        <v>32</v>
      </c>
      <c r="E15" s="1" t="s">
        <v>32</v>
      </c>
      <c r="F15" s="1">
        <v>6249</v>
      </c>
      <c r="I15" s="1" t="s">
        <v>32</v>
      </c>
    </row>
    <row r="16" spans="1:9" x14ac:dyDescent="0.35">
      <c r="A16" s="7" t="s">
        <v>12</v>
      </c>
    </row>
    <row r="17" spans="1:9" x14ac:dyDescent="0.35">
      <c r="A17" s="8" t="s">
        <v>39</v>
      </c>
      <c r="B17" s="1">
        <v>30306</v>
      </c>
      <c r="C17" s="1">
        <v>12727</v>
      </c>
      <c r="D17" s="2">
        <v>255.48</v>
      </c>
      <c r="E17" s="1" t="s">
        <v>32</v>
      </c>
      <c r="F17" s="1">
        <v>17579</v>
      </c>
      <c r="I17" s="1" t="s">
        <v>32</v>
      </c>
    </row>
    <row r="18" spans="1:9" x14ac:dyDescent="0.35">
      <c r="A18" s="8" t="s">
        <v>40</v>
      </c>
      <c r="B18" s="1">
        <v>57781</v>
      </c>
      <c r="C18" s="1">
        <v>37772</v>
      </c>
      <c r="D18" s="2">
        <v>333.93</v>
      </c>
      <c r="E18" s="1">
        <v>2579</v>
      </c>
      <c r="F18" s="1">
        <v>20010</v>
      </c>
      <c r="I18" s="1" t="s">
        <v>32</v>
      </c>
    </row>
    <row r="19" spans="1:9" x14ac:dyDescent="0.35">
      <c r="A19" s="7" t="s">
        <v>13</v>
      </c>
    </row>
    <row r="20" spans="1:9" x14ac:dyDescent="0.35">
      <c r="A20" s="8" t="s">
        <v>41</v>
      </c>
      <c r="B20" s="1">
        <v>30306</v>
      </c>
      <c r="C20" s="1">
        <v>12727</v>
      </c>
      <c r="D20" s="2">
        <v>255.48</v>
      </c>
      <c r="E20" s="1" t="s">
        <v>32</v>
      </c>
      <c r="F20" s="1">
        <v>17579</v>
      </c>
      <c r="I20" s="1" t="s">
        <v>32</v>
      </c>
    </row>
    <row r="21" spans="1:9" x14ac:dyDescent="0.35">
      <c r="A21" s="8" t="s">
        <v>42</v>
      </c>
      <c r="B21" s="1">
        <v>57398</v>
      </c>
      <c r="C21" s="1">
        <v>37772</v>
      </c>
      <c r="D21" s="2">
        <v>333.93</v>
      </c>
      <c r="E21" s="1">
        <v>2579</v>
      </c>
      <c r="F21" s="1">
        <v>19627</v>
      </c>
      <c r="I21" s="1" t="s">
        <v>32</v>
      </c>
    </row>
    <row r="22" spans="1:9" x14ac:dyDescent="0.35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x14ac:dyDescent="0.35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x14ac:dyDescent="0.35">
      <c r="A24" s="8" t="s">
        <v>45</v>
      </c>
      <c r="B24" s="1">
        <v>383</v>
      </c>
      <c r="C24" s="1" t="s">
        <v>32</v>
      </c>
      <c r="D24" s="2" t="s">
        <v>32</v>
      </c>
      <c r="E24" s="1" t="s">
        <v>32</v>
      </c>
      <c r="F24" s="1">
        <v>383</v>
      </c>
      <c r="I24" s="1" t="s">
        <v>32</v>
      </c>
    </row>
    <row r="25" spans="1:9" x14ac:dyDescent="0.35">
      <c r="A25" s="7" t="s">
        <v>14</v>
      </c>
    </row>
    <row r="26" spans="1:9" x14ac:dyDescent="0.35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x14ac:dyDescent="0.35">
      <c r="A27" s="8" t="s">
        <v>47</v>
      </c>
      <c r="B27" s="1">
        <v>77560</v>
      </c>
      <c r="C27" s="1">
        <v>43988</v>
      </c>
      <c r="D27" s="2">
        <v>290.99</v>
      </c>
      <c r="E27" s="1">
        <v>2579</v>
      </c>
      <c r="F27" s="1">
        <v>33571</v>
      </c>
      <c r="I27" s="1" t="s">
        <v>32</v>
      </c>
    </row>
    <row r="28" spans="1:9" x14ac:dyDescent="0.35">
      <c r="A28" s="8" t="s">
        <v>48</v>
      </c>
      <c r="B28" s="1">
        <v>3480</v>
      </c>
      <c r="C28" s="1">
        <v>2611</v>
      </c>
      <c r="D28" s="2">
        <v>296.72000000000003</v>
      </c>
      <c r="E28" s="1" t="s">
        <v>32</v>
      </c>
      <c r="F28" s="1">
        <v>869</v>
      </c>
      <c r="I28" s="1" t="s">
        <v>32</v>
      </c>
    </row>
    <row r="29" spans="1:9" x14ac:dyDescent="0.35">
      <c r="A29" s="8" t="s">
        <v>49</v>
      </c>
      <c r="B29" s="1">
        <v>2384</v>
      </c>
      <c r="C29" s="1">
        <v>765</v>
      </c>
      <c r="D29" s="2">
        <v>60</v>
      </c>
      <c r="E29" s="1" t="s">
        <v>32</v>
      </c>
      <c r="F29" s="1">
        <v>1618</v>
      </c>
      <c r="I29" s="1" t="s">
        <v>32</v>
      </c>
    </row>
    <row r="30" spans="1:9" x14ac:dyDescent="0.35">
      <c r="A30" s="8" t="s">
        <v>50</v>
      </c>
      <c r="B30" s="1">
        <v>4664</v>
      </c>
      <c r="C30" s="1">
        <v>3134</v>
      </c>
      <c r="D30" s="2">
        <v>680.56</v>
      </c>
      <c r="E30" s="1" t="s">
        <v>32</v>
      </c>
      <c r="F30" s="1">
        <v>1530</v>
      </c>
      <c r="I30" s="1" t="s">
        <v>32</v>
      </c>
    </row>
    <row r="31" spans="1:9" x14ac:dyDescent="0.35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x14ac:dyDescent="0.35">
      <c r="A32" s="7" t="s">
        <v>15</v>
      </c>
    </row>
    <row r="33" spans="1:9" x14ac:dyDescent="0.35">
      <c r="A33" s="8" t="s">
        <v>51</v>
      </c>
      <c r="B33" s="1">
        <v>3480</v>
      </c>
      <c r="C33" s="1">
        <v>2611</v>
      </c>
      <c r="D33" s="2">
        <v>296.72000000000003</v>
      </c>
      <c r="E33" s="1" t="s">
        <v>32</v>
      </c>
      <c r="F33" s="1">
        <v>869</v>
      </c>
      <c r="I33" s="1" t="s">
        <v>32</v>
      </c>
    </row>
    <row r="34" spans="1:9" x14ac:dyDescent="0.35">
      <c r="A34" s="8" t="s">
        <v>52</v>
      </c>
      <c r="B34" s="1">
        <v>77177</v>
      </c>
      <c r="C34" s="1">
        <v>43988</v>
      </c>
      <c r="D34" s="2">
        <v>290.99</v>
      </c>
      <c r="E34" s="1">
        <v>2579</v>
      </c>
      <c r="F34" s="1">
        <v>33188</v>
      </c>
      <c r="I34" s="1" t="s">
        <v>32</v>
      </c>
    </row>
    <row r="35" spans="1:9" x14ac:dyDescent="0.35">
      <c r="A35" s="8" t="s">
        <v>53</v>
      </c>
      <c r="B35" s="1">
        <v>7048</v>
      </c>
      <c r="C35" s="1">
        <v>3899</v>
      </c>
      <c r="D35" s="2">
        <v>558.79999999999995</v>
      </c>
      <c r="E35" s="1" t="s">
        <v>32</v>
      </c>
      <c r="F35" s="1">
        <v>3149</v>
      </c>
      <c r="I35" s="1" t="s">
        <v>32</v>
      </c>
    </row>
    <row r="36" spans="1:9" x14ac:dyDescent="0.35">
      <c r="A36" s="8" t="s">
        <v>45</v>
      </c>
      <c r="B36" s="1">
        <v>383</v>
      </c>
      <c r="C36" s="1" t="s">
        <v>32</v>
      </c>
      <c r="D36" s="2" t="s">
        <v>32</v>
      </c>
      <c r="E36" s="1" t="s">
        <v>32</v>
      </c>
      <c r="F36" s="1">
        <v>383</v>
      </c>
      <c r="I36" s="1" t="s">
        <v>32</v>
      </c>
    </row>
    <row r="37" spans="1:9" x14ac:dyDescent="0.35">
      <c r="A37" s="7" t="s">
        <v>16</v>
      </c>
    </row>
    <row r="38" spans="1:9" x14ac:dyDescent="0.35">
      <c r="A38" s="8" t="s">
        <v>54</v>
      </c>
      <c r="B38" s="1">
        <v>4525</v>
      </c>
      <c r="C38" s="1">
        <v>4525</v>
      </c>
      <c r="D38" s="2">
        <v>186.27</v>
      </c>
      <c r="E38" s="1" t="s">
        <v>32</v>
      </c>
      <c r="F38" s="1" t="s">
        <v>32</v>
      </c>
      <c r="I38" s="1" t="s">
        <v>32</v>
      </c>
    </row>
    <row r="39" spans="1:9" x14ac:dyDescent="0.35">
      <c r="A39" s="8" t="s">
        <v>55</v>
      </c>
      <c r="B39" s="1">
        <v>49256</v>
      </c>
      <c r="C39" s="1">
        <v>37408</v>
      </c>
      <c r="D39" s="2">
        <v>352.98</v>
      </c>
      <c r="E39" s="1">
        <v>1607</v>
      </c>
      <c r="F39" s="1">
        <v>11848</v>
      </c>
      <c r="I39" s="1" t="s">
        <v>32</v>
      </c>
    </row>
    <row r="40" spans="1:9" x14ac:dyDescent="0.35">
      <c r="A40" s="8" t="s">
        <v>56</v>
      </c>
      <c r="B40" s="1">
        <v>20705</v>
      </c>
      <c r="C40" s="1">
        <v>7219</v>
      </c>
      <c r="D40" s="2">
        <v>170.57</v>
      </c>
      <c r="E40" s="1">
        <v>972</v>
      </c>
      <c r="F40" s="1">
        <v>13486</v>
      </c>
      <c r="I40" s="1" t="s">
        <v>32</v>
      </c>
    </row>
    <row r="41" spans="1:9" x14ac:dyDescent="0.35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x14ac:dyDescent="0.35">
      <c r="A42" s="8" t="s">
        <v>58</v>
      </c>
      <c r="B42" s="1">
        <v>13602</v>
      </c>
      <c r="C42" s="1">
        <v>1347</v>
      </c>
      <c r="D42" s="2">
        <v>340</v>
      </c>
      <c r="E42" s="1" t="s">
        <v>32</v>
      </c>
      <c r="F42" s="1">
        <v>12255</v>
      </c>
      <c r="I42" s="1" t="s">
        <v>32</v>
      </c>
    </row>
    <row r="43" spans="1:9" x14ac:dyDescent="0.35">
      <c r="A43" s="7" t="s">
        <v>17</v>
      </c>
    </row>
    <row r="44" spans="1:9" x14ac:dyDescent="0.35">
      <c r="A44" s="8" t="s">
        <v>59</v>
      </c>
      <c r="B44" s="1">
        <v>10998</v>
      </c>
      <c r="C44" s="1" t="s">
        <v>32</v>
      </c>
      <c r="D44" s="2" t="s">
        <v>32</v>
      </c>
      <c r="E44" s="1" t="s">
        <v>32</v>
      </c>
      <c r="F44" s="1">
        <v>10998</v>
      </c>
      <c r="I44" s="1" t="s">
        <v>32</v>
      </c>
    </row>
    <row r="45" spans="1:9" x14ac:dyDescent="0.35">
      <c r="A45" s="8" t="s">
        <v>60</v>
      </c>
      <c r="B45" s="1">
        <v>16291</v>
      </c>
      <c r="C45" s="1">
        <v>6218</v>
      </c>
      <c r="D45" s="2">
        <v>522.66</v>
      </c>
      <c r="E45" s="1" t="s">
        <v>32</v>
      </c>
      <c r="F45" s="1">
        <v>10074</v>
      </c>
      <c r="I45" s="1" t="s">
        <v>32</v>
      </c>
    </row>
    <row r="46" spans="1:9" x14ac:dyDescent="0.35">
      <c r="A46" s="8" t="s">
        <v>61</v>
      </c>
      <c r="B46" s="1">
        <v>35337</v>
      </c>
      <c r="C46" s="1">
        <v>27481</v>
      </c>
      <c r="D46" s="2">
        <v>264.76</v>
      </c>
      <c r="E46" s="1">
        <v>2579</v>
      </c>
      <c r="F46" s="1">
        <v>7857</v>
      </c>
      <c r="I46" s="1" t="s">
        <v>32</v>
      </c>
    </row>
    <row r="47" spans="1:9" x14ac:dyDescent="0.35">
      <c r="A47" s="8" t="s">
        <v>62</v>
      </c>
      <c r="B47" s="1">
        <v>25461</v>
      </c>
      <c r="C47" s="1">
        <v>16800</v>
      </c>
      <c r="D47" s="2">
        <v>307.17</v>
      </c>
      <c r="E47" s="1" t="s">
        <v>32</v>
      </c>
      <c r="F47" s="1">
        <v>8661</v>
      </c>
      <c r="I47" s="1" t="s">
        <v>32</v>
      </c>
    </row>
    <row r="48" spans="1:9" x14ac:dyDescent="0.35">
      <c r="A48" s="7" t="s">
        <v>18</v>
      </c>
    </row>
    <row r="49" spans="1:9" x14ac:dyDescent="0.35">
      <c r="A49" s="8" t="s">
        <v>63</v>
      </c>
      <c r="B49" s="1">
        <v>53538</v>
      </c>
      <c r="C49" s="1">
        <v>36001</v>
      </c>
      <c r="D49" s="2">
        <v>315.51</v>
      </c>
      <c r="E49" s="1">
        <v>2579</v>
      </c>
      <c r="F49" s="1">
        <v>17536</v>
      </c>
      <c r="I49" s="1" t="s">
        <v>32</v>
      </c>
    </row>
    <row r="50" spans="1:9" x14ac:dyDescent="0.35">
      <c r="A50" s="8" t="s">
        <v>64</v>
      </c>
      <c r="B50" s="1">
        <v>12314</v>
      </c>
      <c r="C50" s="1" t="s">
        <v>32</v>
      </c>
      <c r="D50" s="2" t="s">
        <v>32</v>
      </c>
      <c r="E50" s="1" t="s">
        <v>32</v>
      </c>
      <c r="F50" s="1">
        <v>12314</v>
      </c>
      <c r="I50" s="1" t="s">
        <v>32</v>
      </c>
    </row>
    <row r="51" spans="1:9" x14ac:dyDescent="0.35">
      <c r="A51" s="8" t="s">
        <v>65</v>
      </c>
      <c r="B51" s="1">
        <v>11176</v>
      </c>
      <c r="C51" s="1">
        <v>6958</v>
      </c>
      <c r="D51" s="2">
        <v>186.66</v>
      </c>
      <c r="E51" s="1" t="s">
        <v>32</v>
      </c>
      <c r="F51" s="1">
        <v>4219</v>
      </c>
      <c r="I51" s="1" t="s">
        <v>32</v>
      </c>
    </row>
    <row r="52" spans="1:9" x14ac:dyDescent="0.35">
      <c r="A52" s="8" t="s">
        <v>66</v>
      </c>
      <c r="B52" s="1">
        <v>11060</v>
      </c>
      <c r="C52" s="1">
        <v>7540</v>
      </c>
      <c r="D52" s="2">
        <v>419.06</v>
      </c>
      <c r="E52" s="1" t="s">
        <v>32</v>
      </c>
      <c r="F52" s="1">
        <v>3520</v>
      </c>
      <c r="I52" s="1" t="s">
        <v>32</v>
      </c>
    </row>
    <row r="53" spans="1:9" x14ac:dyDescent="0.35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x14ac:dyDescent="0.35">
      <c r="A54" s="7" t="s">
        <v>19</v>
      </c>
    </row>
    <row r="55" spans="1:9" x14ac:dyDescent="0.35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x14ac:dyDescent="0.35">
      <c r="A56" s="8" t="s">
        <v>68</v>
      </c>
      <c r="B56" s="1">
        <v>4618</v>
      </c>
      <c r="C56" s="1">
        <v>2717</v>
      </c>
      <c r="D56" s="2">
        <v>756.7</v>
      </c>
      <c r="E56" s="1" t="s">
        <v>32</v>
      </c>
      <c r="F56" s="1">
        <v>1901</v>
      </c>
      <c r="I56" s="1" t="s">
        <v>32</v>
      </c>
    </row>
    <row r="57" spans="1:9" x14ac:dyDescent="0.35">
      <c r="A57" s="8" t="s">
        <v>69</v>
      </c>
      <c r="B57" s="1">
        <v>16817</v>
      </c>
      <c r="C57" s="1">
        <v>12857</v>
      </c>
      <c r="D57" s="2">
        <v>207.41</v>
      </c>
      <c r="E57" s="1" t="s">
        <v>32</v>
      </c>
      <c r="F57" s="1">
        <v>3960</v>
      </c>
      <c r="I57" s="1" t="s">
        <v>32</v>
      </c>
    </row>
    <row r="58" spans="1:9" x14ac:dyDescent="0.35">
      <c r="A58" s="8" t="s">
        <v>70</v>
      </c>
      <c r="B58" s="1">
        <v>34725</v>
      </c>
      <c r="C58" s="1">
        <v>24581</v>
      </c>
      <c r="D58" s="2">
        <v>277.70999999999998</v>
      </c>
      <c r="E58" s="1">
        <v>1441</v>
      </c>
      <c r="F58" s="1">
        <v>10144</v>
      </c>
      <c r="I58" s="1" t="s">
        <v>32</v>
      </c>
    </row>
    <row r="59" spans="1:9" x14ac:dyDescent="0.35">
      <c r="A59" s="8" t="s">
        <v>71</v>
      </c>
      <c r="B59" s="1">
        <v>5851</v>
      </c>
      <c r="C59" s="1">
        <v>2981</v>
      </c>
      <c r="D59" s="2">
        <v>304.32</v>
      </c>
      <c r="E59" s="1" t="s">
        <v>32</v>
      </c>
      <c r="F59" s="1">
        <v>2870</v>
      </c>
      <c r="I59" s="1" t="s">
        <v>32</v>
      </c>
    </row>
    <row r="60" spans="1:9" x14ac:dyDescent="0.35">
      <c r="A60" s="8" t="s">
        <v>72</v>
      </c>
      <c r="B60" s="1">
        <v>10717</v>
      </c>
      <c r="C60" s="1">
        <v>5576</v>
      </c>
      <c r="D60" s="2">
        <v>482.04</v>
      </c>
      <c r="E60" s="1" t="s">
        <v>32</v>
      </c>
      <c r="F60" s="1">
        <v>5142</v>
      </c>
      <c r="I60" s="1" t="s">
        <v>32</v>
      </c>
    </row>
    <row r="61" spans="1:9" x14ac:dyDescent="0.35">
      <c r="A61" s="8" t="s">
        <v>73</v>
      </c>
      <c r="B61" s="1">
        <v>15359</v>
      </c>
      <c r="C61" s="1">
        <v>1787</v>
      </c>
      <c r="D61" s="2">
        <v>400</v>
      </c>
      <c r="E61" s="1">
        <v>1138</v>
      </c>
      <c r="F61" s="1">
        <v>13572</v>
      </c>
      <c r="I61" s="1" t="s">
        <v>32</v>
      </c>
    </row>
    <row r="62" spans="1:9" ht="29" x14ac:dyDescent="0.35">
      <c r="A62" s="7" t="s">
        <v>20</v>
      </c>
    </row>
    <row r="63" spans="1:9" x14ac:dyDescent="0.35">
      <c r="A63" s="8" t="s">
        <v>51</v>
      </c>
      <c r="B63" s="1">
        <v>16116</v>
      </c>
      <c r="C63" s="1">
        <v>7433</v>
      </c>
      <c r="D63" s="2">
        <v>246.51</v>
      </c>
      <c r="E63" s="1">
        <v>972</v>
      </c>
      <c r="F63" s="1">
        <v>8683</v>
      </c>
      <c r="I63" s="1" t="s">
        <v>32</v>
      </c>
    </row>
    <row r="64" spans="1:9" x14ac:dyDescent="0.35">
      <c r="A64" s="8" t="s">
        <v>52</v>
      </c>
      <c r="B64" s="1">
        <v>71972</v>
      </c>
      <c r="C64" s="1">
        <v>43065</v>
      </c>
      <c r="D64" s="2">
        <v>323.47000000000003</v>
      </c>
      <c r="E64" s="1">
        <v>1607</v>
      </c>
      <c r="F64" s="1">
        <v>28906</v>
      </c>
      <c r="I64" s="1" t="s">
        <v>32</v>
      </c>
    </row>
    <row r="65" spans="1:9" x14ac:dyDescent="0.35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x14ac:dyDescent="0.35">
      <c r="A66" s="7" t="s">
        <v>21</v>
      </c>
    </row>
    <row r="67" spans="1:9" x14ac:dyDescent="0.35">
      <c r="A67" s="8" t="s">
        <v>51</v>
      </c>
      <c r="B67" s="1">
        <v>56650</v>
      </c>
      <c r="C67" s="1">
        <v>42711</v>
      </c>
      <c r="D67" s="2">
        <v>296.36</v>
      </c>
      <c r="E67" s="1">
        <v>2110</v>
      </c>
      <c r="F67" s="1">
        <v>13939</v>
      </c>
      <c r="I67" s="1" t="s">
        <v>32</v>
      </c>
    </row>
    <row r="68" spans="1:9" x14ac:dyDescent="0.35">
      <c r="A68" s="8" t="s">
        <v>52</v>
      </c>
      <c r="B68" s="1">
        <v>31437</v>
      </c>
      <c r="C68" s="1">
        <v>7788</v>
      </c>
      <c r="D68" s="2">
        <v>405.93</v>
      </c>
      <c r="E68" s="1">
        <v>469</v>
      </c>
      <c r="F68" s="1">
        <v>23650</v>
      </c>
      <c r="I68" s="1" t="s">
        <v>32</v>
      </c>
    </row>
    <row r="69" spans="1:9" x14ac:dyDescent="0.35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x14ac:dyDescent="0.35">
      <c r="A70" s="7" t="s">
        <v>22</v>
      </c>
    </row>
    <row r="71" spans="1:9" x14ac:dyDescent="0.35">
      <c r="A71" s="8" t="s">
        <v>74</v>
      </c>
      <c r="B71" s="1">
        <v>16865</v>
      </c>
      <c r="C71" s="1">
        <v>4551</v>
      </c>
      <c r="D71" s="2">
        <v>195.66</v>
      </c>
      <c r="E71" s="1" t="s">
        <v>32</v>
      </c>
      <c r="F71" s="1">
        <v>12314</v>
      </c>
      <c r="I71" s="1" t="s">
        <v>32</v>
      </c>
    </row>
    <row r="72" spans="1:9" x14ac:dyDescent="0.35">
      <c r="A72" s="8" t="s">
        <v>75</v>
      </c>
      <c r="B72" s="1">
        <v>3254</v>
      </c>
      <c r="C72" s="1">
        <v>1138</v>
      </c>
      <c r="D72" s="2" t="s">
        <v>32</v>
      </c>
      <c r="E72" s="1">
        <v>1138</v>
      </c>
      <c r="F72" s="1">
        <v>2116</v>
      </c>
      <c r="I72" s="1" t="s">
        <v>32</v>
      </c>
    </row>
    <row r="73" spans="1:9" x14ac:dyDescent="0.35">
      <c r="A73" s="8" t="s">
        <v>175</v>
      </c>
      <c r="C73" s="1">
        <f>SUM(C71:C72)</f>
        <v>5689</v>
      </c>
      <c r="D73" s="2">
        <f>AVERAGE(D71:D72)</f>
        <v>195.66</v>
      </c>
      <c r="F73" s="1">
        <f>SUM(F71:F72)</f>
        <v>14430</v>
      </c>
      <c r="G73" s="1">
        <f>C73+F73</f>
        <v>20119</v>
      </c>
      <c r="H73" s="10">
        <f>C73/G73</f>
        <v>0.28276753317759334</v>
      </c>
    </row>
    <row r="74" spans="1:9" x14ac:dyDescent="0.35">
      <c r="A74" s="8" t="s">
        <v>76</v>
      </c>
      <c r="B74" s="1">
        <v>1052</v>
      </c>
      <c r="C74" s="1">
        <v>1052</v>
      </c>
      <c r="D74" s="2">
        <v>57.28</v>
      </c>
      <c r="E74" s="1" t="s">
        <v>32</v>
      </c>
      <c r="F74" s="1" t="s">
        <v>32</v>
      </c>
      <c r="I74" s="1" t="s">
        <v>32</v>
      </c>
    </row>
    <row r="75" spans="1:9" x14ac:dyDescent="0.35">
      <c r="A75" s="8" t="s">
        <v>77</v>
      </c>
      <c r="B75" s="1">
        <v>3196</v>
      </c>
      <c r="C75" s="1">
        <v>316</v>
      </c>
      <c r="D75" s="2">
        <v>325</v>
      </c>
      <c r="E75" s="1" t="s">
        <v>32</v>
      </c>
      <c r="F75" s="1">
        <v>2880</v>
      </c>
      <c r="I75" s="1" t="s">
        <v>32</v>
      </c>
    </row>
    <row r="76" spans="1:9" x14ac:dyDescent="0.35">
      <c r="A76" s="8" t="s">
        <v>78</v>
      </c>
      <c r="B76" s="1">
        <v>13258</v>
      </c>
      <c r="C76" s="1">
        <v>12737</v>
      </c>
      <c r="D76" s="2">
        <v>240.66</v>
      </c>
      <c r="E76" s="1">
        <v>972</v>
      </c>
      <c r="F76" s="1">
        <v>520</v>
      </c>
      <c r="I76" s="1" t="s">
        <v>32</v>
      </c>
    </row>
    <row r="77" spans="1:9" x14ac:dyDescent="0.35">
      <c r="A77" s="8" t="s">
        <v>79</v>
      </c>
      <c r="B77" s="1">
        <v>17636</v>
      </c>
      <c r="C77" s="1">
        <v>15664</v>
      </c>
      <c r="D77" s="2">
        <v>265.33999999999997</v>
      </c>
      <c r="E77" s="1">
        <v>469</v>
      </c>
      <c r="F77" s="1">
        <v>1971</v>
      </c>
      <c r="I77" s="1" t="s">
        <v>32</v>
      </c>
    </row>
    <row r="78" spans="1:9" x14ac:dyDescent="0.35">
      <c r="A78" s="8" t="s">
        <v>80</v>
      </c>
      <c r="B78" s="1">
        <v>8453</v>
      </c>
      <c r="C78" s="1">
        <v>1135</v>
      </c>
      <c r="D78" s="2">
        <v>430</v>
      </c>
      <c r="E78" s="1" t="s">
        <v>32</v>
      </c>
      <c r="F78" s="1">
        <v>7317</v>
      </c>
      <c r="I78" s="1" t="s">
        <v>32</v>
      </c>
    </row>
    <row r="79" spans="1:9" x14ac:dyDescent="0.35">
      <c r="A79" s="8" t="s">
        <v>81</v>
      </c>
      <c r="B79" s="1">
        <v>5807</v>
      </c>
      <c r="C79" s="1">
        <v>4981</v>
      </c>
      <c r="D79" s="2">
        <v>333.61</v>
      </c>
      <c r="E79" s="1" t="s">
        <v>32</v>
      </c>
      <c r="F79" s="1">
        <v>827</v>
      </c>
      <c r="G79" s="1">
        <f>C79+F79</f>
        <v>5808</v>
      </c>
      <c r="H79" s="10">
        <f>C79/G79</f>
        <v>0.85761019283746553</v>
      </c>
      <c r="I79" s="1" t="s">
        <v>32</v>
      </c>
    </row>
    <row r="80" spans="1:9" x14ac:dyDescent="0.35">
      <c r="A80" s="8" t="s">
        <v>45</v>
      </c>
      <c r="B80" s="1">
        <v>18567</v>
      </c>
      <c r="C80" s="1">
        <v>8925</v>
      </c>
      <c r="D80" s="2">
        <v>553.15</v>
      </c>
      <c r="E80" s="1" t="s">
        <v>32</v>
      </c>
      <c r="F80" s="1">
        <v>9642</v>
      </c>
      <c r="I80" s="1" t="s">
        <v>32</v>
      </c>
    </row>
    <row r="81" spans="1:9" x14ac:dyDescent="0.35">
      <c r="A81" s="7" t="s">
        <v>23</v>
      </c>
    </row>
    <row r="82" spans="1:9" x14ac:dyDescent="0.35">
      <c r="A82" s="8" t="s">
        <v>82</v>
      </c>
      <c r="B82" s="1">
        <v>57968</v>
      </c>
      <c r="C82" s="1">
        <v>41248</v>
      </c>
      <c r="D82" s="2">
        <v>296.49</v>
      </c>
      <c r="E82" s="1">
        <v>2579</v>
      </c>
      <c r="F82" s="1">
        <v>16721</v>
      </c>
      <c r="I82" s="1" t="s">
        <v>32</v>
      </c>
    </row>
    <row r="83" spans="1:9" x14ac:dyDescent="0.35">
      <c r="A83" s="8" t="s">
        <v>83</v>
      </c>
      <c r="B83" s="1">
        <v>47358</v>
      </c>
      <c r="C83" s="1">
        <v>37130</v>
      </c>
      <c r="D83" s="2">
        <v>323.14999999999998</v>
      </c>
      <c r="E83" s="1">
        <v>972</v>
      </c>
      <c r="F83" s="1">
        <v>10229</v>
      </c>
      <c r="I83" s="1" t="s">
        <v>32</v>
      </c>
    </row>
    <row r="84" spans="1:9" ht="43.5" x14ac:dyDescent="0.35">
      <c r="A84" s="8" t="s">
        <v>84</v>
      </c>
      <c r="B84" s="1">
        <v>31414</v>
      </c>
      <c r="C84" s="1">
        <v>20235</v>
      </c>
      <c r="D84" s="2">
        <v>264.61</v>
      </c>
      <c r="E84" s="1">
        <v>2110</v>
      </c>
      <c r="F84" s="1">
        <v>11179</v>
      </c>
      <c r="I84" s="1" t="s">
        <v>32</v>
      </c>
    </row>
    <row r="85" spans="1:9" x14ac:dyDescent="0.35">
      <c r="A85" s="8" t="s">
        <v>85</v>
      </c>
      <c r="B85" s="1">
        <v>11429</v>
      </c>
      <c r="C85" s="1">
        <v>8920</v>
      </c>
      <c r="D85" s="2">
        <v>208.42</v>
      </c>
      <c r="E85" s="1">
        <v>972</v>
      </c>
      <c r="F85" s="1">
        <v>2509</v>
      </c>
      <c r="I85" s="1" t="s">
        <v>32</v>
      </c>
    </row>
    <row r="86" spans="1:9" x14ac:dyDescent="0.35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29" x14ac:dyDescent="0.35">
      <c r="A87" s="8" t="s">
        <v>87</v>
      </c>
      <c r="B87" s="1">
        <v>2933</v>
      </c>
      <c r="C87" s="1">
        <v>2933</v>
      </c>
      <c r="D87" s="2">
        <v>140.31</v>
      </c>
      <c r="E87" s="1">
        <v>1138</v>
      </c>
      <c r="F87" s="1" t="s">
        <v>32</v>
      </c>
      <c r="I87" s="1" t="s">
        <v>32</v>
      </c>
    </row>
    <row r="88" spans="1:9" x14ac:dyDescent="0.35">
      <c r="A88" s="8" t="s">
        <v>88</v>
      </c>
      <c r="B88" s="1">
        <v>13927</v>
      </c>
      <c r="C88" s="1">
        <v>1683</v>
      </c>
      <c r="D88" s="2">
        <v>196.76</v>
      </c>
      <c r="E88" s="1" t="s">
        <v>32</v>
      </c>
      <c r="F88" s="1">
        <v>12245</v>
      </c>
      <c r="I88" s="1" t="s">
        <v>32</v>
      </c>
    </row>
    <row r="89" spans="1:9" ht="29" x14ac:dyDescent="0.35">
      <c r="A89" s="8" t="s">
        <v>89</v>
      </c>
      <c r="B89" s="1">
        <v>594</v>
      </c>
      <c r="C89" s="1">
        <v>594</v>
      </c>
      <c r="D89" s="2">
        <v>200</v>
      </c>
      <c r="E89" s="1" t="s">
        <v>32</v>
      </c>
      <c r="F89" s="1" t="s">
        <v>32</v>
      </c>
      <c r="I89" s="1" t="s">
        <v>32</v>
      </c>
    </row>
    <row r="90" spans="1:9" x14ac:dyDescent="0.35">
      <c r="A90" s="8" t="s">
        <v>90</v>
      </c>
      <c r="B90" s="1">
        <v>602</v>
      </c>
      <c r="C90" s="1">
        <v>602</v>
      </c>
      <c r="D90" s="2">
        <v>128.63</v>
      </c>
      <c r="E90" s="1" t="s">
        <v>32</v>
      </c>
      <c r="F90" s="1" t="s">
        <v>32</v>
      </c>
      <c r="I90" s="1" t="s">
        <v>32</v>
      </c>
    </row>
    <row r="91" spans="1:9" x14ac:dyDescent="0.35">
      <c r="A91" s="8" t="s">
        <v>91</v>
      </c>
      <c r="B91" s="1">
        <v>1156</v>
      </c>
      <c r="C91" s="1">
        <v>286</v>
      </c>
      <c r="D91" s="2">
        <v>50</v>
      </c>
      <c r="E91" s="1" t="s">
        <v>32</v>
      </c>
      <c r="F91" s="1">
        <v>869</v>
      </c>
      <c r="I91" s="1" t="s">
        <v>32</v>
      </c>
    </row>
    <row r="92" spans="1:9" x14ac:dyDescent="0.35">
      <c r="A92" s="8" t="s">
        <v>92</v>
      </c>
      <c r="B92" s="1">
        <v>2082</v>
      </c>
      <c r="C92" s="1">
        <v>765</v>
      </c>
      <c r="D92" s="2">
        <v>60</v>
      </c>
      <c r="E92" s="1" t="s">
        <v>32</v>
      </c>
      <c r="F92" s="1">
        <v>1317</v>
      </c>
      <c r="I92" s="1" t="s">
        <v>32</v>
      </c>
    </row>
    <row r="93" spans="1:9" x14ac:dyDescent="0.35">
      <c r="A93" s="8" t="s">
        <v>45</v>
      </c>
      <c r="B93" s="1">
        <v>2755</v>
      </c>
      <c r="C93" s="1">
        <v>1224</v>
      </c>
      <c r="D93" s="2">
        <v>78.56</v>
      </c>
      <c r="E93" s="1" t="s">
        <v>32</v>
      </c>
      <c r="F93" s="1">
        <v>1530</v>
      </c>
      <c r="I93" s="1" t="s">
        <v>32</v>
      </c>
    </row>
    <row r="94" spans="1:9" x14ac:dyDescent="0.35">
      <c r="A94" s="7" t="s">
        <v>24</v>
      </c>
    </row>
    <row r="95" spans="1:9" x14ac:dyDescent="0.35">
      <c r="A95" s="8" t="s">
        <v>93</v>
      </c>
      <c r="B95" s="1">
        <v>520</v>
      </c>
      <c r="C95" s="1">
        <v>520</v>
      </c>
      <c r="D95" s="2">
        <v>9</v>
      </c>
      <c r="E95" s="1" t="s">
        <v>32</v>
      </c>
      <c r="F95" s="1" t="s">
        <v>32</v>
      </c>
      <c r="I95" s="1" t="s">
        <v>32</v>
      </c>
    </row>
    <row r="96" spans="1:9" x14ac:dyDescent="0.35">
      <c r="A96" s="8" t="s">
        <v>94</v>
      </c>
      <c r="B96" s="1">
        <v>1707</v>
      </c>
      <c r="C96" s="1">
        <v>1707</v>
      </c>
      <c r="D96" s="2">
        <v>58.35</v>
      </c>
      <c r="E96" s="1" t="s">
        <v>32</v>
      </c>
      <c r="F96" s="1" t="s">
        <v>32</v>
      </c>
      <c r="I96" s="1" t="s">
        <v>32</v>
      </c>
    </row>
    <row r="97" spans="1:9" x14ac:dyDescent="0.35">
      <c r="A97" s="8" t="s">
        <v>95</v>
      </c>
      <c r="B97" s="1">
        <v>1240</v>
      </c>
      <c r="C97" s="1" t="s">
        <v>32</v>
      </c>
      <c r="D97" s="2" t="s">
        <v>32</v>
      </c>
      <c r="E97" s="1" t="s">
        <v>32</v>
      </c>
      <c r="F97" s="1">
        <v>1240</v>
      </c>
      <c r="I97" s="1" t="s">
        <v>32</v>
      </c>
    </row>
    <row r="98" spans="1:9" x14ac:dyDescent="0.35">
      <c r="A98" s="8" t="s">
        <v>96</v>
      </c>
      <c r="B98" s="1">
        <v>2329</v>
      </c>
      <c r="C98" s="1">
        <v>1089</v>
      </c>
      <c r="D98" s="2">
        <v>100</v>
      </c>
      <c r="E98" s="1" t="s">
        <v>32</v>
      </c>
      <c r="F98" s="1">
        <v>1240</v>
      </c>
      <c r="I98" s="1" t="s">
        <v>32</v>
      </c>
    </row>
    <row r="99" spans="1:9" x14ac:dyDescent="0.35">
      <c r="A99" s="8" t="s">
        <v>97</v>
      </c>
      <c r="B99" s="1">
        <v>83287</v>
      </c>
      <c r="C99" s="1">
        <v>46938</v>
      </c>
      <c r="D99" s="2">
        <v>332.49</v>
      </c>
      <c r="E99" s="1">
        <v>2579</v>
      </c>
      <c r="F99" s="1">
        <v>36349</v>
      </c>
      <c r="I99" s="1" t="s">
        <v>32</v>
      </c>
    </row>
    <row r="100" spans="1:9" x14ac:dyDescent="0.35">
      <c r="A100" s="8" t="s">
        <v>45</v>
      </c>
      <c r="B100" s="1">
        <v>765</v>
      </c>
      <c r="C100" s="1">
        <v>765</v>
      </c>
      <c r="D100" s="2">
        <v>60</v>
      </c>
      <c r="E100" s="1" t="s">
        <v>32</v>
      </c>
      <c r="F100" s="1" t="s">
        <v>32</v>
      </c>
      <c r="I100" s="1" t="s">
        <v>32</v>
      </c>
    </row>
    <row r="101" spans="1:9" x14ac:dyDescent="0.35">
      <c r="A101" s="7" t="s">
        <v>25</v>
      </c>
    </row>
    <row r="102" spans="1:9" x14ac:dyDescent="0.35">
      <c r="A102" s="8" t="s">
        <v>98</v>
      </c>
      <c r="B102" s="1">
        <v>48560</v>
      </c>
      <c r="C102" s="1">
        <v>30902</v>
      </c>
      <c r="D102" s="2">
        <v>268.56</v>
      </c>
      <c r="E102" s="1">
        <v>1607</v>
      </c>
      <c r="F102" s="1">
        <v>17658</v>
      </c>
      <c r="I102" s="1" t="s">
        <v>32</v>
      </c>
    </row>
    <row r="103" spans="1:9" x14ac:dyDescent="0.35">
      <c r="A103" s="8" t="s">
        <v>99</v>
      </c>
      <c r="B103" s="1">
        <v>22290</v>
      </c>
      <c r="C103" s="1">
        <v>10672</v>
      </c>
      <c r="D103" s="2">
        <v>226.7</v>
      </c>
      <c r="E103" s="1">
        <v>972</v>
      </c>
      <c r="F103" s="1">
        <v>11618</v>
      </c>
      <c r="I103" s="1" t="s">
        <v>32</v>
      </c>
    </row>
    <row r="104" spans="1:9" x14ac:dyDescent="0.35">
      <c r="A104" s="8" t="s">
        <v>100</v>
      </c>
      <c r="B104" s="1" t="s">
        <v>32</v>
      </c>
      <c r="C104" s="1" t="s">
        <v>32</v>
      </c>
      <c r="D104" s="2" t="s">
        <v>32</v>
      </c>
      <c r="E104" s="1" t="s">
        <v>32</v>
      </c>
      <c r="F104" s="1" t="s">
        <v>32</v>
      </c>
      <c r="I104" s="1" t="s">
        <v>32</v>
      </c>
    </row>
    <row r="105" spans="1:9" x14ac:dyDescent="0.35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x14ac:dyDescent="0.35">
      <c r="A106" s="8" t="s">
        <v>45</v>
      </c>
      <c r="B106" s="1">
        <v>17237</v>
      </c>
      <c r="C106" s="1">
        <v>8925</v>
      </c>
      <c r="D106" s="2">
        <v>553.15</v>
      </c>
      <c r="E106" s="1" t="s">
        <v>32</v>
      </c>
      <c r="F106" s="1">
        <v>8312</v>
      </c>
      <c r="I106" s="1" t="s">
        <v>32</v>
      </c>
    </row>
    <row r="107" spans="1:9" x14ac:dyDescent="0.35">
      <c r="A107" s="7" t="s">
        <v>26</v>
      </c>
    </row>
    <row r="108" spans="1:9" x14ac:dyDescent="0.35">
      <c r="A108" s="8" t="s">
        <v>98</v>
      </c>
      <c r="B108" s="1">
        <v>64205</v>
      </c>
      <c r="C108" s="1">
        <v>39448</v>
      </c>
      <c r="D108" s="2">
        <v>260.64999999999998</v>
      </c>
      <c r="E108" s="1">
        <v>2579</v>
      </c>
      <c r="F108" s="1">
        <v>24756</v>
      </c>
      <c r="I108" s="1" t="s">
        <v>32</v>
      </c>
    </row>
    <row r="109" spans="1:9" x14ac:dyDescent="0.35">
      <c r="A109" s="8" t="s">
        <v>99</v>
      </c>
      <c r="B109" s="1">
        <v>6025</v>
      </c>
      <c r="C109" s="1">
        <v>2125</v>
      </c>
      <c r="D109" s="2">
        <v>214.7</v>
      </c>
      <c r="E109" s="1" t="s">
        <v>32</v>
      </c>
      <c r="F109" s="1">
        <v>3900</v>
      </c>
      <c r="I109" s="1" t="s">
        <v>32</v>
      </c>
    </row>
    <row r="110" spans="1:9" x14ac:dyDescent="0.35">
      <c r="A110" s="8" t="s">
        <v>100</v>
      </c>
      <c r="B110" s="1">
        <v>621</v>
      </c>
      <c r="C110" s="1" t="s">
        <v>32</v>
      </c>
      <c r="D110" s="2" t="s">
        <v>32</v>
      </c>
      <c r="E110" s="1" t="s">
        <v>32</v>
      </c>
      <c r="F110" s="1">
        <v>621</v>
      </c>
      <c r="I110" s="1" t="s">
        <v>32</v>
      </c>
    </row>
    <row r="111" spans="1:9" x14ac:dyDescent="0.35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x14ac:dyDescent="0.35">
      <c r="A112" s="8" t="s">
        <v>45</v>
      </c>
      <c r="B112" s="1">
        <v>17237</v>
      </c>
      <c r="C112" s="1">
        <v>8925</v>
      </c>
      <c r="D112" s="2">
        <v>553.15</v>
      </c>
      <c r="E112" s="1" t="s">
        <v>32</v>
      </c>
      <c r="F112" s="1">
        <v>8312</v>
      </c>
      <c r="I112" s="1" t="s">
        <v>32</v>
      </c>
    </row>
    <row r="113" spans="1:9" x14ac:dyDescent="0.35">
      <c r="A113" s="7" t="s">
        <v>27</v>
      </c>
    </row>
    <row r="114" spans="1:9" x14ac:dyDescent="0.35">
      <c r="A114" s="8" t="s">
        <v>98</v>
      </c>
      <c r="B114" s="1">
        <v>31279</v>
      </c>
      <c r="C114" s="1">
        <v>19335</v>
      </c>
      <c r="D114" s="2">
        <v>262.74</v>
      </c>
      <c r="E114" s="1">
        <v>1138</v>
      </c>
      <c r="F114" s="1">
        <v>11944</v>
      </c>
      <c r="I114" s="1" t="s">
        <v>32</v>
      </c>
    </row>
    <row r="115" spans="1:9" x14ac:dyDescent="0.35">
      <c r="A115" s="8" t="s">
        <v>99</v>
      </c>
      <c r="B115" s="1">
        <v>35376</v>
      </c>
      <c r="C115" s="1">
        <v>20372</v>
      </c>
      <c r="D115" s="2">
        <v>245.57</v>
      </c>
      <c r="E115" s="1">
        <v>1441</v>
      </c>
      <c r="F115" s="1">
        <v>15004</v>
      </c>
      <c r="I115" s="1" t="s">
        <v>32</v>
      </c>
    </row>
    <row r="116" spans="1:9" x14ac:dyDescent="0.35">
      <c r="A116" s="8" t="s">
        <v>100</v>
      </c>
      <c r="B116" s="1">
        <v>4196</v>
      </c>
      <c r="C116" s="1">
        <v>1867</v>
      </c>
      <c r="D116" s="2">
        <v>340.91</v>
      </c>
      <c r="E116" s="1" t="s">
        <v>32</v>
      </c>
      <c r="F116" s="1">
        <v>2329</v>
      </c>
      <c r="I116" s="1" t="s">
        <v>32</v>
      </c>
    </row>
    <row r="117" spans="1:9" x14ac:dyDescent="0.35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x14ac:dyDescent="0.35">
      <c r="A118" s="8" t="s">
        <v>45</v>
      </c>
      <c r="B118" s="1">
        <v>17237</v>
      </c>
      <c r="C118" s="1">
        <v>8925</v>
      </c>
      <c r="D118" s="2">
        <v>553.15</v>
      </c>
      <c r="E118" s="1" t="s">
        <v>32</v>
      </c>
      <c r="F118" s="1">
        <v>8312</v>
      </c>
      <c r="I118" s="1" t="s">
        <v>32</v>
      </c>
    </row>
    <row r="119" spans="1:9" x14ac:dyDescent="0.35">
      <c r="A119" s="7" t="s">
        <v>28</v>
      </c>
    </row>
    <row r="120" spans="1:9" x14ac:dyDescent="0.35">
      <c r="A120" s="8" t="s">
        <v>98</v>
      </c>
      <c r="B120" s="1">
        <v>49459</v>
      </c>
      <c r="C120" s="1">
        <v>35700</v>
      </c>
      <c r="D120" s="2">
        <v>258.92</v>
      </c>
      <c r="E120" s="1">
        <v>1441</v>
      </c>
      <c r="F120" s="1">
        <v>13759</v>
      </c>
      <c r="I120" s="1" t="s">
        <v>32</v>
      </c>
    </row>
    <row r="121" spans="1:9" x14ac:dyDescent="0.35">
      <c r="A121" s="8" t="s">
        <v>99</v>
      </c>
      <c r="B121" s="1">
        <v>9313</v>
      </c>
      <c r="C121" s="1">
        <v>4793</v>
      </c>
      <c r="D121" s="2">
        <v>249.88</v>
      </c>
      <c r="E121" s="1">
        <v>1138</v>
      </c>
      <c r="F121" s="1">
        <v>4520</v>
      </c>
      <c r="I121" s="1" t="s">
        <v>32</v>
      </c>
    </row>
    <row r="122" spans="1:9" x14ac:dyDescent="0.35">
      <c r="A122" s="8" t="s">
        <v>100</v>
      </c>
      <c r="B122" s="1">
        <v>1081</v>
      </c>
      <c r="C122" s="1">
        <v>1081</v>
      </c>
      <c r="D122" s="2">
        <v>261.52999999999997</v>
      </c>
      <c r="E122" s="1" t="s">
        <v>32</v>
      </c>
      <c r="F122" s="1" t="s">
        <v>32</v>
      </c>
      <c r="I122" s="1" t="s">
        <v>32</v>
      </c>
    </row>
    <row r="123" spans="1:9" x14ac:dyDescent="0.35">
      <c r="A123" s="8" t="s">
        <v>101</v>
      </c>
      <c r="B123" s="1">
        <v>10998</v>
      </c>
      <c r="C123" s="1" t="s">
        <v>32</v>
      </c>
      <c r="D123" s="2" t="s">
        <v>32</v>
      </c>
      <c r="E123" s="1" t="s">
        <v>32</v>
      </c>
      <c r="F123" s="1">
        <v>10998</v>
      </c>
      <c r="I123" s="1" t="s">
        <v>32</v>
      </c>
    </row>
    <row r="124" spans="1:9" x14ac:dyDescent="0.35">
      <c r="A124" s="8" t="s">
        <v>45</v>
      </c>
      <c r="B124" s="1">
        <v>17237</v>
      </c>
      <c r="C124" s="1">
        <v>8925</v>
      </c>
      <c r="D124" s="2">
        <v>553.15</v>
      </c>
      <c r="E124" s="1" t="s">
        <v>32</v>
      </c>
      <c r="F124" s="1">
        <v>8312</v>
      </c>
      <c r="I124" s="1" t="s">
        <v>32</v>
      </c>
    </row>
    <row r="125" spans="1:9" x14ac:dyDescent="0.35">
      <c r="A125" s="7" t="s">
        <v>29</v>
      </c>
    </row>
    <row r="126" spans="1:9" x14ac:dyDescent="0.35">
      <c r="A126" s="8" t="s">
        <v>98</v>
      </c>
      <c r="B126" s="1">
        <v>57966</v>
      </c>
      <c r="C126" s="1">
        <v>28689</v>
      </c>
      <c r="D126" s="2">
        <v>260.31</v>
      </c>
      <c r="E126" s="1">
        <v>2579</v>
      </c>
      <c r="F126" s="1">
        <v>29277</v>
      </c>
      <c r="I126" s="1" t="s">
        <v>32</v>
      </c>
    </row>
    <row r="127" spans="1:9" x14ac:dyDescent="0.35">
      <c r="A127" s="8" t="s">
        <v>99</v>
      </c>
      <c r="B127" s="1">
        <v>12885</v>
      </c>
      <c r="C127" s="1">
        <v>12885</v>
      </c>
      <c r="D127" s="2">
        <v>253.76</v>
      </c>
      <c r="E127" s="1" t="s">
        <v>32</v>
      </c>
      <c r="F127" s="1" t="s">
        <v>32</v>
      </c>
      <c r="I127" s="1" t="s">
        <v>32</v>
      </c>
    </row>
    <row r="128" spans="1:9" x14ac:dyDescent="0.35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x14ac:dyDescent="0.35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x14ac:dyDescent="0.35">
      <c r="A130" s="8" t="s">
        <v>45</v>
      </c>
      <c r="B130" s="1">
        <v>17237</v>
      </c>
      <c r="C130" s="1">
        <v>8925</v>
      </c>
      <c r="D130" s="2">
        <v>553.15</v>
      </c>
      <c r="E130" s="1" t="s">
        <v>32</v>
      </c>
      <c r="F130" s="1">
        <v>8312</v>
      </c>
      <c r="I130" s="1" t="s">
        <v>32</v>
      </c>
    </row>
    <row r="131" spans="1:9" x14ac:dyDescent="0.35">
      <c r="A131" s="7" t="s">
        <v>30</v>
      </c>
    </row>
    <row r="132" spans="1:9" x14ac:dyDescent="0.35">
      <c r="A132" s="8" t="s">
        <v>98</v>
      </c>
      <c r="B132" s="1">
        <v>70085</v>
      </c>
      <c r="C132" s="1">
        <v>40809</v>
      </c>
      <c r="D132" s="2">
        <v>262.11</v>
      </c>
      <c r="E132" s="1">
        <v>2579</v>
      </c>
      <c r="F132" s="1">
        <v>29277</v>
      </c>
      <c r="I132" s="1" t="s">
        <v>32</v>
      </c>
    </row>
    <row r="133" spans="1:9" x14ac:dyDescent="0.35">
      <c r="A133" s="8" t="s">
        <v>99</v>
      </c>
      <c r="B133" s="1">
        <v>765</v>
      </c>
      <c r="C133" s="1">
        <v>765</v>
      </c>
      <c r="D133" s="2">
        <v>60</v>
      </c>
      <c r="E133" s="1" t="s">
        <v>32</v>
      </c>
      <c r="F133" s="1" t="s">
        <v>32</v>
      </c>
      <c r="I133" s="1" t="s">
        <v>32</v>
      </c>
    </row>
    <row r="134" spans="1:9" x14ac:dyDescent="0.35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x14ac:dyDescent="0.35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x14ac:dyDescent="0.35">
      <c r="A136" s="8" t="s">
        <v>45</v>
      </c>
      <c r="B136" s="1">
        <v>17237</v>
      </c>
      <c r="C136" s="1">
        <v>8925</v>
      </c>
      <c r="D136" s="2">
        <v>553.15</v>
      </c>
      <c r="E136" s="1" t="s">
        <v>32</v>
      </c>
      <c r="F136" s="1">
        <v>8312</v>
      </c>
      <c r="I136" s="1" t="s">
        <v>32</v>
      </c>
    </row>
    <row r="137" spans="1:9" x14ac:dyDescent="0.35">
      <c r="A137" s="7" t="s">
        <v>31</v>
      </c>
    </row>
    <row r="138" spans="1:9" x14ac:dyDescent="0.35">
      <c r="A138" s="8" t="s">
        <v>102</v>
      </c>
      <c r="B138" s="1">
        <v>44556</v>
      </c>
      <c r="C138" s="1">
        <v>34542</v>
      </c>
      <c r="D138" s="2">
        <v>329.62</v>
      </c>
      <c r="E138" s="1">
        <v>1607</v>
      </c>
      <c r="F138" s="1">
        <v>10014</v>
      </c>
      <c r="I138" s="1" t="s">
        <v>32</v>
      </c>
    </row>
    <row r="139" spans="1:9" x14ac:dyDescent="0.35">
      <c r="A139" s="8" t="s">
        <v>103</v>
      </c>
      <c r="B139" s="1">
        <v>51804</v>
      </c>
      <c r="C139" s="1">
        <v>31528</v>
      </c>
      <c r="D139" s="2">
        <v>297.83</v>
      </c>
      <c r="E139" s="1">
        <v>1138</v>
      </c>
      <c r="F139" s="1">
        <v>20276</v>
      </c>
      <c r="I139" s="1" t="s">
        <v>32</v>
      </c>
    </row>
    <row r="140" spans="1:9" x14ac:dyDescent="0.35">
      <c r="A140" s="8" t="s">
        <v>104</v>
      </c>
      <c r="B140" s="1">
        <v>21276</v>
      </c>
      <c r="C140" s="1">
        <v>8617</v>
      </c>
      <c r="D140" s="2">
        <v>419.74</v>
      </c>
      <c r="E140" s="1">
        <v>2110</v>
      </c>
      <c r="F140" s="1">
        <v>12659</v>
      </c>
      <c r="I140" s="1" t="s">
        <v>32</v>
      </c>
    </row>
    <row r="141" spans="1:9" x14ac:dyDescent="0.35">
      <c r="A141" s="8" t="s">
        <v>45</v>
      </c>
      <c r="B141" s="1">
        <v>10998</v>
      </c>
      <c r="C141" s="1" t="s">
        <v>32</v>
      </c>
      <c r="D141" s="2" t="s">
        <v>32</v>
      </c>
      <c r="E141" s="1" t="s">
        <v>32</v>
      </c>
      <c r="F141" s="1">
        <v>10998</v>
      </c>
      <c r="I141" s="1" t="s">
        <v>32</v>
      </c>
    </row>
    <row r="142" spans="1:9" s="3" customFormat="1" x14ac:dyDescent="0.35">
      <c r="A142" s="3" t="s">
        <v>105</v>
      </c>
    </row>
    <row r="143" spans="1:9" s="3" customFormat="1" x14ac:dyDescent="0.35">
      <c r="A143" s="3" t="s">
        <v>106</v>
      </c>
    </row>
    <row r="144" spans="1:9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2022-12-20T17:57:25Z</dcterms:created>
  <dcterms:modified xsi:type="dcterms:W3CDTF">2023-01-05T20:31:21Z</dcterms:modified>
</cp:coreProperties>
</file>