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c02602fdbdc829/Documents/Household Pulse Tables/Week 53/"/>
    </mc:Choice>
  </mc:AlternateContent>
  <xr:revisionPtr revIDLastSave="0" documentId="8_{692D6BE5-D2B9-47DB-A4B3-8431BD9D2A93}" xr6:coauthVersionLast="47" xr6:coauthVersionMax="47" xr10:uidLastSave="{00000000-0000-0000-0000-000000000000}"/>
  <bookViews>
    <workbookView xWindow="5260" yWindow="4240" windowWidth="28800" windowHeight="15370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67" l="1"/>
  <c r="G79" i="67"/>
  <c r="H73" i="67"/>
  <c r="G73" i="67"/>
  <c r="F73" i="67"/>
  <c r="D73" i="67"/>
  <c r="C73" i="67"/>
  <c r="G9" i="67"/>
  <c r="H9" i="67" s="1"/>
  <c r="H79" i="66"/>
  <c r="G79" i="66"/>
  <c r="H73" i="66"/>
  <c r="G73" i="66"/>
  <c r="F73" i="66"/>
  <c r="D73" i="66"/>
  <c r="C73" i="66"/>
  <c r="G9" i="66"/>
  <c r="H9" i="66" s="1"/>
  <c r="H79" i="65"/>
  <c r="G79" i="65"/>
  <c r="H73" i="65"/>
  <c r="G73" i="65"/>
  <c r="F73" i="65"/>
  <c r="D73" i="65"/>
  <c r="C73" i="65"/>
  <c r="G9" i="65"/>
  <c r="H9" i="65" s="1"/>
  <c r="H79" i="64"/>
  <c r="G79" i="64"/>
  <c r="H73" i="64"/>
  <c r="G73" i="64"/>
  <c r="F73" i="64"/>
  <c r="D73" i="64"/>
  <c r="C73" i="64"/>
  <c r="G9" i="64"/>
  <c r="H9" i="64" s="1"/>
  <c r="H79" i="63"/>
  <c r="G79" i="63"/>
  <c r="H73" i="63"/>
  <c r="G73" i="63"/>
  <c r="F73" i="63"/>
  <c r="D73" i="63"/>
  <c r="C73" i="63"/>
  <c r="G9" i="63"/>
  <c r="H9" i="63" s="1"/>
  <c r="H79" i="62"/>
  <c r="G79" i="62"/>
  <c r="H73" i="62"/>
  <c r="G73" i="62"/>
  <c r="F73" i="62"/>
  <c r="D73" i="62"/>
  <c r="C73" i="62"/>
  <c r="G9" i="62"/>
  <c r="H9" i="62" s="1"/>
  <c r="H79" i="61"/>
  <c r="G79" i="61"/>
  <c r="H73" i="61"/>
  <c r="G73" i="61"/>
  <c r="F73" i="61"/>
  <c r="D73" i="61"/>
  <c r="C73" i="61"/>
  <c r="G9" i="61"/>
  <c r="H9" i="61" s="1"/>
  <c r="H79" i="60"/>
  <c r="G79" i="60"/>
  <c r="H73" i="60"/>
  <c r="G73" i="60"/>
  <c r="F73" i="60"/>
  <c r="D73" i="60"/>
  <c r="C73" i="60"/>
  <c r="G9" i="60"/>
  <c r="H9" i="60" s="1"/>
  <c r="H79" i="59"/>
  <c r="G79" i="59"/>
  <c r="H73" i="59"/>
  <c r="G73" i="59"/>
  <c r="F73" i="59"/>
  <c r="D73" i="59"/>
  <c r="C73" i="59"/>
  <c r="G9" i="59"/>
  <c r="H9" i="59" s="1"/>
  <c r="H79" i="58"/>
  <c r="G79" i="58"/>
  <c r="H73" i="58"/>
  <c r="G73" i="58"/>
  <c r="F73" i="58"/>
  <c r="D73" i="58"/>
  <c r="C73" i="58"/>
  <c r="G9" i="58"/>
  <c r="H9" i="58" s="1"/>
  <c r="H79" i="57"/>
  <c r="G79" i="57"/>
  <c r="H73" i="57"/>
  <c r="G73" i="57"/>
  <c r="F73" i="57"/>
  <c r="D73" i="57"/>
  <c r="C73" i="57"/>
  <c r="G9" i="57"/>
  <c r="H9" i="57" s="1"/>
  <c r="H79" i="56"/>
  <c r="G79" i="56"/>
  <c r="H73" i="56"/>
  <c r="G73" i="56"/>
  <c r="F73" i="56"/>
  <c r="D73" i="56"/>
  <c r="C73" i="56"/>
  <c r="G9" i="56"/>
  <c r="H9" i="56" s="1"/>
  <c r="H79" i="55"/>
  <c r="G79" i="55"/>
  <c r="H73" i="55"/>
  <c r="G73" i="55"/>
  <c r="F73" i="55"/>
  <c r="D73" i="55"/>
  <c r="C73" i="55"/>
  <c r="G9" i="55"/>
  <c r="H9" i="55" s="1"/>
  <c r="H79" i="54"/>
  <c r="G79" i="54"/>
  <c r="H73" i="54"/>
  <c r="G73" i="54"/>
  <c r="F73" i="54"/>
  <c r="D73" i="54"/>
  <c r="C73" i="54"/>
  <c r="G9" i="54"/>
  <c r="H9" i="54" s="1"/>
  <c r="H79" i="53"/>
  <c r="G79" i="53"/>
  <c r="H73" i="53"/>
  <c r="G73" i="53"/>
  <c r="F73" i="53"/>
  <c r="D73" i="53"/>
  <c r="C73" i="53"/>
  <c r="G9" i="53"/>
  <c r="H9" i="53" s="1"/>
  <c r="H79" i="52"/>
  <c r="G79" i="52"/>
  <c r="H73" i="52"/>
  <c r="G73" i="52"/>
  <c r="F73" i="52"/>
  <c r="D73" i="52"/>
  <c r="C73" i="52"/>
  <c r="G9" i="52"/>
  <c r="H9" i="52" s="1"/>
  <c r="H79" i="51"/>
  <c r="G79" i="51"/>
  <c r="H73" i="51"/>
  <c r="G73" i="51"/>
  <c r="F73" i="51"/>
  <c r="D73" i="51"/>
  <c r="C73" i="51"/>
  <c r="G9" i="51"/>
  <c r="H9" i="51" s="1"/>
  <c r="H79" i="50"/>
  <c r="G79" i="50"/>
  <c r="H73" i="50"/>
  <c r="G73" i="50"/>
  <c r="F73" i="50"/>
  <c r="D73" i="50"/>
  <c r="C73" i="50"/>
  <c r="G9" i="50"/>
  <c r="H9" i="50" s="1"/>
  <c r="H79" i="49"/>
  <c r="G79" i="49"/>
  <c r="H73" i="49"/>
  <c r="G73" i="49"/>
  <c r="F73" i="49"/>
  <c r="D73" i="49"/>
  <c r="C73" i="49"/>
  <c r="G9" i="49"/>
  <c r="H9" i="49" s="1"/>
  <c r="H79" i="48"/>
  <c r="G79" i="48"/>
  <c r="H73" i="48"/>
  <c r="G73" i="48"/>
  <c r="F73" i="48"/>
  <c r="D73" i="48"/>
  <c r="C73" i="48"/>
  <c r="G9" i="48"/>
  <c r="H9" i="48" s="1"/>
  <c r="H79" i="47"/>
  <c r="G79" i="47"/>
  <c r="H73" i="47"/>
  <c r="G73" i="47"/>
  <c r="F73" i="47"/>
  <c r="D73" i="47"/>
  <c r="C73" i="47"/>
  <c r="G9" i="47"/>
  <c r="H9" i="47" s="1"/>
  <c r="H79" i="46"/>
  <c r="G79" i="46"/>
  <c r="H73" i="46"/>
  <c r="G73" i="46"/>
  <c r="F73" i="46"/>
  <c r="D73" i="46"/>
  <c r="C73" i="46"/>
  <c r="G9" i="46"/>
  <c r="H9" i="46" s="1"/>
  <c r="H79" i="45"/>
  <c r="G79" i="45"/>
  <c r="H73" i="45"/>
  <c r="G73" i="45"/>
  <c r="F73" i="45"/>
  <c r="D73" i="45"/>
  <c r="C73" i="45"/>
  <c r="G9" i="45"/>
  <c r="H9" i="45" s="1"/>
  <c r="H79" i="44"/>
  <c r="G79" i="44"/>
  <c r="H73" i="44"/>
  <c r="G73" i="44"/>
  <c r="F73" i="44"/>
  <c r="D73" i="44"/>
  <c r="C73" i="44"/>
  <c r="G9" i="44"/>
  <c r="H9" i="44" s="1"/>
  <c r="H79" i="43"/>
  <c r="G79" i="43"/>
  <c r="H73" i="43"/>
  <c r="G73" i="43"/>
  <c r="F73" i="43"/>
  <c r="D73" i="43"/>
  <c r="C73" i="43"/>
  <c r="G9" i="43"/>
  <c r="H9" i="43" s="1"/>
  <c r="H79" i="42"/>
  <c r="G79" i="42"/>
  <c r="H73" i="42"/>
  <c r="G73" i="42"/>
  <c r="F73" i="42"/>
  <c r="D73" i="42"/>
  <c r="C73" i="42"/>
  <c r="G9" i="42"/>
  <c r="H9" i="42" s="1"/>
  <c r="H79" i="41"/>
  <c r="G79" i="41"/>
  <c r="H73" i="41"/>
  <c r="G73" i="41"/>
  <c r="F73" i="41"/>
  <c r="D73" i="41"/>
  <c r="C73" i="41"/>
  <c r="G9" i="41"/>
  <c r="H9" i="41" s="1"/>
  <c r="H79" i="40"/>
  <c r="G79" i="40"/>
  <c r="H73" i="40"/>
  <c r="G73" i="40"/>
  <c r="F73" i="40"/>
  <c r="D73" i="40"/>
  <c r="C73" i="40"/>
  <c r="G9" i="40"/>
  <c r="H9" i="40" s="1"/>
  <c r="H79" i="39"/>
  <c r="G79" i="39"/>
  <c r="H73" i="39"/>
  <c r="G73" i="39"/>
  <c r="F73" i="39"/>
  <c r="D73" i="39"/>
  <c r="C73" i="39"/>
  <c r="G9" i="39"/>
  <c r="H9" i="39" s="1"/>
  <c r="H79" i="38"/>
  <c r="G79" i="38"/>
  <c r="H73" i="38"/>
  <c r="G73" i="38"/>
  <c r="F73" i="38"/>
  <c r="D73" i="38"/>
  <c r="C73" i="38"/>
  <c r="G9" i="38"/>
  <c r="H9" i="38" s="1"/>
  <c r="H79" i="37"/>
  <c r="G79" i="37"/>
  <c r="H73" i="37"/>
  <c r="G73" i="37"/>
  <c r="F73" i="37"/>
  <c r="D73" i="37"/>
  <c r="C73" i="37"/>
  <c r="G9" i="37"/>
  <c r="H9" i="37" s="1"/>
  <c r="H79" i="36"/>
  <c r="G79" i="36"/>
  <c r="H73" i="36"/>
  <c r="G73" i="36"/>
  <c r="F73" i="36"/>
  <c r="D73" i="36"/>
  <c r="C73" i="36"/>
  <c r="G9" i="36"/>
  <c r="H9" i="36" s="1"/>
  <c r="H79" i="35"/>
  <c r="G79" i="35"/>
  <c r="H73" i="35"/>
  <c r="G73" i="35"/>
  <c r="F73" i="35"/>
  <c r="D73" i="35"/>
  <c r="C73" i="35"/>
  <c r="G9" i="35"/>
  <c r="H9" i="35" s="1"/>
  <c r="H79" i="34"/>
  <c r="G79" i="34"/>
  <c r="H73" i="34"/>
  <c r="G73" i="34"/>
  <c r="F73" i="34"/>
  <c r="D73" i="34"/>
  <c r="C73" i="34"/>
  <c r="G9" i="34"/>
  <c r="H9" i="34" s="1"/>
  <c r="H79" i="33"/>
  <c r="G79" i="33"/>
  <c r="H73" i="33"/>
  <c r="G73" i="33"/>
  <c r="F73" i="33"/>
  <c r="D73" i="33"/>
  <c r="C73" i="33"/>
  <c r="G9" i="33"/>
  <c r="H9" i="33" s="1"/>
  <c r="H79" i="32"/>
  <c r="G79" i="32"/>
  <c r="H73" i="32"/>
  <c r="G73" i="32"/>
  <c r="F73" i="32"/>
  <c r="D73" i="32"/>
  <c r="C73" i="32"/>
  <c r="G9" i="32"/>
  <c r="H9" i="32" s="1"/>
  <c r="H79" i="31"/>
  <c r="G79" i="31"/>
  <c r="H73" i="31"/>
  <c r="G73" i="31"/>
  <c r="F73" i="31"/>
  <c r="D73" i="31"/>
  <c r="C73" i="31"/>
  <c r="G9" i="31"/>
  <c r="H9" i="31" s="1"/>
  <c r="H79" i="30"/>
  <c r="G79" i="30"/>
  <c r="H73" i="30"/>
  <c r="G73" i="30"/>
  <c r="F73" i="30"/>
  <c r="D73" i="30"/>
  <c r="C73" i="30"/>
  <c r="G9" i="30"/>
  <c r="H9" i="30" s="1"/>
  <c r="H79" i="29"/>
  <c r="G79" i="29"/>
  <c r="H73" i="29"/>
  <c r="G73" i="29"/>
  <c r="F73" i="29"/>
  <c r="D73" i="29"/>
  <c r="C73" i="29"/>
  <c r="G9" i="29"/>
  <c r="H9" i="29" s="1"/>
  <c r="H79" i="28"/>
  <c r="G79" i="28"/>
  <c r="H73" i="28"/>
  <c r="G73" i="28"/>
  <c r="F73" i="28"/>
  <c r="D73" i="28"/>
  <c r="C73" i="28"/>
  <c r="G9" i="28"/>
  <c r="H9" i="28" s="1"/>
  <c r="H79" i="27"/>
  <c r="G79" i="27"/>
  <c r="H73" i="27"/>
  <c r="G73" i="27"/>
  <c r="F73" i="27"/>
  <c r="D73" i="27"/>
  <c r="C73" i="27"/>
  <c r="G9" i="27"/>
  <c r="H9" i="27" s="1"/>
  <c r="H79" i="26"/>
  <c r="G79" i="26"/>
  <c r="H73" i="26"/>
  <c r="G73" i="26"/>
  <c r="F73" i="26"/>
  <c r="D73" i="26"/>
  <c r="C73" i="26"/>
  <c r="G9" i="26"/>
  <c r="H9" i="26" s="1"/>
  <c r="H79" i="25"/>
  <c r="G79" i="25"/>
  <c r="H73" i="25"/>
  <c r="G73" i="25"/>
  <c r="F73" i="25"/>
  <c r="D73" i="25"/>
  <c r="C73" i="25"/>
  <c r="G9" i="25"/>
  <c r="H9" i="25" s="1"/>
  <c r="H79" i="24"/>
  <c r="G79" i="24"/>
  <c r="H73" i="24"/>
  <c r="G73" i="24"/>
  <c r="F73" i="24"/>
  <c r="D73" i="24"/>
  <c r="C73" i="24"/>
  <c r="G9" i="24"/>
  <c r="H9" i="24" s="1"/>
  <c r="H79" i="23"/>
  <c r="G79" i="23"/>
  <c r="H73" i="23"/>
  <c r="G73" i="23"/>
  <c r="F73" i="23"/>
  <c r="D73" i="23"/>
  <c r="C73" i="23"/>
  <c r="G9" i="23"/>
  <c r="H9" i="23" s="1"/>
  <c r="H79" i="22"/>
  <c r="G79" i="22"/>
  <c r="H73" i="22"/>
  <c r="G73" i="22"/>
  <c r="F73" i="22"/>
  <c r="D73" i="22"/>
  <c r="C73" i="22"/>
  <c r="G9" i="22"/>
  <c r="H9" i="22" s="1"/>
  <c r="H79" i="21"/>
  <c r="G79" i="21"/>
  <c r="H73" i="21"/>
  <c r="G73" i="21"/>
  <c r="F73" i="21"/>
  <c r="D73" i="21"/>
  <c r="C73" i="21"/>
  <c r="G9" i="21"/>
  <c r="H9" i="21" s="1"/>
  <c r="H79" i="20"/>
  <c r="G79" i="20"/>
  <c r="H73" i="20"/>
  <c r="G73" i="20"/>
  <c r="F73" i="20"/>
  <c r="D73" i="20"/>
  <c r="C73" i="20"/>
  <c r="G9" i="20"/>
  <c r="H9" i="20" s="1"/>
  <c r="H79" i="19"/>
  <c r="G79" i="19"/>
  <c r="H73" i="19"/>
  <c r="G73" i="19"/>
  <c r="F73" i="19"/>
  <c r="D73" i="19"/>
  <c r="C73" i="19"/>
  <c r="G9" i="19"/>
  <c r="H9" i="19" s="1"/>
  <c r="H79" i="18"/>
  <c r="G79" i="18"/>
  <c r="H73" i="18"/>
  <c r="G73" i="18"/>
  <c r="F73" i="18"/>
  <c r="D73" i="18"/>
  <c r="C73" i="18"/>
  <c r="G9" i="18"/>
  <c r="H9" i="18" s="1"/>
  <c r="H79" i="17"/>
  <c r="G79" i="17"/>
  <c r="H73" i="17"/>
  <c r="G73" i="17"/>
  <c r="F73" i="17"/>
  <c r="D73" i="17"/>
  <c r="C73" i="17"/>
  <c r="G9" i="17"/>
  <c r="H9" i="17" s="1"/>
  <c r="H79" i="16"/>
  <c r="G79" i="16"/>
  <c r="H73" i="16"/>
  <c r="G73" i="16"/>
  <c r="F73" i="16"/>
  <c r="D73" i="16"/>
  <c r="C73" i="16"/>
  <c r="G9" i="16"/>
  <c r="H9" i="16" s="1"/>
  <c r="H79" i="15"/>
  <c r="G79" i="15"/>
  <c r="H73" i="15"/>
  <c r="G73" i="15"/>
  <c r="F73" i="15"/>
  <c r="D73" i="15"/>
  <c r="C73" i="15"/>
  <c r="G9" i="15"/>
  <c r="H9" i="15" s="1"/>
  <c r="H79" i="14"/>
  <c r="G79" i="14"/>
  <c r="H73" i="14"/>
  <c r="G73" i="14"/>
  <c r="F73" i="14"/>
  <c r="D73" i="14"/>
  <c r="C73" i="14"/>
  <c r="G9" i="14"/>
  <c r="H9" i="14" s="1"/>
  <c r="H79" i="13"/>
  <c r="G79" i="13"/>
  <c r="H73" i="13"/>
  <c r="G73" i="13"/>
  <c r="F73" i="13"/>
  <c r="D73" i="13"/>
  <c r="C73" i="13"/>
  <c r="G9" i="13"/>
  <c r="H9" i="13" s="1"/>
  <c r="H79" i="12"/>
  <c r="G79" i="12"/>
  <c r="H73" i="12"/>
  <c r="G73" i="12"/>
  <c r="F73" i="12"/>
  <c r="D73" i="12"/>
  <c r="C73" i="12"/>
  <c r="G9" i="12"/>
  <c r="H9" i="12" s="1"/>
  <c r="H79" i="11"/>
  <c r="G79" i="11"/>
  <c r="H73" i="11"/>
  <c r="G73" i="11"/>
  <c r="F73" i="11"/>
  <c r="D73" i="11"/>
  <c r="C73" i="11"/>
  <c r="G9" i="11"/>
  <c r="H9" i="11" s="1"/>
  <c r="H79" i="10"/>
  <c r="G79" i="10"/>
  <c r="H73" i="10"/>
  <c r="G73" i="10"/>
  <c r="F73" i="10"/>
  <c r="D73" i="10"/>
  <c r="C73" i="10"/>
  <c r="G9" i="10"/>
  <c r="H9" i="10" s="1"/>
  <c r="H79" i="9"/>
  <c r="G79" i="9"/>
  <c r="H73" i="9"/>
  <c r="G73" i="9"/>
  <c r="F73" i="9"/>
  <c r="D73" i="9"/>
  <c r="C73" i="9"/>
  <c r="G9" i="9"/>
  <c r="H9" i="9" s="1"/>
  <c r="H79" i="8"/>
  <c r="G79" i="8"/>
  <c r="H73" i="8"/>
  <c r="G73" i="8"/>
  <c r="F73" i="8"/>
  <c r="D73" i="8"/>
  <c r="C73" i="8"/>
  <c r="G9" i="8"/>
  <c r="H9" i="8" s="1"/>
  <c r="H79" i="7"/>
  <c r="G79" i="7"/>
  <c r="H73" i="7"/>
  <c r="G73" i="7"/>
  <c r="F73" i="7"/>
  <c r="D73" i="7"/>
  <c r="C73" i="7"/>
  <c r="G9" i="7"/>
  <c r="H9" i="7" s="1"/>
  <c r="H79" i="6"/>
  <c r="G79" i="6"/>
  <c r="H73" i="6"/>
  <c r="G73" i="6"/>
  <c r="F73" i="6"/>
  <c r="D73" i="6"/>
  <c r="C73" i="6"/>
  <c r="G9" i="6"/>
  <c r="H9" i="6" s="1"/>
  <c r="H79" i="5"/>
  <c r="G79" i="5"/>
  <c r="H73" i="5"/>
  <c r="G73" i="5"/>
  <c r="F73" i="5"/>
  <c r="D73" i="5"/>
  <c r="C73" i="5"/>
  <c r="G9" i="5"/>
  <c r="H9" i="5" s="1"/>
  <c r="H79" i="4"/>
  <c r="G79" i="4"/>
  <c r="H73" i="4"/>
  <c r="G73" i="4"/>
  <c r="F73" i="4"/>
  <c r="D73" i="4"/>
  <c r="C73" i="4"/>
  <c r="G9" i="4"/>
  <c r="H9" i="4" s="1"/>
  <c r="H79" i="3"/>
  <c r="G79" i="3"/>
  <c r="H73" i="3"/>
  <c r="G73" i="3"/>
  <c r="F73" i="3"/>
  <c r="D73" i="3"/>
  <c r="C73" i="3"/>
  <c r="G9" i="3"/>
  <c r="H9" i="3" s="1"/>
  <c r="H79" i="2"/>
  <c r="G79" i="2"/>
  <c r="H73" i="2"/>
  <c r="G73" i="2"/>
  <c r="F73" i="2"/>
  <c r="D73" i="2"/>
  <c r="C73" i="2"/>
  <c r="H9" i="2"/>
  <c r="G9" i="2"/>
  <c r="H79" i="1"/>
  <c r="G79" i="1"/>
  <c r="H73" i="1"/>
  <c r="G73" i="1"/>
  <c r="F73" i="1"/>
  <c r="D73" i="1"/>
  <c r="C73" i="1"/>
  <c r="G9" i="1"/>
  <c r="H9" i="1" s="1"/>
</calcChain>
</file>

<file path=xl/sharedStrings.xml><?xml version="1.0" encoding="utf-8"?>
<sst xmlns="http://schemas.openxmlformats.org/spreadsheetml/2006/main" count="27406" uniqueCount="176">
  <si>
    <t>Education Table 2.Paying for Childcare and Cost in the Last 7 Days, by Select Characteristics: United States</t>
  </si>
  <si>
    <t>Note: These data are experimental. Users should take caution using estimates based on subpopulations of the data – sample sizes may be small and the standard errors may be large.**</t>
  </si>
  <si>
    <t>Total Population 18 Years and Older in Households that Reported Using Childcare in the Past 7 Days</t>
  </si>
  <si>
    <t>Total</t>
  </si>
  <si>
    <t xml:space="preserve">Paid for childcare in the past 7 days </t>
  </si>
  <si>
    <t>Yes</t>
  </si>
  <si>
    <t>No</t>
  </si>
  <si>
    <t>Did not report</t>
  </si>
  <si>
    <t xml:space="preserve">Mean amount spent on childcare </t>
  </si>
  <si>
    <t>Did not report to CCARE3</t>
  </si>
  <si>
    <t xml:space="preserve">Age </t>
  </si>
  <si>
    <t xml:space="preserve">Sex at birth </t>
  </si>
  <si>
    <t xml:space="preserve">Gender </t>
  </si>
  <si>
    <t xml:space="preserve">Sexual orientation </t>
  </si>
  <si>
    <t xml:space="preserve">Lesbian, Gay, Bisexual and Transgender </t>
  </si>
  <si>
    <t xml:space="preserve">Hispanic origin and Race </t>
  </si>
  <si>
    <t xml:space="preserve">Education </t>
  </si>
  <si>
    <t xml:space="preserve">Marital status </t>
  </si>
  <si>
    <t xml:space="preserve">Household size </t>
  </si>
  <si>
    <t xml:space="preserve">Respondent or household member experienced loss of employment income in last 4 weeks </t>
  </si>
  <si>
    <t xml:space="preserve">Respondent employed in the last 7 days </t>
  </si>
  <si>
    <t xml:space="preserve">Household income </t>
  </si>
  <si>
    <t xml:space="preserve">Used in the last 7 days to meet spending needs* </t>
  </si>
  <si>
    <t xml:space="preserve">Active duty military* </t>
  </si>
  <si>
    <t xml:space="preserve">Difficulty seeing 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</si>
  <si>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</si>
  <si>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</si>
  <si>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</si>
  <si>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</si>
  <si>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</si>
  <si>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 xml:space="preserve">Age of children in household* </t>
  </si>
  <si>
    <t>-</t>
  </si>
  <si>
    <t>Select characteristics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</si>
  <si>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</si>
  <si>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</si>
  <si>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</si>
  <si>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</si>
  <si>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</si>
  <si>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    Male</t>
  </si>
  <si>
    <t xml:space="preserve">    Female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</si>
  <si>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</si>
  <si>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</si>
  <si>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</si>
  <si>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</si>
  <si>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</si>
  <si>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</si>
  <si>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</si>
  <si>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</si>
  <si>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</si>
  <si>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</si>
  <si>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    Yes</t>
  </si>
  <si>
    <t xml:space="preserve">    No</t>
  </si>
  <si>
    <t xml:space="preserve">    Other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</si>
  <si>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</si>
  <si>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</si>
  <si>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</si>
  <si>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</si>
  <si>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</si>
  <si>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</si>
  <si>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</si>
  <si>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</si>
  <si>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</si>
  <si>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</si>
  <si>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</si>
  <si>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</si>
  <si>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</si>
  <si>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</si>
  <si>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</si>
  <si>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</si>
  <si>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</si>
  <si>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</si>
  <si>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</si>
  <si>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</si>
  <si>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    Less than $25,000</t>
  </si>
  <si>
    <t xml:space="preserve">    $25,000 - $34,999</t>
  </si>
  <si>
    <t xml:space="preserve">    $35,000 - $49,999</t>
  </si>
  <si>
    <t xml:space="preserve">    $50,000 -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</si>
  <si>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</si>
  <si>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</si>
  <si>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</si>
  <si>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</si>
  <si>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 xml:space="preserve">    Regular income sources</t>
  </si>
  <si>
    <t xml:space="preserve">    Credit cards or loans</t>
  </si>
  <si>
    <t xml:space="preserve">    Money from savings or selling assets or possessions (including withdrawals from retirement accounts)</t>
  </si>
  <si>
    <t xml:space="preserve">    Borrowing from friends or family</t>
  </si>
  <si>
    <t xml:space="preserve">    Unemployment insurance (UI) benefit payments</t>
  </si>
  <si>
    <t xml:space="preserve">    Money saved from deferred or forgiven payments (to meet spending needs)</t>
  </si>
  <si>
    <t xml:space="preserve">    Supplemental Nutrition Assistance Program (SNAP)</t>
  </si>
  <si>
    <t xml:space="preserve">    Special Supplemental Nutrition Program for Women, Infants, and Children (WIC)</t>
  </si>
  <si>
    <t xml:space="preserve">     School meal debit/EBT cards</t>
  </si>
  <si>
    <t xml:space="preserve">     Government rental assistance</t>
  </si>
  <si>
    <t xml:space="preserve">     Other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</si>
  <si>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</si>
  <si>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</si>
  <si>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</si>
  <si>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</si>
  <si>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</si>
  <si>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</si>
  <si>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</si>
  <si>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</si>
  <si>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</si>
  <si>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 xml:space="preserve">    Under 5 years old</t>
  </si>
  <si>
    <t xml:space="preserve">    5 to 11 years old</t>
  </si>
  <si>
    <t xml:space="preserve">    12 to 17 years old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</si>
  <si>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</si>
  <si>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</si>
  <si>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Education Table 2.Paying for Childcare and Cost in the Last 7 Days, by Select Characteristics: Alabama</t>
  </si>
  <si>
    <t>Education Table 2.Paying for Childcare and Cost in the Last 7 Days, by Select Characteristics: Alaska</t>
  </si>
  <si>
    <t>Education Table 2.Paying for Childcare and Cost in the Last 7 Days, by Select Characteristics: Arizona</t>
  </si>
  <si>
    <t>Education Table 2.Paying for Childcare and Cost in the Last 7 Days, by Select Characteristics: Arkansas</t>
  </si>
  <si>
    <t>Education Table 2.Paying for Childcare and Cost in the Last 7 Days, by Select Characteristics: California</t>
  </si>
  <si>
    <t>Education Table 2.Paying for Childcare and Cost in the Last 7 Days, by Select Characteristics: Colorado</t>
  </si>
  <si>
    <t>Education Table 2.Paying for Childcare and Cost in the Last 7 Days, by Select Characteristics: Connecticut</t>
  </si>
  <si>
    <t>Education Table 2.Paying for Childcare and Cost in the Last 7 Days, by Select Characteristics: Delaware</t>
  </si>
  <si>
    <t>Education Table 2.Paying for Childcare and Cost in the Last 7 Days, by Select Characteristics: District of Columbia</t>
  </si>
  <si>
    <t>Education Table 2.Paying for Childcare and Cost in the Last 7 Days, by Select Characteristics: Florida</t>
  </si>
  <si>
    <t>Education Table 2.Paying for Childcare and Cost in the Last 7 Days, by Select Characteristics: Georgia</t>
  </si>
  <si>
    <t>Education Table 2.Paying for Childcare and Cost in the Last 7 Days, by Select Characteristics: Hawaii</t>
  </si>
  <si>
    <t>Education Table 2.Paying for Childcare and Cost in the Last 7 Days, by Select Characteristics: Idaho</t>
  </si>
  <si>
    <t>Education Table 2.Paying for Childcare and Cost in the Last 7 Days, by Select Characteristics: Illinois</t>
  </si>
  <si>
    <t>Education Table 2.Paying for Childcare and Cost in the Last 7 Days, by Select Characteristics: Indiana</t>
  </si>
  <si>
    <t>Education Table 2.Paying for Childcare and Cost in the Last 7 Days, by Select Characteristics: Iowa</t>
  </si>
  <si>
    <t>Education Table 2.Paying for Childcare and Cost in the Last 7 Days, by Select Characteristics: Kansas</t>
  </si>
  <si>
    <t>Education Table 2.Paying for Childcare and Cost in the Last 7 Days, by Select Characteristics: Kentucky</t>
  </si>
  <si>
    <t>Education Table 2.Paying for Childcare and Cost in the Last 7 Days, by Select Characteristics: Louisiana</t>
  </si>
  <si>
    <t>Education Table 2.Paying for Childcare and Cost in the Last 7 Days, by Select Characteristics: Maine</t>
  </si>
  <si>
    <t>Education Table 2.Paying for Childcare and Cost in the Last 7 Days, by Select Characteristics: Maryland</t>
  </si>
  <si>
    <t>Education Table 2.Paying for Childcare and Cost in the Last 7 Days, by Select Characteristics: Massachusetts</t>
  </si>
  <si>
    <t>Education Table 2.Paying for Childcare and Cost in the Last 7 Days, by Select Characteristics: Michigan</t>
  </si>
  <si>
    <t>Education Table 2.Paying for Childcare and Cost in the Last 7 Days, by Select Characteristics: Minnesota</t>
  </si>
  <si>
    <t>Education Table 2.Paying for Childcare and Cost in the Last 7 Days, by Select Characteristics: Mississippi</t>
  </si>
  <si>
    <t>Education Table 2.Paying for Childcare and Cost in the Last 7 Days, by Select Characteristics: Missouri</t>
  </si>
  <si>
    <t>Education Table 2.Paying for Childcare and Cost in the Last 7 Days, by Select Characteristics: Montana</t>
  </si>
  <si>
    <t>Education Table 2.Paying for Childcare and Cost in the Last 7 Days, by Select Characteristics: Nebraska</t>
  </si>
  <si>
    <t>Education Table 2.Paying for Childcare and Cost in the Last 7 Days, by Select Characteristics: Nevada</t>
  </si>
  <si>
    <t>Education Table 2.Paying for Childcare and Cost in the Last 7 Days, by Select Characteristics: New Hampshire</t>
  </si>
  <si>
    <t>Education Table 2.Paying for Childcare and Cost in the Last 7 Days, by Select Characteristics: New Jersey</t>
  </si>
  <si>
    <t>Education Table 2.Paying for Childcare and Cost in the Last 7 Days, by Select Characteristics: New Mexico</t>
  </si>
  <si>
    <t>Education Table 2.Paying for Childcare and Cost in the Last 7 Days, by Select Characteristics: New York</t>
  </si>
  <si>
    <t>Education Table 2.Paying for Childcare and Cost in the Last 7 Days, by Select Characteristics: North Carolina</t>
  </si>
  <si>
    <t>Education Table 2.Paying for Childcare and Cost in the Last 7 Days, by Select Characteristics: North Dakota</t>
  </si>
  <si>
    <t>Education Table 2.Paying for Childcare and Cost in the Last 7 Days, by Select Characteristics: Ohio</t>
  </si>
  <si>
    <t>Education Table 2.Paying for Childcare and Cost in the Last 7 Days, by Select Characteristics: Oklahoma</t>
  </si>
  <si>
    <t>Education Table 2.Paying for Childcare and Cost in the Last 7 Days, by Select Characteristics: Oregon</t>
  </si>
  <si>
    <t>Education Table 2.Paying for Childcare and Cost in the Last 7 Days, by Select Characteristics: Pennsylvania</t>
  </si>
  <si>
    <t>Education Table 2.Paying for Childcare and Cost in the Last 7 Days, by Select Characteristics: Rhode Island</t>
  </si>
  <si>
    <t>Education Table 2.Paying for Childcare and Cost in the Last 7 Days, by Select Characteristics: South Carolina</t>
  </si>
  <si>
    <t>Education Table 2.Paying for Childcare and Cost in the Last 7 Days, by Select Characteristics: South Dakota</t>
  </si>
  <si>
    <t>Education Table 2.Paying for Childcare and Cost in the Last 7 Days, by Select Characteristics: Tennessee</t>
  </si>
  <si>
    <t>Education Table 2.Paying for Childcare and Cost in the Last 7 Days, by Select Characteristics: Texas</t>
  </si>
  <si>
    <t>Education Table 2.Paying for Childcare and Cost in the Last 7 Days, by Select Characteristics: Utah</t>
  </si>
  <si>
    <t>Education Table 2.Paying for Childcare and Cost in the Last 7 Days, by Select Characteristics: Vermont</t>
  </si>
  <si>
    <t>Education Table 2.Paying for Childcare and Cost in the Last 7 Days, by Select Characteristics: Virginia</t>
  </si>
  <si>
    <t>Education Table 2.Paying for Childcare and Cost in the Last 7 Days, by Select Characteristics: Washington</t>
  </si>
  <si>
    <t>Education Table 2.Paying for Childcare and Cost in the Last 7 Days, by Select Characteristics: West Virginia</t>
  </si>
  <si>
    <t>Education Table 2.Paying for Childcare and Cost in the Last 7 Days, by Select Characteristics: Wisconsin</t>
  </si>
  <si>
    <t>Education Table 2.Paying for Childcare and Cost in the Last 7 Days, by Select Characteristics: Wyoming</t>
  </si>
  <si>
    <t>Education Table 2.Paying for Childcare and Cost in the Last 7 Days, by Select Characteristics: New York-Newark-Jersey City, NY-NJ-PA Metro Area</t>
  </si>
  <si>
    <t>Education Table 2.Paying for Childcare and Cost in the Last 7 Days, by Select Characteristics: Los Angeles-Long Beach-Anaheim, CA Metro Area</t>
  </si>
  <si>
    <t>Education Table 2.Paying for Childcare and Cost in the Last 7 Days, by Select Characteristics: Chicago-Naperville-Elgin, IL-IN-WI Metro Area</t>
  </si>
  <si>
    <t>Education Table 2.Paying for Childcare and Cost in the Last 7 Days, by Select Characteristics: Dallas-Fort Worth-Arlington, TX Metro Area</t>
  </si>
  <si>
    <t>Education Table 2.Paying for Childcare and Cost in the Last 7 Days, by Select Characteristics: Houston-The Woodlands-Sugar Land, TX Metro Area</t>
  </si>
  <si>
    <t>Education Table 2.Paying for Childcare and Cost in the Last 7 Days, by Select Characteristics: Washington-Arlington-Alexandria, DC-VA-MD-WV Metro Area</t>
  </si>
  <si>
    <t>Education Table 2.Paying for Childcare and Cost in the Last 7 Days, by Select Characteristics: Miami-Fort Lauderdale-Pompano Beach, FL Metro Area</t>
  </si>
  <si>
    <t>Education Table 2.Paying for Childcare and Cost in the Last 7 Days, by Select Characteristics: Philadelphia-Camden-Wilmington, PA-NJ-DE-MD Metro Area</t>
  </si>
  <si>
    <t>Education Table 2.Paying for Childcare and Cost in the Last 7 Days, by Select Characteristics: Atlanta-Sandy Springs-Alpharetta, GA Metro Area</t>
  </si>
  <si>
    <t>Education Table 2.Paying for Childcare and Cost in the Last 7 Days, by Select Characteristics: Phoenix-Mesa-Chandler, AZ Metro Area</t>
  </si>
  <si>
    <t>Education Table 2.Paying for Childcare and Cost in the Last 7 Days, by Select Characteristics: Boston-Cambridge-Newton, MA-NH Metro Area</t>
  </si>
  <si>
    <t>Education Table 2.Paying for Childcare and Cost in the Last 7 Days, by Select Characteristics: San Francisco-Oakland-Berkeley, CA Metro Area</t>
  </si>
  <si>
    <t>Education Table 2.Paying for Childcare and Cost in the Last 7 Days, by Select Characteristics: Riverside-San Bernardino-Ontario, CA Metro Area</t>
  </si>
  <si>
    <t>Education Table 2.Paying for Childcare and Cost in the Last 7 Days, by Select Characteristics: Detroit-Warren-Dearborn, MI Metro Area</t>
  </si>
  <si>
    <t>Education Table 2.Paying for Childcare and Cost in the Last 7 Days, by Select Characteristics: Seattle-Tacoma-Bellevue, WA Metro Area</t>
  </si>
  <si>
    <t>Source: U.S. Census Bureau Household Pulse Survey, Week 53. January 4 - 16, 2023. Modified by the Coalition on Human Needs</t>
  </si>
  <si>
    <t>Total Yes + No</t>
  </si>
  <si>
    <t>% that Paid for Child Care</t>
  </si>
  <si>
    <t xml:space="preserve">Less than $35,000, average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</si>
</sst>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0.0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91"/>
  <sheetViews>
    <sheetView tabSelected="1" workbookViewId="0">
      <pane ySplit="9" topLeftCell="A10" activePane="bottomLeft" state="frozen"/>
      <selection pane="bottomLeft" activeCell="H79" sqref="H79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0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33183922</v>
      </c>
      <c r="C9" s="1">
        <v>17840943</v>
      </c>
      <c r="D9" s="2">
        <v>312.92</v>
      </c>
      <c r="E9" s="1">
        <v>967470</v>
      </c>
      <c r="F9" s="1">
        <v>15218187</v>
      </c>
      <c r="G9" s="1">
        <f>C9+F9</f>
        <v>33059130</v>
      </c>
      <c r="H9" s="10">
        <f>C9/G9</f>
        <v>0.53966765005612671</v>
      </c>
      <c r="I9" s="1">
        <v>124791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1488147</v>
      </c>
      <c r="C11" s="1">
        <v>422249</v>
      </c>
      <c r="D11" s="2">
        <v>180.85</v>
      </c>
      <c r="E11" s="1">
        <v>110252</v>
      </c>
      <c r="F11" s="1">
        <v>1065898</v>
      </c>
      <c r="I11" s="1" t="s">
        <v>31</v>
      </c>
    </row>
    <row r="12" spans="1:9" x14ac:dyDescent="0.35">
      <c r="A12" s="8" t="s">
        <v>34</v>
      </c>
      <c r="B12" s="1">
        <v>16983722</v>
      </c>
      <c r="C12" s="1">
        <v>10305756</v>
      </c>
      <c r="D12" s="2">
        <v>321.87</v>
      </c>
      <c r="E12" s="1">
        <v>377709</v>
      </c>
      <c r="F12" s="1">
        <v>6641285</v>
      </c>
      <c r="I12" s="1">
        <v>36681</v>
      </c>
    </row>
    <row r="13" spans="1:9" x14ac:dyDescent="0.35">
      <c r="A13" s="8" t="s">
        <v>35</v>
      </c>
      <c r="B13" s="1">
        <v>10902133</v>
      </c>
      <c r="C13" s="1">
        <v>6166417</v>
      </c>
      <c r="D13" s="2">
        <v>305.19</v>
      </c>
      <c r="E13" s="1">
        <v>285268</v>
      </c>
      <c r="F13" s="1">
        <v>4676393</v>
      </c>
      <c r="I13" s="1">
        <v>59324</v>
      </c>
    </row>
    <row r="14" spans="1:9" x14ac:dyDescent="0.35">
      <c r="A14" s="8" t="s">
        <v>36</v>
      </c>
      <c r="B14" s="1">
        <v>2195342</v>
      </c>
      <c r="C14" s="1">
        <v>621097</v>
      </c>
      <c r="D14" s="2">
        <v>288.91000000000003</v>
      </c>
      <c r="E14" s="1">
        <v>108654</v>
      </c>
      <c r="F14" s="1">
        <v>1566793</v>
      </c>
      <c r="I14" s="1">
        <v>7451</v>
      </c>
    </row>
    <row r="15" spans="1:9" x14ac:dyDescent="0.35">
      <c r="A15" s="8" t="s">
        <v>37</v>
      </c>
      <c r="B15" s="1">
        <v>1614577</v>
      </c>
      <c r="C15" s="1">
        <v>325424</v>
      </c>
      <c r="D15" s="2">
        <v>355.16</v>
      </c>
      <c r="E15" s="1">
        <v>85586</v>
      </c>
      <c r="F15" s="1">
        <v>1267818</v>
      </c>
      <c r="I15" s="1">
        <v>21335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14001872</v>
      </c>
      <c r="C17" s="1">
        <v>8037928</v>
      </c>
      <c r="D17" s="2">
        <v>333.68</v>
      </c>
      <c r="E17" s="1">
        <v>413015</v>
      </c>
      <c r="F17" s="1">
        <v>5940673</v>
      </c>
      <c r="I17" s="1">
        <v>23271</v>
      </c>
    </row>
    <row r="18" spans="1:9" x14ac:dyDescent="0.35">
      <c r="A18" s="8" t="s">
        <v>39</v>
      </c>
      <c r="B18" s="1">
        <v>19182050</v>
      </c>
      <c r="C18" s="1">
        <v>9803015</v>
      </c>
      <c r="D18" s="2">
        <v>295.75</v>
      </c>
      <c r="E18" s="1">
        <v>554455</v>
      </c>
      <c r="F18" s="1">
        <v>9277514</v>
      </c>
      <c r="I18" s="1">
        <v>101520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13825628</v>
      </c>
      <c r="C20" s="1">
        <v>7970522</v>
      </c>
      <c r="D20" s="2">
        <v>332.67</v>
      </c>
      <c r="E20" s="1">
        <v>411824</v>
      </c>
      <c r="F20" s="1">
        <v>5831836</v>
      </c>
      <c r="I20" s="1">
        <v>23271</v>
      </c>
    </row>
    <row r="21" spans="1:9" x14ac:dyDescent="0.35">
      <c r="A21" s="8" t="s">
        <v>41</v>
      </c>
      <c r="B21" s="1">
        <v>18659329</v>
      </c>
      <c r="C21" s="1">
        <v>9603069</v>
      </c>
      <c r="D21" s="2">
        <v>294.33999999999997</v>
      </c>
      <c r="E21" s="1">
        <v>504000</v>
      </c>
      <c r="F21" s="1">
        <v>8955659</v>
      </c>
      <c r="I21" s="1">
        <v>100601</v>
      </c>
    </row>
    <row r="22" spans="1:9" x14ac:dyDescent="0.35">
      <c r="A22" s="8" t="s">
        <v>42</v>
      </c>
      <c r="B22" s="1">
        <v>225766</v>
      </c>
      <c r="C22" s="1">
        <v>58818</v>
      </c>
      <c r="D22" s="2">
        <v>425.99</v>
      </c>
      <c r="E22" s="1">
        <v>5348</v>
      </c>
      <c r="F22" s="1">
        <v>166948</v>
      </c>
      <c r="I22" s="1" t="s">
        <v>31</v>
      </c>
    </row>
    <row r="23" spans="1:9" x14ac:dyDescent="0.35">
      <c r="A23" s="8" t="s">
        <v>43</v>
      </c>
      <c r="B23" s="1">
        <v>363849</v>
      </c>
      <c r="C23" s="1">
        <v>137960</v>
      </c>
      <c r="D23" s="2">
        <v>403.01</v>
      </c>
      <c r="E23" s="1">
        <v>2574</v>
      </c>
      <c r="F23" s="1">
        <v>224970</v>
      </c>
      <c r="I23" s="1">
        <v>919</v>
      </c>
    </row>
    <row r="24" spans="1:9" x14ac:dyDescent="0.35">
      <c r="A24" s="8" t="s">
        <v>44</v>
      </c>
      <c r="B24" s="1">
        <v>109349</v>
      </c>
      <c r="C24" s="1">
        <v>70574</v>
      </c>
      <c r="D24" s="2">
        <v>341.74</v>
      </c>
      <c r="E24" s="1">
        <v>43725</v>
      </c>
      <c r="F24" s="1">
        <v>38775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536498</v>
      </c>
      <c r="C26" s="1">
        <v>327516</v>
      </c>
      <c r="D26" s="2">
        <v>328.95</v>
      </c>
      <c r="E26" s="1">
        <v>55947</v>
      </c>
      <c r="F26" s="1">
        <v>208982</v>
      </c>
      <c r="I26" s="1" t="s">
        <v>31</v>
      </c>
    </row>
    <row r="27" spans="1:9" x14ac:dyDescent="0.35">
      <c r="A27" s="8" t="s">
        <v>46</v>
      </c>
      <c r="B27" s="1">
        <v>29432950</v>
      </c>
      <c r="C27" s="1">
        <v>16303969</v>
      </c>
      <c r="D27" s="2">
        <v>312.49</v>
      </c>
      <c r="E27" s="1">
        <v>814246</v>
      </c>
      <c r="F27" s="1">
        <v>13019443</v>
      </c>
      <c r="I27" s="1">
        <v>109538</v>
      </c>
    </row>
    <row r="28" spans="1:9" x14ac:dyDescent="0.35">
      <c r="A28" s="8" t="s">
        <v>47</v>
      </c>
      <c r="B28" s="1">
        <v>2031600</v>
      </c>
      <c r="C28" s="1">
        <v>723569</v>
      </c>
      <c r="D28" s="2">
        <v>270.11</v>
      </c>
      <c r="E28" s="1">
        <v>29092</v>
      </c>
      <c r="F28" s="1">
        <v>1298129</v>
      </c>
      <c r="I28" s="1">
        <v>9903</v>
      </c>
    </row>
    <row r="29" spans="1:9" x14ac:dyDescent="0.35">
      <c r="A29" s="8" t="s">
        <v>48</v>
      </c>
      <c r="B29" s="1">
        <v>529054</v>
      </c>
      <c r="C29" s="1">
        <v>193417</v>
      </c>
      <c r="D29" s="2">
        <v>336.62</v>
      </c>
      <c r="E29" s="1">
        <v>7095</v>
      </c>
      <c r="F29" s="1">
        <v>335636</v>
      </c>
      <c r="I29" s="1" t="s">
        <v>31</v>
      </c>
    </row>
    <row r="30" spans="1:9" x14ac:dyDescent="0.35">
      <c r="A30" s="8" t="s">
        <v>49</v>
      </c>
      <c r="B30" s="1">
        <v>504354</v>
      </c>
      <c r="C30" s="1">
        <v>186708</v>
      </c>
      <c r="D30" s="2">
        <v>378.19</v>
      </c>
      <c r="E30" s="1">
        <v>14081</v>
      </c>
      <c r="F30" s="1">
        <v>313215</v>
      </c>
      <c r="I30" s="1">
        <v>4431</v>
      </c>
    </row>
    <row r="31" spans="1:9" x14ac:dyDescent="0.35">
      <c r="A31" s="8" t="s">
        <v>44</v>
      </c>
      <c r="B31" s="1">
        <v>149465</v>
      </c>
      <c r="C31" s="1">
        <v>105764</v>
      </c>
      <c r="D31" s="2">
        <v>588.27</v>
      </c>
      <c r="E31" s="1">
        <v>47008</v>
      </c>
      <c r="F31" s="1">
        <v>42782</v>
      </c>
      <c r="I31" s="1">
        <v>919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2756144</v>
      </c>
      <c r="C33" s="1">
        <v>1085185</v>
      </c>
      <c r="D33" s="2">
        <v>291.95999999999998</v>
      </c>
      <c r="E33" s="1">
        <v>86537</v>
      </c>
      <c r="F33" s="1">
        <v>1661057</v>
      </c>
      <c r="I33" s="1">
        <v>9903</v>
      </c>
    </row>
    <row r="34" spans="1:9" x14ac:dyDescent="0.35">
      <c r="A34" s="8" t="s">
        <v>51</v>
      </c>
      <c r="B34" s="1">
        <v>29223077</v>
      </c>
      <c r="C34" s="1">
        <v>16222551</v>
      </c>
      <c r="D34" s="2">
        <v>312.83999999999997</v>
      </c>
      <c r="E34" s="1">
        <v>810174</v>
      </c>
      <c r="F34" s="1">
        <v>12890988</v>
      </c>
      <c r="I34" s="1">
        <v>109538</v>
      </c>
    </row>
    <row r="35" spans="1:9" x14ac:dyDescent="0.35">
      <c r="A35" s="8" t="s">
        <v>52</v>
      </c>
      <c r="B35" s="1">
        <v>1029473</v>
      </c>
      <c r="C35" s="1">
        <v>406810</v>
      </c>
      <c r="D35" s="2">
        <v>324.11</v>
      </c>
      <c r="E35" s="1">
        <v>23751</v>
      </c>
      <c r="F35" s="1">
        <v>618232</v>
      </c>
      <c r="I35" s="1">
        <v>4431</v>
      </c>
    </row>
    <row r="36" spans="1:9" x14ac:dyDescent="0.35">
      <c r="A36" s="8" t="s">
        <v>44</v>
      </c>
      <c r="B36" s="1">
        <v>175227</v>
      </c>
      <c r="C36" s="1">
        <v>126397</v>
      </c>
      <c r="D36" s="2">
        <v>535.36</v>
      </c>
      <c r="E36" s="1">
        <v>47008</v>
      </c>
      <c r="F36" s="1">
        <v>47911</v>
      </c>
      <c r="I36" s="1">
        <v>919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6841412</v>
      </c>
      <c r="C38" s="1">
        <v>3226198</v>
      </c>
      <c r="D38" s="2">
        <v>281.41000000000003</v>
      </c>
      <c r="E38" s="1">
        <v>183505</v>
      </c>
      <c r="F38" s="1">
        <v>3591465</v>
      </c>
      <c r="I38" s="1">
        <v>23748</v>
      </c>
    </row>
    <row r="39" spans="1:9" x14ac:dyDescent="0.35">
      <c r="A39" s="8" t="s">
        <v>54</v>
      </c>
      <c r="B39" s="1">
        <v>18432926</v>
      </c>
      <c r="C39" s="1">
        <v>9935144</v>
      </c>
      <c r="D39" s="2">
        <v>304.08</v>
      </c>
      <c r="E39" s="1">
        <v>620466</v>
      </c>
      <c r="F39" s="1">
        <v>8445074</v>
      </c>
      <c r="I39" s="1">
        <v>52708</v>
      </c>
    </row>
    <row r="40" spans="1:9" x14ac:dyDescent="0.35">
      <c r="A40" s="8" t="s">
        <v>55</v>
      </c>
      <c r="B40" s="1">
        <v>4462284</v>
      </c>
      <c r="C40" s="1">
        <v>2641165</v>
      </c>
      <c r="D40" s="2">
        <v>319.88</v>
      </c>
      <c r="E40" s="1">
        <v>104377</v>
      </c>
      <c r="F40" s="1">
        <v>1775585</v>
      </c>
      <c r="I40" s="1">
        <v>45534</v>
      </c>
    </row>
    <row r="41" spans="1:9" x14ac:dyDescent="0.35">
      <c r="A41" s="8" t="s">
        <v>56</v>
      </c>
      <c r="B41" s="1">
        <v>1826249</v>
      </c>
      <c r="C41" s="1">
        <v>1287162</v>
      </c>
      <c r="D41" s="2">
        <v>463.17</v>
      </c>
      <c r="E41" s="1">
        <v>53252</v>
      </c>
      <c r="F41" s="1">
        <v>539086</v>
      </c>
      <c r="I41" s="1" t="s">
        <v>31</v>
      </c>
    </row>
    <row r="42" spans="1:9" x14ac:dyDescent="0.35">
      <c r="A42" s="8" t="s">
        <v>57</v>
      </c>
      <c r="B42" s="1">
        <v>1621051</v>
      </c>
      <c r="C42" s="1">
        <v>751274</v>
      </c>
      <c r="D42" s="2">
        <v>280.64999999999998</v>
      </c>
      <c r="E42" s="1">
        <v>5870</v>
      </c>
      <c r="F42" s="1">
        <v>866976</v>
      </c>
      <c r="I42" s="1">
        <v>2801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2121844</v>
      </c>
      <c r="C44" s="1">
        <v>641619</v>
      </c>
      <c r="D44" s="2">
        <v>254.34</v>
      </c>
      <c r="E44" s="1">
        <v>72756</v>
      </c>
      <c r="F44" s="1">
        <v>1473991</v>
      </c>
      <c r="I44" s="1">
        <v>6233</v>
      </c>
    </row>
    <row r="45" spans="1:9" x14ac:dyDescent="0.35">
      <c r="A45" s="8" t="s">
        <v>59</v>
      </c>
      <c r="B45" s="1">
        <v>8233855</v>
      </c>
      <c r="C45" s="1">
        <v>3455227</v>
      </c>
      <c r="D45" s="2">
        <v>245.75</v>
      </c>
      <c r="E45" s="1">
        <v>163963</v>
      </c>
      <c r="F45" s="1">
        <v>4705522</v>
      </c>
      <c r="I45" s="1">
        <v>73106</v>
      </c>
    </row>
    <row r="46" spans="1:9" x14ac:dyDescent="0.35">
      <c r="A46" s="8" t="s">
        <v>60</v>
      </c>
      <c r="B46" s="1">
        <v>10426968</v>
      </c>
      <c r="C46" s="1">
        <v>5299081</v>
      </c>
      <c r="D46" s="2">
        <v>268.8</v>
      </c>
      <c r="E46" s="1">
        <v>388037</v>
      </c>
      <c r="F46" s="1">
        <v>5114432</v>
      </c>
      <c r="I46" s="1">
        <v>13455</v>
      </c>
    </row>
    <row r="47" spans="1:9" x14ac:dyDescent="0.35">
      <c r="A47" s="8" t="s">
        <v>61</v>
      </c>
      <c r="B47" s="1">
        <v>12401255</v>
      </c>
      <c r="C47" s="1">
        <v>8445016</v>
      </c>
      <c r="D47" s="2">
        <v>371.06</v>
      </c>
      <c r="E47" s="1">
        <v>342714</v>
      </c>
      <c r="F47" s="1">
        <v>3924242</v>
      </c>
      <c r="I47" s="1">
        <v>31997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22225904</v>
      </c>
      <c r="C49" s="1">
        <v>13154276</v>
      </c>
      <c r="D49" s="2">
        <v>333.7</v>
      </c>
      <c r="E49" s="1">
        <v>631533</v>
      </c>
      <c r="F49" s="1">
        <v>8976512</v>
      </c>
      <c r="I49" s="1">
        <v>95116</v>
      </c>
    </row>
    <row r="50" spans="1:9" x14ac:dyDescent="0.35">
      <c r="A50" s="8" t="s">
        <v>63</v>
      </c>
      <c r="B50" s="1">
        <v>669233</v>
      </c>
      <c r="C50" s="1">
        <v>207057</v>
      </c>
      <c r="D50" s="2">
        <v>262.58999999999997</v>
      </c>
      <c r="E50" s="1">
        <v>45107</v>
      </c>
      <c r="F50" s="1">
        <v>443236</v>
      </c>
      <c r="I50" s="1">
        <v>18940</v>
      </c>
    </row>
    <row r="51" spans="1:9" x14ac:dyDescent="0.35">
      <c r="A51" s="8" t="s">
        <v>64</v>
      </c>
      <c r="B51" s="1">
        <v>3485801</v>
      </c>
      <c r="C51" s="1">
        <v>1418590</v>
      </c>
      <c r="D51" s="2">
        <v>255.05</v>
      </c>
      <c r="E51" s="1">
        <v>70420</v>
      </c>
      <c r="F51" s="1">
        <v>2059273</v>
      </c>
      <c r="I51" s="1">
        <v>7938</v>
      </c>
    </row>
    <row r="52" spans="1:9" x14ac:dyDescent="0.35">
      <c r="A52" s="8" t="s">
        <v>65</v>
      </c>
      <c r="B52" s="1">
        <v>6766617</v>
      </c>
      <c r="C52" s="1">
        <v>3041652</v>
      </c>
      <c r="D52" s="2">
        <v>250.58</v>
      </c>
      <c r="E52" s="1">
        <v>217743</v>
      </c>
      <c r="F52" s="1">
        <v>3723088</v>
      </c>
      <c r="I52" s="1">
        <v>1877</v>
      </c>
    </row>
    <row r="53" spans="1:9" x14ac:dyDescent="0.35">
      <c r="A53" s="8" t="s">
        <v>44</v>
      </c>
      <c r="B53" s="1">
        <v>36366</v>
      </c>
      <c r="C53" s="1">
        <v>19369</v>
      </c>
      <c r="D53" s="2">
        <v>359.95</v>
      </c>
      <c r="E53" s="1">
        <v>2667</v>
      </c>
      <c r="F53" s="1">
        <v>16078</v>
      </c>
      <c r="I53" s="1">
        <v>919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843642</v>
      </c>
      <c r="C56" s="1">
        <v>493459</v>
      </c>
      <c r="D56" s="2">
        <v>243.39</v>
      </c>
      <c r="E56" s="1">
        <v>42826</v>
      </c>
      <c r="F56" s="1">
        <v>345868</v>
      </c>
      <c r="I56" s="1">
        <v>4316</v>
      </c>
    </row>
    <row r="57" spans="1:9" x14ac:dyDescent="0.35">
      <c r="A57" s="8" t="s">
        <v>68</v>
      </c>
      <c r="B57" s="1">
        <v>7017301</v>
      </c>
      <c r="C57" s="1">
        <v>4277231</v>
      </c>
      <c r="D57" s="2">
        <v>296.58</v>
      </c>
      <c r="E57" s="1">
        <v>234995</v>
      </c>
      <c r="F57" s="1">
        <v>2712979</v>
      </c>
      <c r="I57" s="1">
        <v>27090</v>
      </c>
    </row>
    <row r="58" spans="1:9" x14ac:dyDescent="0.35">
      <c r="A58" s="8" t="s">
        <v>69</v>
      </c>
      <c r="B58" s="1">
        <v>10602010</v>
      </c>
      <c r="C58" s="1">
        <v>6353355</v>
      </c>
      <c r="D58" s="2">
        <v>318.99</v>
      </c>
      <c r="E58" s="1">
        <v>278884</v>
      </c>
      <c r="F58" s="1">
        <v>4170930</v>
      </c>
      <c r="I58" s="1">
        <v>77725</v>
      </c>
    </row>
    <row r="59" spans="1:9" x14ac:dyDescent="0.35">
      <c r="A59" s="8" t="s">
        <v>70</v>
      </c>
      <c r="B59" s="1">
        <v>6079782</v>
      </c>
      <c r="C59" s="1">
        <v>3216204</v>
      </c>
      <c r="D59" s="2">
        <v>315.19</v>
      </c>
      <c r="E59" s="1">
        <v>210420</v>
      </c>
      <c r="F59" s="1">
        <v>2863578</v>
      </c>
      <c r="I59" s="1" t="s">
        <v>31</v>
      </c>
    </row>
    <row r="60" spans="1:9" x14ac:dyDescent="0.35">
      <c r="A60" s="8" t="s">
        <v>71</v>
      </c>
      <c r="B60" s="1">
        <v>3925856</v>
      </c>
      <c r="C60" s="1">
        <v>1668909</v>
      </c>
      <c r="D60" s="2">
        <v>326.16000000000003</v>
      </c>
      <c r="E60" s="1">
        <v>93903</v>
      </c>
      <c r="F60" s="1">
        <v>2241287</v>
      </c>
      <c r="I60" s="1">
        <v>15660</v>
      </c>
    </row>
    <row r="61" spans="1:9" x14ac:dyDescent="0.35">
      <c r="A61" s="8" t="s">
        <v>72</v>
      </c>
      <c r="B61" s="1">
        <v>4715331</v>
      </c>
      <c r="C61" s="1">
        <v>1831785</v>
      </c>
      <c r="D61" s="2">
        <v>331.51</v>
      </c>
      <c r="E61" s="1">
        <v>106442</v>
      </c>
      <c r="F61" s="1">
        <v>2883546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5250158</v>
      </c>
      <c r="C63" s="1">
        <v>2562422</v>
      </c>
      <c r="D63" s="2">
        <v>294.27999999999997</v>
      </c>
      <c r="E63" s="1">
        <v>132457</v>
      </c>
      <c r="F63" s="1">
        <v>2632779</v>
      </c>
      <c r="I63" s="1">
        <v>54956</v>
      </c>
    </row>
    <row r="64" spans="1:9" x14ac:dyDescent="0.35">
      <c r="A64" s="8" t="s">
        <v>51</v>
      </c>
      <c r="B64" s="1">
        <v>27921554</v>
      </c>
      <c r="C64" s="1">
        <v>15277358</v>
      </c>
      <c r="D64" s="2">
        <v>316.02999999999997</v>
      </c>
      <c r="E64" s="1">
        <v>835013</v>
      </c>
      <c r="F64" s="1">
        <v>12576102</v>
      </c>
      <c r="I64" s="1">
        <v>68094</v>
      </c>
    </row>
    <row r="65" spans="1:9" x14ac:dyDescent="0.35">
      <c r="A65" s="8" t="s">
        <v>44</v>
      </c>
      <c r="B65" s="1">
        <v>12210</v>
      </c>
      <c r="C65" s="1">
        <v>1163</v>
      </c>
      <c r="D65" s="2">
        <v>800</v>
      </c>
      <c r="E65" s="1" t="s">
        <v>31</v>
      </c>
      <c r="F65" s="1">
        <v>9306</v>
      </c>
      <c r="I65" s="1">
        <v>1741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25529445</v>
      </c>
      <c r="C67" s="1">
        <v>14971506</v>
      </c>
      <c r="D67" s="2">
        <v>316.25</v>
      </c>
      <c r="E67" s="1">
        <v>632368</v>
      </c>
      <c r="F67" s="1">
        <v>10516408</v>
      </c>
      <c r="I67" s="1">
        <v>41532</v>
      </c>
    </row>
    <row r="68" spans="1:9" x14ac:dyDescent="0.35">
      <c r="A68" s="8" t="s">
        <v>51</v>
      </c>
      <c r="B68" s="1">
        <v>7498934</v>
      </c>
      <c r="C68" s="1">
        <v>2755973</v>
      </c>
      <c r="D68" s="2">
        <v>287.62</v>
      </c>
      <c r="E68" s="1">
        <v>300660</v>
      </c>
      <c r="F68" s="1">
        <v>4661442</v>
      </c>
      <c r="I68" s="1">
        <v>81518</v>
      </c>
    </row>
    <row r="69" spans="1:9" x14ac:dyDescent="0.35">
      <c r="A69" s="8" t="s">
        <v>44</v>
      </c>
      <c r="B69" s="1">
        <v>155543</v>
      </c>
      <c r="C69" s="1">
        <v>113464</v>
      </c>
      <c r="D69" s="2">
        <v>494.13</v>
      </c>
      <c r="E69" s="1">
        <v>34442</v>
      </c>
      <c r="F69" s="1">
        <v>40338</v>
      </c>
      <c r="I69" s="1">
        <v>1741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2414721</v>
      </c>
      <c r="C71" s="1">
        <v>841945</v>
      </c>
      <c r="D71" s="2">
        <v>217.08</v>
      </c>
      <c r="E71" s="1">
        <v>43641</v>
      </c>
      <c r="F71" s="1">
        <v>1572775</v>
      </c>
      <c r="I71" s="1" t="s">
        <v>31</v>
      </c>
    </row>
    <row r="72" spans="1:9" x14ac:dyDescent="0.35">
      <c r="A72" s="8" t="s">
        <v>74</v>
      </c>
      <c r="B72" s="1">
        <v>2347671</v>
      </c>
      <c r="C72" s="1">
        <v>1117590</v>
      </c>
      <c r="D72" s="2">
        <v>215.62</v>
      </c>
      <c r="E72" s="1">
        <v>24640</v>
      </c>
      <c r="F72" s="1">
        <v>1211141</v>
      </c>
      <c r="I72" s="1">
        <v>18940</v>
      </c>
    </row>
    <row r="73" spans="1:9" x14ac:dyDescent="0.35">
      <c r="A73" s="8" t="s">
        <v>175</v>
      </c>
      <c r="C73" s="1">
        <f>SUM(C71:C72)</f>
        <v>1959535</v>
      </c>
      <c r="D73" s="2">
        <f>AVERAGE(D71:D72)</f>
        <v>216.35000000000002</v>
      </c>
      <c r="F73" s="1">
        <f>SUM(F71:F72)</f>
        <v>2783916</v>
      </c>
      <c r="G73" s="1">
        <f>C73+F73</f>
        <v>4743451</v>
      </c>
      <c r="H73" s="10">
        <f>C73/G73</f>
        <v>0.4131032448738271</v>
      </c>
    </row>
    <row r="74" spans="1:9" x14ac:dyDescent="0.35">
      <c r="A74" s="8" t="s">
        <v>75</v>
      </c>
      <c r="B74" s="1">
        <v>2987405</v>
      </c>
      <c r="C74" s="1">
        <v>1288141</v>
      </c>
      <c r="D74" s="2">
        <v>250.41</v>
      </c>
      <c r="E74" s="1">
        <v>25058</v>
      </c>
      <c r="F74" s="1">
        <v>1699264</v>
      </c>
      <c r="I74" s="1" t="s">
        <v>31</v>
      </c>
    </row>
    <row r="75" spans="1:9" x14ac:dyDescent="0.35">
      <c r="A75" s="8" t="s">
        <v>76</v>
      </c>
      <c r="B75" s="1">
        <v>4221856</v>
      </c>
      <c r="C75" s="1">
        <v>1892531</v>
      </c>
      <c r="D75" s="2">
        <v>256.49</v>
      </c>
      <c r="E75" s="1">
        <v>47990</v>
      </c>
      <c r="F75" s="1">
        <v>2329325</v>
      </c>
      <c r="I75" s="1" t="s">
        <v>31</v>
      </c>
    </row>
    <row r="76" spans="1:9" x14ac:dyDescent="0.35">
      <c r="A76" s="8" t="s">
        <v>77</v>
      </c>
      <c r="B76" s="1">
        <v>3769459</v>
      </c>
      <c r="C76" s="1">
        <v>2010991</v>
      </c>
      <c r="D76" s="2">
        <v>247.79</v>
      </c>
      <c r="E76" s="1">
        <v>110459</v>
      </c>
      <c r="F76" s="1">
        <v>1758468</v>
      </c>
      <c r="I76" s="1" t="s">
        <v>31</v>
      </c>
    </row>
    <row r="77" spans="1:9" x14ac:dyDescent="0.35">
      <c r="A77" s="8" t="s">
        <v>78</v>
      </c>
      <c r="B77" s="1">
        <v>4844614</v>
      </c>
      <c r="C77" s="1">
        <v>2856287</v>
      </c>
      <c r="D77" s="2">
        <v>296.70999999999998</v>
      </c>
      <c r="E77" s="1">
        <v>118778</v>
      </c>
      <c r="F77" s="1">
        <v>1988327</v>
      </c>
      <c r="I77" s="1" t="s">
        <v>31</v>
      </c>
    </row>
    <row r="78" spans="1:9" x14ac:dyDescent="0.35">
      <c r="A78" s="8" t="s">
        <v>79</v>
      </c>
      <c r="B78" s="1">
        <v>2593687</v>
      </c>
      <c r="C78" s="1">
        <v>1681426</v>
      </c>
      <c r="D78" s="2">
        <v>330.56</v>
      </c>
      <c r="E78" s="1">
        <v>54859</v>
      </c>
      <c r="F78" s="1">
        <v>912261</v>
      </c>
      <c r="I78" s="1" t="s">
        <v>31</v>
      </c>
    </row>
    <row r="79" spans="1:9" x14ac:dyDescent="0.35">
      <c r="A79" s="8" t="s">
        <v>80</v>
      </c>
      <c r="B79" s="1">
        <v>3801237</v>
      </c>
      <c r="C79" s="1">
        <v>2858040</v>
      </c>
      <c r="D79" s="2">
        <v>479.21</v>
      </c>
      <c r="E79" s="1">
        <v>135103</v>
      </c>
      <c r="F79" s="1">
        <v>936292</v>
      </c>
      <c r="G79" s="1">
        <f>C79+F79</f>
        <v>3794332</v>
      </c>
      <c r="H79" s="10">
        <f>C79/G79</f>
        <v>0.75323930536389538</v>
      </c>
      <c r="I79" s="1">
        <v>6906</v>
      </c>
    </row>
    <row r="80" spans="1:9" x14ac:dyDescent="0.35">
      <c r="A80" s="8" t="s">
        <v>44</v>
      </c>
      <c r="B80" s="1">
        <v>6203272</v>
      </c>
      <c r="C80" s="1">
        <v>3293993</v>
      </c>
      <c r="D80" s="2">
        <v>330.18</v>
      </c>
      <c r="E80" s="1">
        <v>406943</v>
      </c>
      <c r="F80" s="1">
        <v>2810334</v>
      </c>
      <c r="I80" s="1">
        <v>98945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27616861</v>
      </c>
      <c r="C82" s="1">
        <v>15130297</v>
      </c>
      <c r="D82" s="2">
        <v>313.33999999999997</v>
      </c>
      <c r="E82" s="1">
        <v>690817</v>
      </c>
      <c r="F82" s="1">
        <v>12448082</v>
      </c>
      <c r="I82" s="1">
        <v>38482</v>
      </c>
    </row>
    <row r="83" spans="1:9" x14ac:dyDescent="0.35">
      <c r="A83" s="8" t="s">
        <v>82</v>
      </c>
      <c r="B83" s="1">
        <v>14947131</v>
      </c>
      <c r="C83" s="1">
        <v>8486407</v>
      </c>
      <c r="D83" s="2">
        <v>317.83999999999997</v>
      </c>
      <c r="E83" s="1">
        <v>326690</v>
      </c>
      <c r="F83" s="1">
        <v>6456793</v>
      </c>
      <c r="I83" s="1">
        <v>3932</v>
      </c>
    </row>
    <row r="84" spans="1:9" ht="43.5" x14ac:dyDescent="0.35">
      <c r="A84" s="8" t="s">
        <v>83</v>
      </c>
      <c r="B84" s="1">
        <v>10211369</v>
      </c>
      <c r="C84" s="1">
        <v>5484732</v>
      </c>
      <c r="D84" s="2">
        <v>319.7</v>
      </c>
      <c r="E84" s="1">
        <v>221213</v>
      </c>
      <c r="F84" s="1">
        <v>4717408</v>
      </c>
      <c r="I84" s="1">
        <v>9228</v>
      </c>
    </row>
    <row r="85" spans="1:9" x14ac:dyDescent="0.35">
      <c r="A85" s="8" t="s">
        <v>84</v>
      </c>
      <c r="B85" s="1">
        <v>5183854</v>
      </c>
      <c r="C85" s="1">
        <v>2600616</v>
      </c>
      <c r="D85" s="2">
        <v>287.24</v>
      </c>
      <c r="E85" s="1">
        <v>24342</v>
      </c>
      <c r="F85" s="1">
        <v>2581047</v>
      </c>
      <c r="I85" s="1">
        <v>2191</v>
      </c>
    </row>
    <row r="86" spans="1:9" x14ac:dyDescent="0.35">
      <c r="A86" s="8" t="s">
        <v>85</v>
      </c>
      <c r="B86" s="1">
        <v>521422</v>
      </c>
      <c r="C86" s="1">
        <v>174547</v>
      </c>
      <c r="D86" s="2">
        <v>499.97</v>
      </c>
      <c r="E86" s="1">
        <v>1441</v>
      </c>
      <c r="F86" s="1">
        <v>346875</v>
      </c>
      <c r="I86" s="1" t="s">
        <v>31</v>
      </c>
    </row>
    <row r="87" spans="1:9" ht="29" x14ac:dyDescent="0.35">
      <c r="A87" s="8" t="s">
        <v>86</v>
      </c>
      <c r="B87" s="1">
        <v>1243253</v>
      </c>
      <c r="C87" s="1">
        <v>789384</v>
      </c>
      <c r="D87" s="2">
        <v>353.19</v>
      </c>
      <c r="E87" s="1">
        <v>41589</v>
      </c>
      <c r="F87" s="1">
        <v>453869</v>
      </c>
      <c r="I87" s="1" t="s">
        <v>31</v>
      </c>
    </row>
    <row r="88" spans="1:9" x14ac:dyDescent="0.35">
      <c r="A88" s="8" t="s">
        <v>87</v>
      </c>
      <c r="B88" s="1">
        <v>3865168</v>
      </c>
      <c r="C88" s="1">
        <v>1634162</v>
      </c>
      <c r="D88" s="2">
        <v>268.64999999999998</v>
      </c>
      <c r="E88" s="1">
        <v>37920</v>
      </c>
      <c r="F88" s="1">
        <v>2231005</v>
      </c>
      <c r="I88" s="1" t="s">
        <v>31</v>
      </c>
    </row>
    <row r="89" spans="1:9" ht="29" x14ac:dyDescent="0.35">
      <c r="A89" s="8" t="s">
        <v>88</v>
      </c>
      <c r="B89" s="1">
        <v>2312790</v>
      </c>
      <c r="C89" s="1">
        <v>947536</v>
      </c>
      <c r="D89" s="2">
        <v>297.68</v>
      </c>
      <c r="E89" s="1">
        <v>20058</v>
      </c>
      <c r="F89" s="1">
        <v>1365254</v>
      </c>
      <c r="I89" s="1" t="s">
        <v>31</v>
      </c>
    </row>
    <row r="90" spans="1:9" x14ac:dyDescent="0.35">
      <c r="A90" s="8" t="s">
        <v>89</v>
      </c>
      <c r="B90" s="1">
        <v>3470345</v>
      </c>
      <c r="C90" s="1">
        <v>1606368</v>
      </c>
      <c r="D90" s="2">
        <v>237.44</v>
      </c>
      <c r="E90" s="1">
        <v>106506</v>
      </c>
      <c r="F90" s="1">
        <v>1863977</v>
      </c>
      <c r="I90" s="1" t="s">
        <v>31</v>
      </c>
    </row>
    <row r="91" spans="1:9" x14ac:dyDescent="0.35">
      <c r="A91" s="8" t="s">
        <v>90</v>
      </c>
      <c r="B91" s="1">
        <v>775305</v>
      </c>
      <c r="C91" s="1">
        <v>355006</v>
      </c>
      <c r="D91" s="2">
        <v>276.67</v>
      </c>
      <c r="E91" s="1">
        <v>6219</v>
      </c>
      <c r="F91" s="1">
        <v>420300</v>
      </c>
      <c r="I91" s="1" t="s">
        <v>31</v>
      </c>
    </row>
    <row r="92" spans="1:9" x14ac:dyDescent="0.35">
      <c r="A92" s="8" t="s">
        <v>91</v>
      </c>
      <c r="B92" s="1">
        <v>911639</v>
      </c>
      <c r="C92" s="1">
        <v>415280</v>
      </c>
      <c r="D92" s="2">
        <v>282.27999999999997</v>
      </c>
      <c r="E92" s="1">
        <v>4090</v>
      </c>
      <c r="F92" s="1">
        <v>496358</v>
      </c>
      <c r="I92" s="1" t="s">
        <v>31</v>
      </c>
    </row>
    <row r="93" spans="1:9" x14ac:dyDescent="0.35">
      <c r="A93" s="8" t="s">
        <v>44</v>
      </c>
      <c r="B93" s="1">
        <v>1484539</v>
      </c>
      <c r="C93" s="1">
        <v>858355</v>
      </c>
      <c r="D93" s="2">
        <v>358.22</v>
      </c>
      <c r="E93" s="1">
        <v>200814</v>
      </c>
      <c r="F93" s="1">
        <v>539876</v>
      </c>
      <c r="I93" s="1">
        <v>86309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260563</v>
      </c>
      <c r="C95" s="1">
        <v>157420</v>
      </c>
      <c r="D95" s="2">
        <v>286.61</v>
      </c>
      <c r="E95" s="1" t="s">
        <v>31</v>
      </c>
      <c r="F95" s="1">
        <v>102655</v>
      </c>
      <c r="I95" s="1">
        <v>488</v>
      </c>
    </row>
    <row r="96" spans="1:9" x14ac:dyDescent="0.35">
      <c r="A96" s="8" t="s">
        <v>93</v>
      </c>
      <c r="B96" s="1">
        <v>204554</v>
      </c>
      <c r="C96" s="1">
        <v>143885</v>
      </c>
      <c r="D96" s="2">
        <v>448.81</v>
      </c>
      <c r="E96" s="1" t="s">
        <v>31</v>
      </c>
      <c r="F96" s="1">
        <v>60670</v>
      </c>
      <c r="I96" s="1" t="s">
        <v>31</v>
      </c>
    </row>
    <row r="97" spans="1:9" x14ac:dyDescent="0.35">
      <c r="A97" s="8" t="s">
        <v>94</v>
      </c>
      <c r="B97" s="1">
        <v>209028</v>
      </c>
      <c r="C97" s="1">
        <v>161806</v>
      </c>
      <c r="D97" s="2">
        <v>342.42</v>
      </c>
      <c r="E97" s="1">
        <v>2021</v>
      </c>
      <c r="F97" s="1">
        <v>47222</v>
      </c>
      <c r="I97" s="1" t="s">
        <v>31</v>
      </c>
    </row>
    <row r="98" spans="1:9" x14ac:dyDescent="0.35">
      <c r="A98" s="8" t="s">
        <v>95</v>
      </c>
      <c r="B98" s="1">
        <v>162586</v>
      </c>
      <c r="C98" s="1">
        <v>123622</v>
      </c>
      <c r="D98" s="2">
        <v>402.27</v>
      </c>
      <c r="E98" s="1" t="s">
        <v>31</v>
      </c>
      <c r="F98" s="1">
        <v>38964</v>
      </c>
      <c r="I98" s="1" t="s">
        <v>31</v>
      </c>
    </row>
    <row r="99" spans="1:9" x14ac:dyDescent="0.35">
      <c r="A99" s="8" t="s">
        <v>96</v>
      </c>
      <c r="B99" s="1">
        <v>32411051</v>
      </c>
      <c r="C99" s="1">
        <v>17300284</v>
      </c>
      <c r="D99" s="2">
        <v>312.5</v>
      </c>
      <c r="E99" s="1">
        <v>965449</v>
      </c>
      <c r="F99" s="1">
        <v>14986464</v>
      </c>
      <c r="I99" s="1">
        <v>124303</v>
      </c>
    </row>
    <row r="100" spans="1:9" x14ac:dyDescent="0.35">
      <c r="A100" s="8" t="s">
        <v>44</v>
      </c>
      <c r="B100" s="1">
        <v>96597</v>
      </c>
      <c r="C100" s="1">
        <v>87425</v>
      </c>
      <c r="D100" s="2">
        <v>290.61</v>
      </c>
      <c r="E100" s="1" t="s">
        <v>31</v>
      </c>
      <c r="F100" s="1">
        <v>9172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19711577</v>
      </c>
      <c r="C102" s="1">
        <v>11344345</v>
      </c>
      <c r="D102" s="2">
        <v>315.75</v>
      </c>
      <c r="E102" s="1">
        <v>436369</v>
      </c>
      <c r="F102" s="1">
        <v>8332681</v>
      </c>
      <c r="I102" s="1">
        <v>34551</v>
      </c>
    </row>
    <row r="103" spans="1:9" x14ac:dyDescent="0.35">
      <c r="A103" s="8" t="s">
        <v>98</v>
      </c>
      <c r="B103" s="1">
        <v>7743893</v>
      </c>
      <c r="C103" s="1">
        <v>3558799</v>
      </c>
      <c r="D103" s="2">
        <v>281.60000000000002</v>
      </c>
      <c r="E103" s="1">
        <v>176063</v>
      </c>
      <c r="F103" s="1">
        <v>4185094</v>
      </c>
      <c r="I103" s="1" t="s">
        <v>31</v>
      </c>
    </row>
    <row r="104" spans="1:9" x14ac:dyDescent="0.35">
      <c r="A104" s="8" t="s">
        <v>99</v>
      </c>
      <c r="B104" s="1">
        <v>1103570</v>
      </c>
      <c r="C104" s="1">
        <v>414273</v>
      </c>
      <c r="D104" s="2">
        <v>278.05</v>
      </c>
      <c r="E104" s="1">
        <v>10786</v>
      </c>
      <c r="F104" s="1">
        <v>689298</v>
      </c>
      <c r="I104" s="1" t="s">
        <v>31</v>
      </c>
    </row>
    <row r="105" spans="1:9" x14ac:dyDescent="0.35">
      <c r="A105" s="8" t="s">
        <v>100</v>
      </c>
      <c r="B105" s="1">
        <v>92044</v>
      </c>
      <c r="C105" s="1">
        <v>30478</v>
      </c>
      <c r="D105" s="2">
        <v>614.22</v>
      </c>
      <c r="E105" s="1" t="s">
        <v>31</v>
      </c>
      <c r="F105" s="1">
        <v>61566</v>
      </c>
      <c r="I105" s="1" t="s">
        <v>31</v>
      </c>
    </row>
    <row r="106" spans="1:9" x14ac:dyDescent="0.35">
      <c r="A106" s="8" t="s">
        <v>44</v>
      </c>
      <c r="B106" s="1">
        <v>4532838</v>
      </c>
      <c r="C106" s="1">
        <v>2493048</v>
      </c>
      <c r="D106" s="2">
        <v>349.75</v>
      </c>
      <c r="E106" s="1">
        <v>344252</v>
      </c>
      <c r="F106" s="1">
        <v>1949549</v>
      </c>
      <c r="I106" s="1">
        <v>90241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24492716</v>
      </c>
      <c r="C108" s="1">
        <v>13532612</v>
      </c>
      <c r="D108" s="2">
        <v>306.27999999999997</v>
      </c>
      <c r="E108" s="1">
        <v>500719</v>
      </c>
      <c r="F108" s="1">
        <v>10931216</v>
      </c>
      <c r="I108" s="1">
        <v>28889</v>
      </c>
    </row>
    <row r="109" spans="1:9" x14ac:dyDescent="0.35">
      <c r="A109" s="8" t="s">
        <v>98</v>
      </c>
      <c r="B109" s="1">
        <v>3350971</v>
      </c>
      <c r="C109" s="1">
        <v>1548106</v>
      </c>
      <c r="D109" s="2">
        <v>320.23</v>
      </c>
      <c r="E109" s="1">
        <v>109627</v>
      </c>
      <c r="F109" s="1">
        <v>1797203</v>
      </c>
      <c r="I109" s="1">
        <v>5662</v>
      </c>
    </row>
    <row r="110" spans="1:9" x14ac:dyDescent="0.35">
      <c r="A110" s="8" t="s">
        <v>99</v>
      </c>
      <c r="B110" s="1">
        <v>566589</v>
      </c>
      <c r="C110" s="1">
        <v>139324</v>
      </c>
      <c r="D110" s="2">
        <v>265.37</v>
      </c>
      <c r="E110" s="1">
        <v>4429</v>
      </c>
      <c r="F110" s="1">
        <v>427265</v>
      </c>
      <c r="I110" s="1" t="s">
        <v>31</v>
      </c>
    </row>
    <row r="111" spans="1:9" x14ac:dyDescent="0.35">
      <c r="A111" s="8" t="s">
        <v>100</v>
      </c>
      <c r="B111" s="1">
        <v>163198</v>
      </c>
      <c r="C111" s="1">
        <v>70228</v>
      </c>
      <c r="D111" s="2">
        <v>370.39</v>
      </c>
      <c r="E111" s="1">
        <v>451</v>
      </c>
      <c r="F111" s="1">
        <v>92970</v>
      </c>
      <c r="I111" s="1" t="s">
        <v>31</v>
      </c>
    </row>
    <row r="112" spans="1:9" x14ac:dyDescent="0.35">
      <c r="A112" s="8" t="s">
        <v>44</v>
      </c>
      <c r="B112" s="1">
        <v>4610448</v>
      </c>
      <c r="C112" s="1">
        <v>2550674</v>
      </c>
      <c r="D112" s="2">
        <v>348.99</v>
      </c>
      <c r="E112" s="1">
        <v>352244</v>
      </c>
      <c r="F112" s="1">
        <v>1969534</v>
      </c>
      <c r="I112" s="1">
        <v>90241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15959104</v>
      </c>
      <c r="C114" s="1">
        <v>8882270</v>
      </c>
      <c r="D114" s="2">
        <v>318.24</v>
      </c>
      <c r="E114" s="1">
        <v>351076</v>
      </c>
      <c r="F114" s="1">
        <v>7042283</v>
      </c>
      <c r="I114" s="1">
        <v>34551</v>
      </c>
    </row>
    <row r="115" spans="1:9" x14ac:dyDescent="0.35">
      <c r="A115" s="8" t="s">
        <v>98</v>
      </c>
      <c r="B115" s="1">
        <v>10008904</v>
      </c>
      <c r="C115" s="1">
        <v>5165220</v>
      </c>
      <c r="D115" s="2">
        <v>294.11</v>
      </c>
      <c r="E115" s="1">
        <v>235435</v>
      </c>
      <c r="F115" s="1">
        <v>4843684</v>
      </c>
      <c r="I115" s="1" t="s">
        <v>31</v>
      </c>
    </row>
    <row r="116" spans="1:9" x14ac:dyDescent="0.35">
      <c r="A116" s="8" t="s">
        <v>99</v>
      </c>
      <c r="B116" s="1">
        <v>2562977</v>
      </c>
      <c r="C116" s="1">
        <v>1224532</v>
      </c>
      <c r="D116" s="2">
        <v>276.31</v>
      </c>
      <c r="E116" s="1">
        <v>35984</v>
      </c>
      <c r="F116" s="1">
        <v>1338444</v>
      </c>
      <c r="I116" s="1" t="s">
        <v>31</v>
      </c>
    </row>
    <row r="117" spans="1:9" x14ac:dyDescent="0.35">
      <c r="A117" s="8" t="s">
        <v>100</v>
      </c>
      <c r="B117" s="1">
        <v>92226</v>
      </c>
      <c r="C117" s="1">
        <v>59854</v>
      </c>
      <c r="D117" s="2">
        <v>523.16</v>
      </c>
      <c r="E117" s="1" t="s">
        <v>31</v>
      </c>
      <c r="F117" s="1">
        <v>32373</v>
      </c>
      <c r="I117" s="1" t="s">
        <v>31</v>
      </c>
    </row>
    <row r="118" spans="1:9" x14ac:dyDescent="0.35">
      <c r="A118" s="8" t="s">
        <v>44</v>
      </c>
      <c r="B118" s="1">
        <v>4560711</v>
      </c>
      <c r="C118" s="1">
        <v>2509068</v>
      </c>
      <c r="D118" s="2">
        <v>348.98</v>
      </c>
      <c r="E118" s="1">
        <v>344975</v>
      </c>
      <c r="F118" s="1">
        <v>1961403</v>
      </c>
      <c r="I118" s="1">
        <v>90241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24241362</v>
      </c>
      <c r="C120" s="1">
        <v>13601382</v>
      </c>
      <c r="D120" s="2">
        <v>309.19</v>
      </c>
      <c r="E120" s="1">
        <v>485235</v>
      </c>
      <c r="F120" s="1">
        <v>10624369</v>
      </c>
      <c r="I120" s="1">
        <v>15610</v>
      </c>
    </row>
    <row r="121" spans="1:9" x14ac:dyDescent="0.35">
      <c r="A121" s="8" t="s">
        <v>98</v>
      </c>
      <c r="B121" s="1">
        <v>3476169</v>
      </c>
      <c r="C121" s="1">
        <v>1412708</v>
      </c>
      <c r="D121" s="2">
        <v>291.7</v>
      </c>
      <c r="E121" s="1">
        <v>79154</v>
      </c>
      <c r="F121" s="1">
        <v>2044521</v>
      </c>
      <c r="I121" s="1">
        <v>18940</v>
      </c>
    </row>
    <row r="122" spans="1:9" x14ac:dyDescent="0.35">
      <c r="A122" s="8" t="s">
        <v>99</v>
      </c>
      <c r="B122" s="1">
        <v>756970</v>
      </c>
      <c r="C122" s="1">
        <v>225803</v>
      </c>
      <c r="D122" s="2">
        <v>314.73</v>
      </c>
      <c r="E122" s="1">
        <v>52014</v>
      </c>
      <c r="F122" s="1">
        <v>531168</v>
      </c>
      <c r="I122" s="1" t="s">
        <v>31</v>
      </c>
    </row>
    <row r="123" spans="1:9" x14ac:dyDescent="0.35">
      <c r="A123" s="8" t="s">
        <v>100</v>
      </c>
      <c r="B123" s="1">
        <v>142769</v>
      </c>
      <c r="C123" s="1">
        <v>81261</v>
      </c>
      <c r="D123" s="2">
        <v>275.51</v>
      </c>
      <c r="E123" s="1">
        <v>6814</v>
      </c>
      <c r="F123" s="1">
        <v>61508</v>
      </c>
      <c r="I123" s="1" t="s">
        <v>31</v>
      </c>
    </row>
    <row r="124" spans="1:9" x14ac:dyDescent="0.35">
      <c r="A124" s="8" t="s">
        <v>44</v>
      </c>
      <c r="B124" s="1">
        <v>4566651</v>
      </c>
      <c r="C124" s="1">
        <v>2519789</v>
      </c>
      <c r="D124" s="2">
        <v>349.83</v>
      </c>
      <c r="E124" s="1">
        <v>344252</v>
      </c>
      <c r="F124" s="1">
        <v>1956621</v>
      </c>
      <c r="I124" s="1">
        <v>90241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26558913</v>
      </c>
      <c r="C126" s="1">
        <v>14568036</v>
      </c>
      <c r="D126" s="2">
        <v>310.55</v>
      </c>
      <c r="E126" s="1">
        <v>580515</v>
      </c>
      <c r="F126" s="1">
        <v>11956326</v>
      </c>
      <c r="I126" s="1">
        <v>34551</v>
      </c>
    </row>
    <row r="127" spans="1:9" x14ac:dyDescent="0.35">
      <c r="A127" s="8" t="s">
        <v>98</v>
      </c>
      <c r="B127" s="1">
        <v>1647595</v>
      </c>
      <c r="C127" s="1">
        <v>600071</v>
      </c>
      <c r="D127" s="2">
        <v>253.08</v>
      </c>
      <c r="E127" s="1">
        <v>42703</v>
      </c>
      <c r="F127" s="1">
        <v>1047524</v>
      </c>
      <c r="I127" s="1" t="s">
        <v>31</v>
      </c>
    </row>
    <row r="128" spans="1:9" x14ac:dyDescent="0.35">
      <c r="A128" s="8" t="s">
        <v>99</v>
      </c>
      <c r="B128" s="1">
        <v>267267</v>
      </c>
      <c r="C128" s="1">
        <v>115144</v>
      </c>
      <c r="D128" s="2">
        <v>254.13</v>
      </c>
      <c r="E128" s="1" t="s">
        <v>31</v>
      </c>
      <c r="F128" s="1">
        <v>152123</v>
      </c>
      <c r="I128" s="1" t="s">
        <v>31</v>
      </c>
    </row>
    <row r="129" spans="1:9" x14ac:dyDescent="0.35">
      <c r="A129" s="8" t="s">
        <v>100</v>
      </c>
      <c r="B129" s="1">
        <v>153904</v>
      </c>
      <c r="C129" s="1">
        <v>54007</v>
      </c>
      <c r="D129" s="2">
        <v>290.39</v>
      </c>
      <c r="E129" s="1" t="s">
        <v>31</v>
      </c>
      <c r="F129" s="1">
        <v>99897</v>
      </c>
      <c r="I129" s="1" t="s">
        <v>31</v>
      </c>
    </row>
    <row r="130" spans="1:9" x14ac:dyDescent="0.35">
      <c r="A130" s="8" t="s">
        <v>44</v>
      </c>
      <c r="B130" s="1">
        <v>4556243</v>
      </c>
      <c r="C130" s="1">
        <v>2503686</v>
      </c>
      <c r="D130" s="2">
        <v>347.66</v>
      </c>
      <c r="E130" s="1">
        <v>344252</v>
      </c>
      <c r="F130" s="1">
        <v>1962317</v>
      </c>
      <c r="I130" s="1">
        <v>90241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26316171</v>
      </c>
      <c r="C132" s="1">
        <v>14384219</v>
      </c>
      <c r="D132" s="2">
        <v>309.45999999999998</v>
      </c>
      <c r="E132" s="1">
        <v>606245</v>
      </c>
      <c r="F132" s="1">
        <v>11897401</v>
      </c>
      <c r="I132" s="1">
        <v>34551</v>
      </c>
    </row>
    <row r="133" spans="1:9" x14ac:dyDescent="0.35">
      <c r="A133" s="8" t="s">
        <v>98</v>
      </c>
      <c r="B133" s="1">
        <v>1928246</v>
      </c>
      <c r="C133" s="1">
        <v>862577</v>
      </c>
      <c r="D133" s="2">
        <v>272.02</v>
      </c>
      <c r="E133" s="1">
        <v>15997</v>
      </c>
      <c r="F133" s="1">
        <v>1065668</v>
      </c>
      <c r="I133" s="1" t="s">
        <v>31</v>
      </c>
    </row>
    <row r="134" spans="1:9" x14ac:dyDescent="0.35">
      <c r="A134" s="8" t="s">
        <v>99</v>
      </c>
      <c r="B134" s="1">
        <v>317001</v>
      </c>
      <c r="C134" s="1">
        <v>75428</v>
      </c>
      <c r="D134" s="2">
        <v>327.64</v>
      </c>
      <c r="E134" s="1" t="s">
        <v>31</v>
      </c>
      <c r="F134" s="1">
        <v>241574</v>
      </c>
      <c r="I134" s="1" t="s">
        <v>31</v>
      </c>
    </row>
    <row r="135" spans="1:9" x14ac:dyDescent="0.35">
      <c r="A135" s="8" t="s">
        <v>100</v>
      </c>
      <c r="B135" s="1">
        <v>79591</v>
      </c>
      <c r="C135" s="1">
        <v>19942</v>
      </c>
      <c r="D135" s="2">
        <v>600.32000000000005</v>
      </c>
      <c r="E135" s="1">
        <v>976</v>
      </c>
      <c r="F135" s="1">
        <v>59648</v>
      </c>
      <c r="I135" s="1" t="s">
        <v>31</v>
      </c>
    </row>
    <row r="136" spans="1:9" x14ac:dyDescent="0.35">
      <c r="A136" s="8" t="s">
        <v>44</v>
      </c>
      <c r="B136" s="1">
        <v>4542914</v>
      </c>
      <c r="C136" s="1">
        <v>2498777</v>
      </c>
      <c r="D136" s="2">
        <v>348.28</v>
      </c>
      <c r="E136" s="1">
        <v>344252</v>
      </c>
      <c r="F136" s="1">
        <v>1953896</v>
      </c>
      <c r="I136" s="1">
        <v>90241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19288954</v>
      </c>
      <c r="C138" s="1">
        <v>12006047</v>
      </c>
      <c r="D138" s="2">
        <v>360.08</v>
      </c>
      <c r="E138" s="1">
        <v>657265</v>
      </c>
      <c r="F138" s="1">
        <v>7211236</v>
      </c>
      <c r="I138" s="1">
        <v>71670</v>
      </c>
    </row>
    <row r="139" spans="1:9" x14ac:dyDescent="0.35">
      <c r="A139" s="8" t="s">
        <v>102</v>
      </c>
      <c r="B139" s="1">
        <v>19261555</v>
      </c>
      <c r="C139" s="1">
        <v>10358997</v>
      </c>
      <c r="D139" s="2">
        <v>282.39999999999998</v>
      </c>
      <c r="E139" s="1">
        <v>517117</v>
      </c>
      <c r="F139" s="1">
        <v>8848270</v>
      </c>
      <c r="I139" s="1">
        <v>54288</v>
      </c>
    </row>
    <row r="140" spans="1:9" x14ac:dyDescent="0.35">
      <c r="A140" s="8" t="s">
        <v>103</v>
      </c>
      <c r="B140" s="1">
        <v>9443694</v>
      </c>
      <c r="C140" s="1">
        <v>3992339</v>
      </c>
      <c r="D140" s="2">
        <v>266.93</v>
      </c>
      <c r="E140" s="1">
        <v>275267</v>
      </c>
      <c r="F140" s="1">
        <v>5442726</v>
      </c>
      <c r="I140" s="1">
        <v>8630</v>
      </c>
    </row>
    <row r="141" spans="1:9" x14ac:dyDescent="0.35">
      <c r="A141" s="8" t="s">
        <v>44</v>
      </c>
      <c r="B141" s="1">
        <v>29801</v>
      </c>
      <c r="C141" s="1">
        <v>12365</v>
      </c>
      <c r="D141" s="2">
        <v>199.84</v>
      </c>
      <c r="E141" s="1" t="s">
        <v>31</v>
      </c>
      <c r="F141" s="1">
        <v>17436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114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75730</v>
      </c>
      <c r="C9" s="1">
        <v>52186</v>
      </c>
      <c r="D9" s="2">
        <v>450.11</v>
      </c>
      <c r="E9" s="1">
        <v>3300</v>
      </c>
      <c r="F9" s="1">
        <v>23545</v>
      </c>
      <c r="G9" s="1">
        <f>C9+F9</f>
        <v>75731</v>
      </c>
      <c r="H9" s="10">
        <f>C9/G9</f>
        <v>0.68909693520486992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464</v>
      </c>
      <c r="C11" s="1" t="s">
        <v>31</v>
      </c>
      <c r="D11" s="2" t="s">
        <v>31</v>
      </c>
      <c r="E11" s="1" t="s">
        <v>31</v>
      </c>
      <c r="F11" s="1">
        <v>464</v>
      </c>
      <c r="I11" s="1" t="s">
        <v>31</v>
      </c>
    </row>
    <row r="12" spans="1:9" x14ac:dyDescent="0.35">
      <c r="A12" s="8" t="s">
        <v>34</v>
      </c>
      <c r="B12" s="1">
        <v>37478</v>
      </c>
      <c r="C12" s="1">
        <v>23524</v>
      </c>
      <c r="D12" s="2">
        <v>561.04</v>
      </c>
      <c r="E12" s="1" t="s">
        <v>31</v>
      </c>
      <c r="F12" s="1">
        <v>13953</v>
      </c>
      <c r="I12" s="1" t="s">
        <v>31</v>
      </c>
    </row>
    <row r="13" spans="1:9" x14ac:dyDescent="0.35">
      <c r="A13" s="8" t="s">
        <v>35</v>
      </c>
      <c r="B13" s="1">
        <v>30903</v>
      </c>
      <c r="C13" s="1">
        <v>23268</v>
      </c>
      <c r="D13" s="2">
        <v>375.83</v>
      </c>
      <c r="E13" s="1">
        <v>2849</v>
      </c>
      <c r="F13" s="1">
        <v>7635</v>
      </c>
      <c r="I13" s="1" t="s">
        <v>31</v>
      </c>
    </row>
    <row r="14" spans="1:9" x14ac:dyDescent="0.35">
      <c r="A14" s="8" t="s">
        <v>36</v>
      </c>
      <c r="B14" s="1">
        <v>5163</v>
      </c>
      <c r="C14" s="1">
        <v>4120</v>
      </c>
      <c r="D14" s="2">
        <v>116.3</v>
      </c>
      <c r="E14" s="1" t="s">
        <v>31</v>
      </c>
      <c r="F14" s="1">
        <v>1042</v>
      </c>
      <c r="I14" s="1" t="s">
        <v>31</v>
      </c>
    </row>
    <row r="15" spans="1:9" x14ac:dyDescent="0.35">
      <c r="A15" s="8" t="s">
        <v>37</v>
      </c>
      <c r="B15" s="1">
        <v>1724</v>
      </c>
      <c r="C15" s="1">
        <v>1273</v>
      </c>
      <c r="D15" s="2">
        <v>780.69</v>
      </c>
      <c r="E15" s="1">
        <v>451</v>
      </c>
      <c r="F15" s="1">
        <v>451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35361</v>
      </c>
      <c r="C17" s="1">
        <v>22979</v>
      </c>
      <c r="D17" s="2">
        <v>484.04</v>
      </c>
      <c r="E17" s="1">
        <v>2695</v>
      </c>
      <c r="F17" s="1">
        <v>12382</v>
      </c>
      <c r="I17" s="1" t="s">
        <v>31</v>
      </c>
    </row>
    <row r="18" spans="1:9" x14ac:dyDescent="0.35">
      <c r="A18" s="8" t="s">
        <v>39</v>
      </c>
      <c r="B18" s="1">
        <v>40369</v>
      </c>
      <c r="C18" s="1">
        <v>29207</v>
      </c>
      <c r="D18" s="2">
        <v>426.22</v>
      </c>
      <c r="E18" s="1">
        <v>605</v>
      </c>
      <c r="F18" s="1">
        <v>11163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35361</v>
      </c>
      <c r="C20" s="1">
        <v>22979</v>
      </c>
      <c r="D20" s="2">
        <v>484.04</v>
      </c>
      <c r="E20" s="1">
        <v>2695</v>
      </c>
      <c r="F20" s="1">
        <v>12382</v>
      </c>
      <c r="I20" s="1" t="s">
        <v>31</v>
      </c>
    </row>
    <row r="21" spans="1:9" x14ac:dyDescent="0.35">
      <c r="A21" s="8" t="s">
        <v>41</v>
      </c>
      <c r="B21" s="1">
        <v>38569</v>
      </c>
      <c r="C21" s="1">
        <v>27406</v>
      </c>
      <c r="D21" s="2">
        <v>446.88</v>
      </c>
      <c r="E21" s="1">
        <v>605</v>
      </c>
      <c r="F21" s="1">
        <v>11163</v>
      </c>
      <c r="I21" s="1" t="s">
        <v>31</v>
      </c>
    </row>
    <row r="22" spans="1:9" x14ac:dyDescent="0.35">
      <c r="A22" s="8" t="s">
        <v>42</v>
      </c>
      <c r="B22" s="1">
        <v>413</v>
      </c>
      <c r="C22" s="1">
        <v>413</v>
      </c>
      <c r="D22" s="2">
        <v>13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1388</v>
      </c>
      <c r="C24" s="1">
        <v>1388</v>
      </c>
      <c r="D24" s="2">
        <v>150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649</v>
      </c>
      <c r="C26" s="1">
        <v>238</v>
      </c>
      <c r="D26" s="2">
        <v>100</v>
      </c>
      <c r="E26" s="1" t="s">
        <v>31</v>
      </c>
      <c r="F26" s="1">
        <v>411</v>
      </c>
      <c r="I26" s="1" t="s">
        <v>31</v>
      </c>
    </row>
    <row r="27" spans="1:9" x14ac:dyDescent="0.35">
      <c r="A27" s="8" t="s">
        <v>46</v>
      </c>
      <c r="B27" s="1">
        <v>70498</v>
      </c>
      <c r="C27" s="1">
        <v>48973</v>
      </c>
      <c r="D27" s="2">
        <v>447.32</v>
      </c>
      <c r="E27" s="1">
        <v>2998</v>
      </c>
      <c r="F27" s="1">
        <v>21525</v>
      </c>
      <c r="I27" s="1" t="s">
        <v>31</v>
      </c>
    </row>
    <row r="28" spans="1:9" x14ac:dyDescent="0.35">
      <c r="A28" s="8" t="s">
        <v>47</v>
      </c>
      <c r="B28" s="1">
        <v>3679</v>
      </c>
      <c r="C28" s="1">
        <v>2821</v>
      </c>
      <c r="D28" s="2">
        <v>524.76</v>
      </c>
      <c r="E28" s="1">
        <v>302</v>
      </c>
      <c r="F28" s="1">
        <v>859</v>
      </c>
      <c r="I28" s="1" t="s">
        <v>31</v>
      </c>
    </row>
    <row r="29" spans="1:9" x14ac:dyDescent="0.35">
      <c r="A29" s="8" t="s">
        <v>48</v>
      </c>
      <c r="B29" s="1">
        <v>375</v>
      </c>
      <c r="C29" s="1" t="s">
        <v>31</v>
      </c>
      <c r="D29" s="2" t="s">
        <v>31</v>
      </c>
      <c r="E29" s="1" t="s">
        <v>31</v>
      </c>
      <c r="F29" s="1">
        <v>375</v>
      </c>
      <c r="I29" s="1" t="s">
        <v>31</v>
      </c>
    </row>
    <row r="30" spans="1:9" x14ac:dyDescent="0.35">
      <c r="A30" s="8" t="s">
        <v>49</v>
      </c>
      <c r="B30" s="1">
        <v>375</v>
      </c>
      <c r="C30" s="1" t="s">
        <v>31</v>
      </c>
      <c r="D30" s="2" t="s">
        <v>31</v>
      </c>
      <c r="E30" s="1" t="s">
        <v>31</v>
      </c>
      <c r="F30" s="1">
        <v>375</v>
      </c>
      <c r="I30" s="1" t="s">
        <v>31</v>
      </c>
    </row>
    <row r="31" spans="1:9" x14ac:dyDescent="0.35">
      <c r="A31" s="8" t="s">
        <v>44</v>
      </c>
      <c r="B31" s="1">
        <v>154</v>
      </c>
      <c r="C31" s="1">
        <v>154</v>
      </c>
      <c r="D31" s="2">
        <v>600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4741</v>
      </c>
      <c r="C33" s="1">
        <v>3471</v>
      </c>
      <c r="D33" s="2">
        <v>426.21</v>
      </c>
      <c r="E33" s="1">
        <v>302</v>
      </c>
      <c r="F33" s="1">
        <v>1270</v>
      </c>
      <c r="I33" s="1" t="s">
        <v>31</v>
      </c>
    </row>
    <row r="34" spans="1:9" x14ac:dyDescent="0.35">
      <c r="A34" s="8" t="s">
        <v>51</v>
      </c>
      <c r="B34" s="1">
        <v>68698</v>
      </c>
      <c r="C34" s="1">
        <v>47172</v>
      </c>
      <c r="D34" s="2">
        <v>460.76</v>
      </c>
      <c r="E34" s="1">
        <v>2998</v>
      </c>
      <c r="F34" s="1">
        <v>21525</v>
      </c>
      <c r="I34" s="1" t="s">
        <v>31</v>
      </c>
    </row>
    <row r="35" spans="1:9" x14ac:dyDescent="0.35">
      <c r="A35" s="8" t="s">
        <v>52</v>
      </c>
      <c r="B35" s="1">
        <v>749</v>
      </c>
      <c r="C35" s="1" t="s">
        <v>31</v>
      </c>
      <c r="D35" s="2" t="s">
        <v>31</v>
      </c>
      <c r="E35" s="1" t="s">
        <v>31</v>
      </c>
      <c r="F35" s="1">
        <v>749</v>
      </c>
      <c r="I35" s="1" t="s">
        <v>31</v>
      </c>
    </row>
    <row r="36" spans="1:9" x14ac:dyDescent="0.35">
      <c r="A36" s="8" t="s">
        <v>44</v>
      </c>
      <c r="B36" s="1">
        <v>1542</v>
      </c>
      <c r="C36" s="1">
        <v>1542</v>
      </c>
      <c r="D36" s="2">
        <v>195.03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5643</v>
      </c>
      <c r="C38" s="1">
        <v>4403</v>
      </c>
      <c r="D38" s="2">
        <v>313.13</v>
      </c>
      <c r="E38" s="1" t="s">
        <v>31</v>
      </c>
      <c r="F38" s="1">
        <v>1240</v>
      </c>
      <c r="I38" s="1" t="s">
        <v>31</v>
      </c>
    </row>
    <row r="39" spans="1:9" x14ac:dyDescent="0.35">
      <c r="A39" s="8" t="s">
        <v>54</v>
      </c>
      <c r="B39" s="1">
        <v>32630</v>
      </c>
      <c r="C39" s="1">
        <v>27618</v>
      </c>
      <c r="D39" s="2">
        <v>557.12</v>
      </c>
      <c r="E39" s="1">
        <v>977</v>
      </c>
      <c r="F39" s="1">
        <v>5012</v>
      </c>
      <c r="I39" s="1" t="s">
        <v>31</v>
      </c>
    </row>
    <row r="40" spans="1:9" x14ac:dyDescent="0.35">
      <c r="A40" s="8" t="s">
        <v>55</v>
      </c>
      <c r="B40" s="1">
        <v>31301</v>
      </c>
      <c r="C40" s="1">
        <v>16809</v>
      </c>
      <c r="D40" s="2">
        <v>271.02</v>
      </c>
      <c r="E40" s="1">
        <v>2324</v>
      </c>
      <c r="F40" s="1">
        <v>14492</v>
      </c>
      <c r="I40" s="1" t="s">
        <v>31</v>
      </c>
    </row>
    <row r="41" spans="1:9" x14ac:dyDescent="0.35">
      <c r="A41" s="8" t="s">
        <v>56</v>
      </c>
      <c r="B41" s="1">
        <v>2271</v>
      </c>
      <c r="C41" s="1">
        <v>772</v>
      </c>
      <c r="D41" s="2">
        <v>729.65</v>
      </c>
      <c r="E41" s="1" t="s">
        <v>31</v>
      </c>
      <c r="F41" s="1">
        <v>1499</v>
      </c>
      <c r="I41" s="1" t="s">
        <v>31</v>
      </c>
    </row>
    <row r="42" spans="1:9" x14ac:dyDescent="0.35">
      <c r="A42" s="8" t="s">
        <v>57</v>
      </c>
      <c r="B42" s="1">
        <v>3885</v>
      </c>
      <c r="C42" s="1">
        <v>2583</v>
      </c>
      <c r="D42" s="2">
        <v>506.74</v>
      </c>
      <c r="E42" s="1" t="s">
        <v>31</v>
      </c>
      <c r="F42" s="1">
        <v>1302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2430</v>
      </c>
      <c r="C44" s="1">
        <v>1388</v>
      </c>
      <c r="D44" s="2">
        <v>150</v>
      </c>
      <c r="E44" s="1" t="s">
        <v>31</v>
      </c>
      <c r="F44" s="1">
        <v>1042</v>
      </c>
      <c r="I44" s="1" t="s">
        <v>31</v>
      </c>
    </row>
    <row r="45" spans="1:9" x14ac:dyDescent="0.35">
      <c r="A45" s="8" t="s">
        <v>59</v>
      </c>
      <c r="B45" s="1">
        <v>9738</v>
      </c>
      <c r="C45" s="1">
        <v>5409</v>
      </c>
      <c r="D45" s="2">
        <v>90.73</v>
      </c>
      <c r="E45" s="1">
        <v>1873</v>
      </c>
      <c r="F45" s="1">
        <v>4329</v>
      </c>
      <c r="I45" s="1" t="s">
        <v>31</v>
      </c>
    </row>
    <row r="46" spans="1:9" x14ac:dyDescent="0.35">
      <c r="A46" s="8" t="s">
        <v>60</v>
      </c>
      <c r="B46" s="1">
        <v>16698</v>
      </c>
      <c r="C46" s="1">
        <v>8573</v>
      </c>
      <c r="D46" s="2">
        <v>212.63</v>
      </c>
      <c r="E46" s="1" t="s">
        <v>31</v>
      </c>
      <c r="F46" s="1">
        <v>8125</v>
      </c>
      <c r="I46" s="1" t="s">
        <v>31</v>
      </c>
    </row>
    <row r="47" spans="1:9" x14ac:dyDescent="0.35">
      <c r="A47" s="8" t="s">
        <v>61</v>
      </c>
      <c r="B47" s="1">
        <v>46864</v>
      </c>
      <c r="C47" s="1">
        <v>36816</v>
      </c>
      <c r="D47" s="2">
        <v>555.76</v>
      </c>
      <c r="E47" s="1">
        <v>1428</v>
      </c>
      <c r="F47" s="1">
        <v>10048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46443</v>
      </c>
      <c r="C49" s="1">
        <v>38744</v>
      </c>
      <c r="D49" s="2">
        <v>503.13</v>
      </c>
      <c r="E49" s="1">
        <v>822</v>
      </c>
      <c r="F49" s="1">
        <v>7698</v>
      </c>
      <c r="I49" s="1" t="s">
        <v>31</v>
      </c>
    </row>
    <row r="50" spans="1:9" x14ac:dyDescent="0.35">
      <c r="A50" s="8" t="s">
        <v>63</v>
      </c>
      <c r="B50" s="1">
        <v>1967</v>
      </c>
      <c r="C50" s="1">
        <v>1967</v>
      </c>
      <c r="D50" s="2">
        <v>645.12</v>
      </c>
      <c r="E50" s="1">
        <v>451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2827</v>
      </c>
      <c r="C51" s="1">
        <v>2376</v>
      </c>
      <c r="D51" s="2">
        <v>137.56</v>
      </c>
      <c r="E51" s="1" t="s">
        <v>31</v>
      </c>
      <c r="F51" s="1">
        <v>451</v>
      </c>
      <c r="I51" s="1" t="s">
        <v>31</v>
      </c>
    </row>
    <row r="52" spans="1:9" x14ac:dyDescent="0.35">
      <c r="A52" s="8" t="s">
        <v>65</v>
      </c>
      <c r="B52" s="1">
        <v>24494</v>
      </c>
      <c r="C52" s="1">
        <v>9099</v>
      </c>
      <c r="D52" s="2">
        <v>230.08</v>
      </c>
      <c r="E52" s="1">
        <v>2027</v>
      </c>
      <c r="F52" s="1">
        <v>15395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567</v>
      </c>
      <c r="C56" s="1">
        <v>567</v>
      </c>
      <c r="D56" s="2">
        <v>458.67</v>
      </c>
      <c r="E56" s="1" t="s">
        <v>31</v>
      </c>
      <c r="F56" s="1" t="s">
        <v>31</v>
      </c>
      <c r="I56" s="1" t="s">
        <v>31</v>
      </c>
    </row>
    <row r="57" spans="1:9" x14ac:dyDescent="0.35">
      <c r="A57" s="8" t="s">
        <v>68</v>
      </c>
      <c r="B57" s="1">
        <v>31019</v>
      </c>
      <c r="C57" s="1">
        <v>20782</v>
      </c>
      <c r="D57" s="2">
        <v>485.06</v>
      </c>
      <c r="E57" s="1">
        <v>169</v>
      </c>
      <c r="F57" s="1">
        <v>10237</v>
      </c>
      <c r="I57" s="1" t="s">
        <v>31</v>
      </c>
    </row>
    <row r="58" spans="1:9" x14ac:dyDescent="0.35">
      <c r="A58" s="8" t="s">
        <v>69</v>
      </c>
      <c r="B58" s="1">
        <v>26507</v>
      </c>
      <c r="C58" s="1">
        <v>21804</v>
      </c>
      <c r="D58" s="2">
        <v>444.85</v>
      </c>
      <c r="E58" s="1">
        <v>1111</v>
      </c>
      <c r="F58" s="1">
        <v>4703</v>
      </c>
      <c r="I58" s="1" t="s">
        <v>31</v>
      </c>
    </row>
    <row r="59" spans="1:9" x14ac:dyDescent="0.35">
      <c r="A59" s="8" t="s">
        <v>70</v>
      </c>
      <c r="B59" s="1">
        <v>8863</v>
      </c>
      <c r="C59" s="1">
        <v>6564</v>
      </c>
      <c r="D59" s="2">
        <v>470.79</v>
      </c>
      <c r="E59" s="1">
        <v>2021</v>
      </c>
      <c r="F59" s="1">
        <v>2300</v>
      </c>
      <c r="I59" s="1" t="s">
        <v>31</v>
      </c>
    </row>
    <row r="60" spans="1:9" x14ac:dyDescent="0.35">
      <c r="A60" s="8" t="s">
        <v>71</v>
      </c>
      <c r="B60" s="1">
        <v>7889</v>
      </c>
      <c r="C60" s="1">
        <v>2469</v>
      </c>
      <c r="D60" s="2">
        <v>164.46</v>
      </c>
      <c r="E60" s="1" t="s">
        <v>31</v>
      </c>
      <c r="F60" s="1">
        <v>5420</v>
      </c>
      <c r="I60" s="1" t="s">
        <v>31</v>
      </c>
    </row>
    <row r="61" spans="1:9" x14ac:dyDescent="0.35">
      <c r="A61" s="8" t="s">
        <v>72</v>
      </c>
      <c r="B61" s="1">
        <v>886</v>
      </c>
      <c r="C61" s="1" t="s">
        <v>31</v>
      </c>
      <c r="D61" s="2" t="s">
        <v>31</v>
      </c>
      <c r="E61" s="1" t="s">
        <v>31</v>
      </c>
      <c r="F61" s="1">
        <v>886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11602</v>
      </c>
      <c r="C63" s="1">
        <v>6546</v>
      </c>
      <c r="D63" s="2">
        <v>152.97999999999999</v>
      </c>
      <c r="E63" s="1">
        <v>2324</v>
      </c>
      <c r="F63" s="1">
        <v>5056</v>
      </c>
      <c r="I63" s="1" t="s">
        <v>31</v>
      </c>
    </row>
    <row r="64" spans="1:9" x14ac:dyDescent="0.35">
      <c r="A64" s="8" t="s">
        <v>51</v>
      </c>
      <c r="B64" s="1">
        <v>64128</v>
      </c>
      <c r="C64" s="1">
        <v>45640</v>
      </c>
      <c r="D64" s="2">
        <v>478.29</v>
      </c>
      <c r="E64" s="1">
        <v>977</v>
      </c>
      <c r="F64" s="1">
        <v>18489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62044</v>
      </c>
      <c r="C67" s="1">
        <v>46913</v>
      </c>
      <c r="D67" s="2">
        <v>468.83</v>
      </c>
      <c r="E67" s="1">
        <v>3146</v>
      </c>
      <c r="F67" s="1">
        <v>15132</v>
      </c>
      <c r="I67" s="1" t="s">
        <v>31</v>
      </c>
    </row>
    <row r="68" spans="1:9" x14ac:dyDescent="0.35">
      <c r="A68" s="8" t="s">
        <v>51</v>
      </c>
      <c r="B68" s="1">
        <v>13686</v>
      </c>
      <c r="C68" s="1">
        <v>5273</v>
      </c>
      <c r="D68" s="2">
        <v>290.56</v>
      </c>
      <c r="E68" s="1">
        <v>154</v>
      </c>
      <c r="F68" s="1">
        <v>8413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9463</v>
      </c>
      <c r="C71" s="1">
        <v>3769</v>
      </c>
      <c r="D71" s="2">
        <v>97.45</v>
      </c>
      <c r="E71" s="1" t="s">
        <v>31</v>
      </c>
      <c r="F71" s="1">
        <v>5695</v>
      </c>
      <c r="I71" s="1" t="s">
        <v>31</v>
      </c>
    </row>
    <row r="72" spans="1:9" x14ac:dyDescent="0.35">
      <c r="A72" s="8" t="s">
        <v>74</v>
      </c>
      <c r="B72" s="1" t="s">
        <v>31</v>
      </c>
      <c r="C72" s="1" t="s">
        <v>31</v>
      </c>
      <c r="D72" s="2" t="s">
        <v>31</v>
      </c>
      <c r="E72" s="1" t="s">
        <v>31</v>
      </c>
      <c r="F72" s="1" t="s">
        <v>31</v>
      </c>
      <c r="I72" s="1" t="s">
        <v>31</v>
      </c>
    </row>
    <row r="73" spans="1:9" x14ac:dyDescent="0.35">
      <c r="A73" s="8" t="s">
        <v>175</v>
      </c>
      <c r="C73" s="1">
        <f>SUM(C71:C72)</f>
        <v>3769</v>
      </c>
      <c r="D73" s="2">
        <f>AVERAGE(D71:D72)</f>
        <v>97.45</v>
      </c>
      <c r="F73" s="1">
        <f>SUM(F71:F72)</f>
        <v>5695</v>
      </c>
      <c r="G73" s="1">
        <f>C73+F73</f>
        <v>9464</v>
      </c>
      <c r="H73" s="10">
        <f>C73/G73</f>
        <v>0.39824598478444634</v>
      </c>
    </row>
    <row r="74" spans="1:9" x14ac:dyDescent="0.35">
      <c r="A74" s="8" t="s">
        <v>75</v>
      </c>
      <c r="B74" s="1">
        <v>2062</v>
      </c>
      <c r="C74" s="1">
        <v>2062</v>
      </c>
      <c r="D74" s="2">
        <v>226.45</v>
      </c>
      <c r="E74" s="1" t="s">
        <v>31</v>
      </c>
      <c r="F74" s="1" t="s">
        <v>31</v>
      </c>
      <c r="I74" s="1" t="s">
        <v>31</v>
      </c>
    </row>
    <row r="75" spans="1:9" x14ac:dyDescent="0.35">
      <c r="A75" s="8" t="s">
        <v>76</v>
      </c>
      <c r="B75" s="1">
        <v>2294</v>
      </c>
      <c r="C75" s="1">
        <v>1203</v>
      </c>
      <c r="D75" s="2">
        <v>489.31</v>
      </c>
      <c r="E75" s="1" t="s">
        <v>31</v>
      </c>
      <c r="F75" s="1">
        <v>1091</v>
      </c>
      <c r="I75" s="1" t="s">
        <v>31</v>
      </c>
    </row>
    <row r="76" spans="1:9" x14ac:dyDescent="0.35">
      <c r="A76" s="8" t="s">
        <v>77</v>
      </c>
      <c r="B76" s="1">
        <v>8205</v>
      </c>
      <c r="C76" s="1">
        <v>7455</v>
      </c>
      <c r="D76" s="2">
        <v>251.38</v>
      </c>
      <c r="E76" s="1" t="s">
        <v>31</v>
      </c>
      <c r="F76" s="1">
        <v>749</v>
      </c>
      <c r="I76" s="1" t="s">
        <v>31</v>
      </c>
    </row>
    <row r="77" spans="1:9" x14ac:dyDescent="0.35">
      <c r="A77" s="8" t="s">
        <v>78</v>
      </c>
      <c r="B77" s="1">
        <v>4258</v>
      </c>
      <c r="C77" s="1">
        <v>2178</v>
      </c>
      <c r="D77" s="2">
        <v>415.07</v>
      </c>
      <c r="E77" s="1" t="s">
        <v>31</v>
      </c>
      <c r="F77" s="1">
        <v>2080</v>
      </c>
      <c r="I77" s="1" t="s">
        <v>31</v>
      </c>
    </row>
    <row r="78" spans="1:9" x14ac:dyDescent="0.35">
      <c r="A78" s="8" t="s">
        <v>79</v>
      </c>
      <c r="B78" s="1">
        <v>7032</v>
      </c>
      <c r="C78" s="1">
        <v>4770</v>
      </c>
      <c r="D78" s="2">
        <v>319.66000000000003</v>
      </c>
      <c r="E78" s="1" t="s">
        <v>31</v>
      </c>
      <c r="F78" s="1">
        <v>2262</v>
      </c>
      <c r="I78" s="1" t="s">
        <v>31</v>
      </c>
    </row>
    <row r="79" spans="1:9" x14ac:dyDescent="0.35">
      <c r="A79" s="8" t="s">
        <v>80</v>
      </c>
      <c r="B79" s="1">
        <v>28419</v>
      </c>
      <c r="C79" s="1">
        <v>23784</v>
      </c>
      <c r="D79" s="2">
        <v>653.65</v>
      </c>
      <c r="E79" s="1">
        <v>674</v>
      </c>
      <c r="F79" s="1">
        <v>4635</v>
      </c>
      <c r="G79" s="1">
        <f>C79+F79</f>
        <v>28419</v>
      </c>
      <c r="H79" s="10">
        <f>C79/G79</f>
        <v>0.83690488757521375</v>
      </c>
      <c r="I79" s="1" t="s">
        <v>31</v>
      </c>
    </row>
    <row r="80" spans="1:9" x14ac:dyDescent="0.35">
      <c r="A80" s="8" t="s">
        <v>44</v>
      </c>
      <c r="B80" s="1">
        <v>13998</v>
      </c>
      <c r="C80" s="1">
        <v>6965</v>
      </c>
      <c r="D80" s="2">
        <v>277.12</v>
      </c>
      <c r="E80" s="1">
        <v>2626</v>
      </c>
      <c r="F80" s="1">
        <v>7033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55715</v>
      </c>
      <c r="C82" s="1">
        <v>43353</v>
      </c>
      <c r="D82" s="2">
        <v>466.26</v>
      </c>
      <c r="E82" s="1">
        <v>1111</v>
      </c>
      <c r="F82" s="1">
        <v>12362</v>
      </c>
      <c r="I82" s="1" t="s">
        <v>31</v>
      </c>
    </row>
    <row r="83" spans="1:9" x14ac:dyDescent="0.35">
      <c r="A83" s="8" t="s">
        <v>82</v>
      </c>
      <c r="B83" s="1">
        <v>28257</v>
      </c>
      <c r="C83" s="1">
        <v>22338</v>
      </c>
      <c r="D83" s="2">
        <v>534.5</v>
      </c>
      <c r="E83" s="1">
        <v>302</v>
      </c>
      <c r="F83" s="1">
        <v>5919</v>
      </c>
      <c r="I83" s="1" t="s">
        <v>31</v>
      </c>
    </row>
    <row r="84" spans="1:9" ht="43.5" x14ac:dyDescent="0.35">
      <c r="A84" s="8" t="s">
        <v>83</v>
      </c>
      <c r="B84" s="1">
        <v>11769</v>
      </c>
      <c r="C84" s="1">
        <v>9393</v>
      </c>
      <c r="D84" s="2">
        <v>330.34</v>
      </c>
      <c r="E84" s="1">
        <v>302</v>
      </c>
      <c r="F84" s="1">
        <v>2375</v>
      </c>
      <c r="I84" s="1" t="s">
        <v>31</v>
      </c>
    </row>
    <row r="85" spans="1:9" x14ac:dyDescent="0.35">
      <c r="A85" s="8" t="s">
        <v>84</v>
      </c>
      <c r="B85" s="1">
        <v>7248</v>
      </c>
      <c r="C85" s="1">
        <v>6142</v>
      </c>
      <c r="D85" s="2">
        <v>192.14</v>
      </c>
      <c r="E85" s="1" t="s">
        <v>31</v>
      </c>
      <c r="F85" s="1">
        <v>1107</v>
      </c>
      <c r="I85" s="1" t="s">
        <v>31</v>
      </c>
    </row>
    <row r="86" spans="1:9" x14ac:dyDescent="0.35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1226</v>
      </c>
      <c r="C87" s="1">
        <v>1226</v>
      </c>
      <c r="D87" s="2">
        <v>455.18</v>
      </c>
      <c r="E87" s="1" t="s">
        <v>31</v>
      </c>
      <c r="F87" s="1" t="s">
        <v>31</v>
      </c>
      <c r="I87" s="1" t="s">
        <v>31</v>
      </c>
    </row>
    <row r="88" spans="1:9" x14ac:dyDescent="0.35">
      <c r="A88" s="8" t="s">
        <v>87</v>
      </c>
      <c r="B88" s="1">
        <v>10231</v>
      </c>
      <c r="C88" s="1">
        <v>3769</v>
      </c>
      <c r="D88" s="2">
        <v>97.45</v>
      </c>
      <c r="E88" s="1" t="s">
        <v>31</v>
      </c>
      <c r="F88" s="1">
        <v>6462</v>
      </c>
      <c r="I88" s="1" t="s">
        <v>31</v>
      </c>
    </row>
    <row r="89" spans="1:9" ht="29" x14ac:dyDescent="0.35">
      <c r="A89" s="8" t="s">
        <v>88</v>
      </c>
      <c r="B89" s="1">
        <v>1016</v>
      </c>
      <c r="C89" s="1">
        <v>334</v>
      </c>
      <c r="D89" s="2">
        <v>300</v>
      </c>
      <c r="E89" s="1" t="s">
        <v>31</v>
      </c>
      <c r="F89" s="1">
        <v>683</v>
      </c>
      <c r="I89" s="1" t="s">
        <v>31</v>
      </c>
    </row>
    <row r="90" spans="1:9" x14ac:dyDescent="0.35">
      <c r="A90" s="8" t="s">
        <v>89</v>
      </c>
      <c r="B90" s="1">
        <v>2103</v>
      </c>
      <c r="C90" s="1">
        <v>302</v>
      </c>
      <c r="D90" s="2">
        <v>225.51</v>
      </c>
      <c r="E90" s="1" t="s">
        <v>31</v>
      </c>
      <c r="F90" s="1">
        <v>1800</v>
      </c>
      <c r="I90" s="1" t="s">
        <v>31</v>
      </c>
    </row>
    <row r="91" spans="1:9" x14ac:dyDescent="0.35">
      <c r="A91" s="8" t="s">
        <v>90</v>
      </c>
      <c r="B91" s="1">
        <v>7864</v>
      </c>
      <c r="C91" s="1">
        <v>2444</v>
      </c>
      <c r="D91" s="2">
        <v>100</v>
      </c>
      <c r="E91" s="1" t="s">
        <v>31</v>
      </c>
      <c r="F91" s="1">
        <v>5420</v>
      </c>
      <c r="I91" s="1" t="s">
        <v>31</v>
      </c>
    </row>
    <row r="92" spans="1:9" x14ac:dyDescent="0.35">
      <c r="A92" s="8" t="s">
        <v>91</v>
      </c>
      <c r="B92" s="1">
        <v>5050</v>
      </c>
      <c r="C92" s="1">
        <v>721</v>
      </c>
      <c r="D92" s="2">
        <v>137.4</v>
      </c>
      <c r="E92" s="1" t="s">
        <v>31</v>
      </c>
      <c r="F92" s="1">
        <v>4329</v>
      </c>
      <c r="I92" s="1" t="s">
        <v>31</v>
      </c>
    </row>
    <row r="93" spans="1:9" x14ac:dyDescent="0.35">
      <c r="A93" s="8" t="s">
        <v>44</v>
      </c>
      <c r="B93" s="1">
        <v>3934</v>
      </c>
      <c r="C93" s="1">
        <v>3207</v>
      </c>
      <c r="D93" s="2">
        <v>392.09</v>
      </c>
      <c r="E93" s="1">
        <v>2189</v>
      </c>
      <c r="F93" s="1">
        <v>727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77</v>
      </c>
      <c r="C95" s="1">
        <v>77</v>
      </c>
      <c r="D95" s="2">
        <v>900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77</v>
      </c>
      <c r="C97" s="1">
        <v>77</v>
      </c>
      <c r="D97" s="2">
        <v>900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75653</v>
      </c>
      <c r="C99" s="1">
        <v>52108</v>
      </c>
      <c r="D99" s="2">
        <v>449.39</v>
      </c>
      <c r="E99" s="1">
        <v>3300</v>
      </c>
      <c r="F99" s="1">
        <v>23545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48309</v>
      </c>
      <c r="C102" s="1">
        <v>38850</v>
      </c>
      <c r="D102" s="2">
        <v>488.59</v>
      </c>
      <c r="E102" s="1">
        <v>747</v>
      </c>
      <c r="F102" s="1">
        <v>9458</v>
      </c>
      <c r="I102" s="1" t="s">
        <v>31</v>
      </c>
    </row>
    <row r="103" spans="1:9" x14ac:dyDescent="0.35">
      <c r="A103" s="8" t="s">
        <v>98</v>
      </c>
      <c r="B103" s="1">
        <v>16122</v>
      </c>
      <c r="C103" s="1">
        <v>8187</v>
      </c>
      <c r="D103" s="2">
        <v>303.86</v>
      </c>
      <c r="E103" s="1">
        <v>378</v>
      </c>
      <c r="F103" s="1">
        <v>7935</v>
      </c>
      <c r="I103" s="1" t="s">
        <v>31</v>
      </c>
    </row>
    <row r="104" spans="1:9" x14ac:dyDescent="0.35">
      <c r="A104" s="8" t="s">
        <v>99</v>
      </c>
      <c r="B104" s="1">
        <v>232</v>
      </c>
      <c r="C104" s="1">
        <v>232</v>
      </c>
      <c r="D104" s="2">
        <v>200</v>
      </c>
      <c r="E104" s="1" t="s">
        <v>31</v>
      </c>
      <c r="F104" s="1" t="s">
        <v>31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11068</v>
      </c>
      <c r="C106" s="1">
        <v>4917</v>
      </c>
      <c r="D106" s="2">
        <v>354.99</v>
      </c>
      <c r="E106" s="1">
        <v>2175</v>
      </c>
      <c r="F106" s="1">
        <v>6152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61142</v>
      </c>
      <c r="C108" s="1">
        <v>43749</v>
      </c>
      <c r="D108" s="2">
        <v>462.74</v>
      </c>
      <c r="E108" s="1">
        <v>506</v>
      </c>
      <c r="F108" s="1">
        <v>17393</v>
      </c>
      <c r="I108" s="1" t="s">
        <v>31</v>
      </c>
    </row>
    <row r="109" spans="1:9" x14ac:dyDescent="0.35">
      <c r="A109" s="8" t="s">
        <v>98</v>
      </c>
      <c r="B109" s="1">
        <v>2837</v>
      </c>
      <c r="C109" s="1">
        <v>2837</v>
      </c>
      <c r="D109" s="2">
        <v>365.57</v>
      </c>
      <c r="E109" s="1">
        <v>169</v>
      </c>
      <c r="F109" s="1" t="s">
        <v>31</v>
      </c>
      <c r="I109" s="1" t="s">
        <v>31</v>
      </c>
    </row>
    <row r="110" spans="1:9" x14ac:dyDescent="0.35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>
        <v>683</v>
      </c>
      <c r="C111" s="1">
        <v>683</v>
      </c>
      <c r="D111" s="2">
        <v>200</v>
      </c>
      <c r="E111" s="1">
        <v>451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11068</v>
      </c>
      <c r="C112" s="1">
        <v>4917</v>
      </c>
      <c r="D112" s="2">
        <v>354.99</v>
      </c>
      <c r="E112" s="1">
        <v>2175</v>
      </c>
      <c r="F112" s="1">
        <v>6152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46773</v>
      </c>
      <c r="C114" s="1">
        <v>38083</v>
      </c>
      <c r="D114" s="2">
        <v>480.32</v>
      </c>
      <c r="E114" s="1">
        <v>148</v>
      </c>
      <c r="F114" s="1">
        <v>8691</v>
      </c>
      <c r="I114" s="1" t="s">
        <v>31</v>
      </c>
    </row>
    <row r="115" spans="1:9" x14ac:dyDescent="0.35">
      <c r="A115" s="8" t="s">
        <v>98</v>
      </c>
      <c r="B115" s="1">
        <v>17494</v>
      </c>
      <c r="C115" s="1">
        <v>8791</v>
      </c>
      <c r="D115" s="2">
        <v>350.02</v>
      </c>
      <c r="E115" s="1">
        <v>977</v>
      </c>
      <c r="F115" s="1">
        <v>8703</v>
      </c>
      <c r="I115" s="1" t="s">
        <v>31</v>
      </c>
    </row>
    <row r="116" spans="1:9" x14ac:dyDescent="0.35">
      <c r="A116" s="8" t="s">
        <v>99</v>
      </c>
      <c r="B116" s="1">
        <v>395</v>
      </c>
      <c r="C116" s="1">
        <v>395</v>
      </c>
      <c r="D116" s="2">
        <v>200</v>
      </c>
      <c r="E116" s="1" t="s">
        <v>31</v>
      </c>
      <c r="F116" s="1" t="s">
        <v>31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11068</v>
      </c>
      <c r="C118" s="1">
        <v>4917</v>
      </c>
      <c r="D118" s="2">
        <v>354.99</v>
      </c>
      <c r="E118" s="1">
        <v>2175</v>
      </c>
      <c r="F118" s="1">
        <v>6152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57645</v>
      </c>
      <c r="C120" s="1">
        <v>44376</v>
      </c>
      <c r="D120" s="2">
        <v>478.57</v>
      </c>
      <c r="E120" s="1">
        <v>1126</v>
      </c>
      <c r="F120" s="1">
        <v>13270</v>
      </c>
      <c r="I120" s="1" t="s">
        <v>31</v>
      </c>
    </row>
    <row r="121" spans="1:9" x14ac:dyDescent="0.35">
      <c r="A121" s="8" t="s">
        <v>98</v>
      </c>
      <c r="B121" s="1">
        <v>6135</v>
      </c>
      <c r="C121" s="1">
        <v>2893</v>
      </c>
      <c r="D121" s="2">
        <v>116.22</v>
      </c>
      <c r="E121" s="1" t="s">
        <v>31</v>
      </c>
      <c r="F121" s="1">
        <v>3242</v>
      </c>
      <c r="I121" s="1" t="s">
        <v>31</v>
      </c>
    </row>
    <row r="122" spans="1:9" x14ac:dyDescent="0.35">
      <c r="A122" s="8" t="s">
        <v>99</v>
      </c>
      <c r="B122" s="1">
        <v>882</v>
      </c>
      <c r="C122" s="1" t="s">
        <v>31</v>
      </c>
      <c r="D122" s="2" t="s">
        <v>31</v>
      </c>
      <c r="E122" s="1" t="s">
        <v>31</v>
      </c>
      <c r="F122" s="1">
        <v>882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11068</v>
      </c>
      <c r="C124" s="1">
        <v>4917</v>
      </c>
      <c r="D124" s="2">
        <v>354.99</v>
      </c>
      <c r="E124" s="1">
        <v>2175</v>
      </c>
      <c r="F124" s="1">
        <v>6152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63978</v>
      </c>
      <c r="C126" s="1">
        <v>46960</v>
      </c>
      <c r="D126" s="2">
        <v>455.08</v>
      </c>
      <c r="E126" s="1">
        <v>1126</v>
      </c>
      <c r="F126" s="1">
        <v>17019</v>
      </c>
      <c r="I126" s="1" t="s">
        <v>31</v>
      </c>
    </row>
    <row r="127" spans="1:9" x14ac:dyDescent="0.35">
      <c r="A127" s="8" t="s">
        <v>98</v>
      </c>
      <c r="B127" s="1">
        <v>684</v>
      </c>
      <c r="C127" s="1">
        <v>309</v>
      </c>
      <c r="D127" s="2">
        <v>558.27</v>
      </c>
      <c r="E127" s="1" t="s">
        <v>31</v>
      </c>
      <c r="F127" s="1">
        <v>375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11068</v>
      </c>
      <c r="C130" s="1">
        <v>4917</v>
      </c>
      <c r="D130" s="2">
        <v>354.99</v>
      </c>
      <c r="E130" s="1">
        <v>2175</v>
      </c>
      <c r="F130" s="1">
        <v>6152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63093</v>
      </c>
      <c r="C132" s="1">
        <v>46586</v>
      </c>
      <c r="D132" s="2">
        <v>457.07</v>
      </c>
      <c r="E132" s="1">
        <v>674</v>
      </c>
      <c r="F132" s="1">
        <v>16508</v>
      </c>
      <c r="I132" s="1" t="s">
        <v>31</v>
      </c>
    </row>
    <row r="133" spans="1:9" x14ac:dyDescent="0.35">
      <c r="A133" s="8" t="s">
        <v>98</v>
      </c>
      <c r="B133" s="1">
        <v>1569</v>
      </c>
      <c r="C133" s="1">
        <v>683</v>
      </c>
      <c r="D133" s="2">
        <v>200</v>
      </c>
      <c r="E133" s="1">
        <v>451</v>
      </c>
      <c r="F133" s="1">
        <v>886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11068</v>
      </c>
      <c r="C136" s="1">
        <v>4917</v>
      </c>
      <c r="D136" s="2">
        <v>354.99</v>
      </c>
      <c r="E136" s="1">
        <v>2175</v>
      </c>
      <c r="F136" s="1">
        <v>6152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49881</v>
      </c>
      <c r="C138" s="1">
        <v>33365</v>
      </c>
      <c r="D138" s="2">
        <v>561.01</v>
      </c>
      <c r="E138" s="1">
        <v>957</v>
      </c>
      <c r="F138" s="1">
        <v>16517</v>
      </c>
      <c r="I138" s="1" t="s">
        <v>31</v>
      </c>
    </row>
    <row r="139" spans="1:9" x14ac:dyDescent="0.35">
      <c r="A139" s="8" t="s">
        <v>102</v>
      </c>
      <c r="B139" s="1">
        <v>39635</v>
      </c>
      <c r="C139" s="1">
        <v>26633</v>
      </c>
      <c r="D139" s="2">
        <v>294.31</v>
      </c>
      <c r="E139" s="1">
        <v>2337</v>
      </c>
      <c r="F139" s="1">
        <v>13001</v>
      </c>
      <c r="I139" s="1" t="s">
        <v>31</v>
      </c>
    </row>
    <row r="140" spans="1:9" x14ac:dyDescent="0.35">
      <c r="A140" s="8" t="s">
        <v>103</v>
      </c>
      <c r="B140" s="1">
        <v>12416</v>
      </c>
      <c r="C140" s="1">
        <v>8761</v>
      </c>
      <c r="D140" s="2">
        <v>234.11</v>
      </c>
      <c r="E140" s="1">
        <v>154</v>
      </c>
      <c r="F140" s="1">
        <v>3656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115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2036140</v>
      </c>
      <c r="C9" s="1">
        <v>1140997</v>
      </c>
      <c r="D9" s="2">
        <v>318.42</v>
      </c>
      <c r="E9" s="1">
        <v>39564</v>
      </c>
      <c r="F9" s="1">
        <v>890126</v>
      </c>
      <c r="G9" s="1">
        <f>C9+F9</f>
        <v>2031123</v>
      </c>
      <c r="H9" s="10">
        <f>C9/G9</f>
        <v>0.56175672275878907</v>
      </c>
      <c r="I9" s="1">
        <v>5018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99304</v>
      </c>
      <c r="C11" s="1">
        <v>47790</v>
      </c>
      <c r="D11" s="2">
        <v>191.38</v>
      </c>
      <c r="E11" s="1" t="s">
        <v>31</v>
      </c>
      <c r="F11" s="1">
        <v>51513</v>
      </c>
      <c r="I11" s="1" t="s">
        <v>31</v>
      </c>
    </row>
    <row r="12" spans="1:9" x14ac:dyDescent="0.35">
      <c r="A12" s="8" t="s">
        <v>34</v>
      </c>
      <c r="B12" s="1">
        <v>916341</v>
      </c>
      <c r="C12" s="1">
        <v>555101</v>
      </c>
      <c r="D12" s="2">
        <v>341.43</v>
      </c>
      <c r="E12" s="1">
        <v>5999</v>
      </c>
      <c r="F12" s="1">
        <v>361240</v>
      </c>
      <c r="I12" s="1" t="s">
        <v>31</v>
      </c>
    </row>
    <row r="13" spans="1:9" x14ac:dyDescent="0.35">
      <c r="A13" s="8" t="s">
        <v>35</v>
      </c>
      <c r="B13" s="1">
        <v>853628</v>
      </c>
      <c r="C13" s="1">
        <v>507853</v>
      </c>
      <c r="D13" s="2">
        <v>301.2</v>
      </c>
      <c r="E13" s="1">
        <v>33565</v>
      </c>
      <c r="F13" s="1">
        <v>340756</v>
      </c>
      <c r="I13" s="1">
        <v>5018</v>
      </c>
    </row>
    <row r="14" spans="1:9" x14ac:dyDescent="0.35">
      <c r="A14" s="8" t="s">
        <v>36</v>
      </c>
      <c r="B14" s="1">
        <v>76469</v>
      </c>
      <c r="C14" s="1">
        <v>22334</v>
      </c>
      <c r="D14" s="2">
        <v>387.24</v>
      </c>
      <c r="E14" s="1" t="s">
        <v>31</v>
      </c>
      <c r="F14" s="1">
        <v>54135</v>
      </c>
      <c r="I14" s="1" t="s">
        <v>31</v>
      </c>
    </row>
    <row r="15" spans="1:9" x14ac:dyDescent="0.35">
      <c r="A15" s="8" t="s">
        <v>37</v>
      </c>
      <c r="B15" s="1">
        <v>90399</v>
      </c>
      <c r="C15" s="1">
        <v>7918</v>
      </c>
      <c r="D15" s="2">
        <v>325.06</v>
      </c>
      <c r="E15" s="1" t="s">
        <v>31</v>
      </c>
      <c r="F15" s="1">
        <v>82481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764428</v>
      </c>
      <c r="C17" s="1">
        <v>461511</v>
      </c>
      <c r="D17" s="2">
        <v>272.54000000000002</v>
      </c>
      <c r="E17" s="1">
        <v>24747</v>
      </c>
      <c r="F17" s="1">
        <v>302917</v>
      </c>
      <c r="I17" s="1" t="s">
        <v>31</v>
      </c>
    </row>
    <row r="18" spans="1:9" x14ac:dyDescent="0.35">
      <c r="A18" s="8" t="s">
        <v>39</v>
      </c>
      <c r="B18" s="1">
        <v>1271712</v>
      </c>
      <c r="C18" s="1">
        <v>679486</v>
      </c>
      <c r="D18" s="2">
        <v>348.61</v>
      </c>
      <c r="E18" s="1">
        <v>14817</v>
      </c>
      <c r="F18" s="1">
        <v>587209</v>
      </c>
      <c r="I18" s="1">
        <v>5018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764428</v>
      </c>
      <c r="C20" s="1">
        <v>461511</v>
      </c>
      <c r="D20" s="2">
        <v>272.54000000000002</v>
      </c>
      <c r="E20" s="1">
        <v>24747</v>
      </c>
      <c r="F20" s="1">
        <v>302917</v>
      </c>
      <c r="I20" s="1" t="s">
        <v>31</v>
      </c>
    </row>
    <row r="21" spans="1:9" x14ac:dyDescent="0.35">
      <c r="A21" s="8" t="s">
        <v>41</v>
      </c>
      <c r="B21" s="1">
        <v>1239281</v>
      </c>
      <c r="C21" s="1">
        <v>679486</v>
      </c>
      <c r="D21" s="2">
        <v>348.61</v>
      </c>
      <c r="E21" s="1">
        <v>14817</v>
      </c>
      <c r="F21" s="1">
        <v>554778</v>
      </c>
      <c r="I21" s="1">
        <v>5018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32431</v>
      </c>
      <c r="C23" s="1" t="s">
        <v>31</v>
      </c>
      <c r="D23" s="2" t="s">
        <v>31</v>
      </c>
      <c r="E23" s="1" t="s">
        <v>31</v>
      </c>
      <c r="F23" s="1">
        <v>32431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73537</v>
      </c>
      <c r="C26" s="1">
        <v>35809</v>
      </c>
      <c r="D26" s="2">
        <v>569.85</v>
      </c>
      <c r="E26" s="1" t="s">
        <v>31</v>
      </c>
      <c r="F26" s="1">
        <v>37729</v>
      </c>
      <c r="I26" s="1" t="s">
        <v>31</v>
      </c>
    </row>
    <row r="27" spans="1:9" x14ac:dyDescent="0.35">
      <c r="A27" s="8" t="s">
        <v>46</v>
      </c>
      <c r="B27" s="1">
        <v>1825271</v>
      </c>
      <c r="C27" s="1">
        <v>1083205</v>
      </c>
      <c r="D27" s="2">
        <v>305.27</v>
      </c>
      <c r="E27" s="1">
        <v>39564</v>
      </c>
      <c r="F27" s="1">
        <v>737048</v>
      </c>
      <c r="I27" s="1">
        <v>5018</v>
      </c>
    </row>
    <row r="28" spans="1:9" x14ac:dyDescent="0.35">
      <c r="A28" s="8" t="s">
        <v>47</v>
      </c>
      <c r="B28" s="1">
        <v>57504</v>
      </c>
      <c r="C28" s="1">
        <v>11272</v>
      </c>
      <c r="D28" s="2">
        <v>88.91</v>
      </c>
      <c r="E28" s="1" t="s">
        <v>31</v>
      </c>
      <c r="F28" s="1">
        <v>46232</v>
      </c>
      <c r="I28" s="1" t="s">
        <v>31</v>
      </c>
    </row>
    <row r="29" spans="1:9" x14ac:dyDescent="0.35">
      <c r="A29" s="8" t="s">
        <v>48</v>
      </c>
      <c r="B29" s="1">
        <v>11542</v>
      </c>
      <c r="C29" s="1">
        <v>10711</v>
      </c>
      <c r="D29" s="2">
        <v>1000</v>
      </c>
      <c r="E29" s="1" t="s">
        <v>31</v>
      </c>
      <c r="F29" s="1">
        <v>831</v>
      </c>
      <c r="I29" s="1" t="s">
        <v>31</v>
      </c>
    </row>
    <row r="30" spans="1:9" x14ac:dyDescent="0.35">
      <c r="A30" s="8" t="s">
        <v>49</v>
      </c>
      <c r="B30" s="1">
        <v>65352</v>
      </c>
      <c r="C30" s="1" t="s">
        <v>31</v>
      </c>
      <c r="D30" s="2" t="s">
        <v>31</v>
      </c>
      <c r="E30" s="1" t="s">
        <v>31</v>
      </c>
      <c r="F30" s="1">
        <v>65352</v>
      </c>
      <c r="I30" s="1" t="s">
        <v>31</v>
      </c>
    </row>
    <row r="31" spans="1:9" x14ac:dyDescent="0.35">
      <c r="A31" s="8" t="s">
        <v>44</v>
      </c>
      <c r="B31" s="1">
        <v>2933</v>
      </c>
      <c r="C31" s="1" t="s">
        <v>31</v>
      </c>
      <c r="D31" s="2" t="s">
        <v>31</v>
      </c>
      <c r="E31" s="1" t="s">
        <v>31</v>
      </c>
      <c r="F31" s="1">
        <v>2933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131041</v>
      </c>
      <c r="C33" s="1">
        <v>47081</v>
      </c>
      <c r="D33" s="2">
        <v>454.71</v>
      </c>
      <c r="E33" s="1" t="s">
        <v>31</v>
      </c>
      <c r="F33" s="1">
        <v>83960</v>
      </c>
      <c r="I33" s="1" t="s">
        <v>31</v>
      </c>
    </row>
    <row r="34" spans="1:9" x14ac:dyDescent="0.35">
      <c r="A34" s="8" t="s">
        <v>51</v>
      </c>
      <c r="B34" s="1">
        <v>1792840</v>
      </c>
      <c r="C34" s="1">
        <v>1083205</v>
      </c>
      <c r="D34" s="2">
        <v>305.27</v>
      </c>
      <c r="E34" s="1">
        <v>39564</v>
      </c>
      <c r="F34" s="1">
        <v>704617</v>
      </c>
      <c r="I34" s="1">
        <v>5018</v>
      </c>
    </row>
    <row r="35" spans="1:9" x14ac:dyDescent="0.35">
      <c r="A35" s="8" t="s">
        <v>52</v>
      </c>
      <c r="B35" s="1">
        <v>109326</v>
      </c>
      <c r="C35" s="1">
        <v>10711</v>
      </c>
      <c r="D35" s="2">
        <v>1000</v>
      </c>
      <c r="E35" s="1" t="s">
        <v>31</v>
      </c>
      <c r="F35" s="1">
        <v>98615</v>
      </c>
      <c r="I35" s="1" t="s">
        <v>31</v>
      </c>
    </row>
    <row r="36" spans="1:9" x14ac:dyDescent="0.35">
      <c r="A36" s="8" t="s">
        <v>44</v>
      </c>
      <c r="B36" s="1">
        <v>2933</v>
      </c>
      <c r="C36" s="1" t="s">
        <v>31</v>
      </c>
      <c r="D36" s="2" t="s">
        <v>31</v>
      </c>
      <c r="E36" s="1" t="s">
        <v>31</v>
      </c>
      <c r="F36" s="1">
        <v>2933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847552</v>
      </c>
      <c r="C38" s="1">
        <v>472600</v>
      </c>
      <c r="D38" s="2">
        <v>266.36</v>
      </c>
      <c r="E38" s="1">
        <v>8939</v>
      </c>
      <c r="F38" s="1">
        <v>369934</v>
      </c>
      <c r="I38" s="1">
        <v>5018</v>
      </c>
    </row>
    <row r="39" spans="1:9" x14ac:dyDescent="0.35">
      <c r="A39" s="8" t="s">
        <v>54</v>
      </c>
      <c r="B39" s="1">
        <v>767782</v>
      </c>
      <c r="C39" s="1">
        <v>416418</v>
      </c>
      <c r="D39" s="2">
        <v>305.64999999999998</v>
      </c>
      <c r="E39" s="1">
        <v>28602</v>
      </c>
      <c r="F39" s="1">
        <v>351364</v>
      </c>
      <c r="I39" s="1" t="s">
        <v>31</v>
      </c>
    </row>
    <row r="40" spans="1:9" x14ac:dyDescent="0.35">
      <c r="A40" s="8" t="s">
        <v>55</v>
      </c>
      <c r="B40" s="1">
        <v>326405</v>
      </c>
      <c r="C40" s="1">
        <v>193074</v>
      </c>
      <c r="D40" s="2">
        <v>351.35</v>
      </c>
      <c r="E40" s="1">
        <v>2023</v>
      </c>
      <c r="F40" s="1">
        <v>133331</v>
      </c>
      <c r="I40" s="1" t="s">
        <v>31</v>
      </c>
    </row>
    <row r="41" spans="1:9" x14ac:dyDescent="0.35">
      <c r="A41" s="8" t="s">
        <v>56</v>
      </c>
      <c r="B41" s="1">
        <v>65506</v>
      </c>
      <c r="C41" s="1">
        <v>34215</v>
      </c>
      <c r="D41" s="2">
        <v>851.13</v>
      </c>
      <c r="E41" s="1" t="s">
        <v>31</v>
      </c>
      <c r="F41" s="1">
        <v>31291</v>
      </c>
      <c r="I41" s="1" t="s">
        <v>31</v>
      </c>
    </row>
    <row r="42" spans="1:9" x14ac:dyDescent="0.35">
      <c r="A42" s="8" t="s">
        <v>57</v>
      </c>
      <c r="B42" s="1">
        <v>28896</v>
      </c>
      <c r="C42" s="1">
        <v>24690</v>
      </c>
      <c r="D42" s="2">
        <v>503.19</v>
      </c>
      <c r="E42" s="1" t="s">
        <v>31</v>
      </c>
      <c r="F42" s="1">
        <v>4206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202027</v>
      </c>
      <c r="C44" s="1">
        <v>168284</v>
      </c>
      <c r="D44" s="2">
        <v>309.18</v>
      </c>
      <c r="E44" s="1" t="s">
        <v>31</v>
      </c>
      <c r="F44" s="1">
        <v>33743</v>
      </c>
      <c r="I44" s="1" t="s">
        <v>31</v>
      </c>
    </row>
    <row r="45" spans="1:9" x14ac:dyDescent="0.35">
      <c r="A45" s="8" t="s">
        <v>59</v>
      </c>
      <c r="B45" s="1">
        <v>366151</v>
      </c>
      <c r="C45" s="1">
        <v>158971</v>
      </c>
      <c r="D45" s="2">
        <v>452.14</v>
      </c>
      <c r="E45" s="1" t="s">
        <v>31</v>
      </c>
      <c r="F45" s="1">
        <v>207180</v>
      </c>
      <c r="I45" s="1" t="s">
        <v>31</v>
      </c>
    </row>
    <row r="46" spans="1:9" x14ac:dyDescent="0.35">
      <c r="A46" s="8" t="s">
        <v>60</v>
      </c>
      <c r="B46" s="1">
        <v>772946</v>
      </c>
      <c r="C46" s="1">
        <v>363661</v>
      </c>
      <c r="D46" s="2">
        <v>280.14999999999998</v>
      </c>
      <c r="E46" s="1">
        <v>33473</v>
      </c>
      <c r="F46" s="1">
        <v>404267</v>
      </c>
      <c r="I46" s="1">
        <v>5018</v>
      </c>
    </row>
    <row r="47" spans="1:9" x14ac:dyDescent="0.35">
      <c r="A47" s="8" t="s">
        <v>61</v>
      </c>
      <c r="B47" s="1">
        <v>695016</v>
      </c>
      <c r="C47" s="1">
        <v>450080</v>
      </c>
      <c r="D47" s="2">
        <v>302.48</v>
      </c>
      <c r="E47" s="1">
        <v>6091</v>
      </c>
      <c r="F47" s="1">
        <v>244936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1262930</v>
      </c>
      <c r="C49" s="1">
        <v>739440</v>
      </c>
      <c r="D49" s="2">
        <v>327.79</v>
      </c>
      <c r="E49" s="1">
        <v>8114</v>
      </c>
      <c r="F49" s="1">
        <v>518472</v>
      </c>
      <c r="I49" s="1">
        <v>5018</v>
      </c>
    </row>
    <row r="50" spans="1:9" x14ac:dyDescent="0.35">
      <c r="A50" s="8" t="s">
        <v>63</v>
      </c>
      <c r="B50" s="1">
        <v>40235</v>
      </c>
      <c r="C50" s="1">
        <v>23900</v>
      </c>
      <c r="D50" s="2">
        <v>166.58</v>
      </c>
      <c r="E50" s="1" t="s">
        <v>31</v>
      </c>
      <c r="F50" s="1">
        <v>16335</v>
      </c>
      <c r="I50" s="1" t="s">
        <v>31</v>
      </c>
    </row>
    <row r="51" spans="1:9" x14ac:dyDescent="0.35">
      <c r="A51" s="8" t="s">
        <v>64</v>
      </c>
      <c r="B51" s="1">
        <v>220554</v>
      </c>
      <c r="C51" s="1">
        <v>98486</v>
      </c>
      <c r="D51" s="2">
        <v>250.53</v>
      </c>
      <c r="E51" s="1">
        <v>15808</v>
      </c>
      <c r="F51" s="1">
        <v>122068</v>
      </c>
      <c r="I51" s="1" t="s">
        <v>31</v>
      </c>
    </row>
    <row r="52" spans="1:9" x14ac:dyDescent="0.35">
      <c r="A52" s="8" t="s">
        <v>65</v>
      </c>
      <c r="B52" s="1">
        <v>512420</v>
      </c>
      <c r="C52" s="1">
        <v>279170</v>
      </c>
      <c r="D52" s="2">
        <v>327.54000000000002</v>
      </c>
      <c r="E52" s="1">
        <v>15642</v>
      </c>
      <c r="F52" s="1">
        <v>233250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58342</v>
      </c>
      <c r="C56" s="1">
        <v>42254</v>
      </c>
      <c r="D56" s="2">
        <v>198.68</v>
      </c>
      <c r="E56" s="1">
        <v>6703</v>
      </c>
      <c r="F56" s="1">
        <v>16089</v>
      </c>
      <c r="I56" s="1" t="s">
        <v>31</v>
      </c>
    </row>
    <row r="57" spans="1:9" x14ac:dyDescent="0.35">
      <c r="A57" s="8" t="s">
        <v>68</v>
      </c>
      <c r="B57" s="1">
        <v>331648</v>
      </c>
      <c r="C57" s="1">
        <v>197250</v>
      </c>
      <c r="D57" s="2">
        <v>230.31</v>
      </c>
      <c r="E57" s="1">
        <v>3975</v>
      </c>
      <c r="F57" s="1">
        <v>134397</v>
      </c>
      <c r="I57" s="1" t="s">
        <v>31</v>
      </c>
    </row>
    <row r="58" spans="1:9" x14ac:dyDescent="0.35">
      <c r="A58" s="8" t="s">
        <v>69</v>
      </c>
      <c r="B58" s="1">
        <v>625938</v>
      </c>
      <c r="C58" s="1">
        <v>318123</v>
      </c>
      <c r="D58" s="2">
        <v>357.26</v>
      </c>
      <c r="E58" s="1">
        <v>2116</v>
      </c>
      <c r="F58" s="1">
        <v>307815</v>
      </c>
      <c r="I58" s="1" t="s">
        <v>31</v>
      </c>
    </row>
    <row r="59" spans="1:9" x14ac:dyDescent="0.35">
      <c r="A59" s="8" t="s">
        <v>70</v>
      </c>
      <c r="B59" s="1">
        <v>485409</v>
      </c>
      <c r="C59" s="1">
        <v>252813</v>
      </c>
      <c r="D59" s="2">
        <v>298.16000000000003</v>
      </c>
      <c r="E59" s="1">
        <v>17831</v>
      </c>
      <c r="F59" s="1">
        <v>232596</v>
      </c>
      <c r="I59" s="1" t="s">
        <v>31</v>
      </c>
    </row>
    <row r="60" spans="1:9" x14ac:dyDescent="0.35">
      <c r="A60" s="8" t="s">
        <v>71</v>
      </c>
      <c r="B60" s="1">
        <v>152099</v>
      </c>
      <c r="C60" s="1">
        <v>124948</v>
      </c>
      <c r="D60" s="2">
        <v>481.68</v>
      </c>
      <c r="E60" s="1" t="s">
        <v>31</v>
      </c>
      <c r="F60" s="1">
        <v>22134</v>
      </c>
      <c r="I60" s="1">
        <v>5018</v>
      </c>
    </row>
    <row r="61" spans="1:9" x14ac:dyDescent="0.35">
      <c r="A61" s="8" t="s">
        <v>72</v>
      </c>
      <c r="B61" s="1">
        <v>382704</v>
      </c>
      <c r="C61" s="1">
        <v>205608</v>
      </c>
      <c r="D61" s="2">
        <v>284.91000000000003</v>
      </c>
      <c r="E61" s="1">
        <v>8939</v>
      </c>
      <c r="F61" s="1">
        <v>177096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438572</v>
      </c>
      <c r="C63" s="1">
        <v>286117</v>
      </c>
      <c r="D63" s="2">
        <v>337</v>
      </c>
      <c r="E63" s="1">
        <v>2023</v>
      </c>
      <c r="F63" s="1">
        <v>147438</v>
      </c>
      <c r="I63" s="1">
        <v>5018</v>
      </c>
    </row>
    <row r="64" spans="1:9" x14ac:dyDescent="0.35">
      <c r="A64" s="8" t="s">
        <v>51</v>
      </c>
      <c r="B64" s="1">
        <v>1597568</v>
      </c>
      <c r="C64" s="1">
        <v>854880</v>
      </c>
      <c r="D64" s="2">
        <v>311.95999999999998</v>
      </c>
      <c r="E64" s="1">
        <v>37541</v>
      </c>
      <c r="F64" s="1">
        <v>742688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1265737</v>
      </c>
      <c r="C67" s="1">
        <v>813459</v>
      </c>
      <c r="D67" s="2">
        <v>328.43</v>
      </c>
      <c r="E67" s="1">
        <v>37448</v>
      </c>
      <c r="F67" s="1">
        <v>447261</v>
      </c>
      <c r="I67" s="1">
        <v>5018</v>
      </c>
    </row>
    <row r="68" spans="1:9" x14ac:dyDescent="0.35">
      <c r="A68" s="8" t="s">
        <v>51</v>
      </c>
      <c r="B68" s="1">
        <v>752123</v>
      </c>
      <c r="C68" s="1">
        <v>327538</v>
      </c>
      <c r="D68" s="2">
        <v>294.58</v>
      </c>
      <c r="E68" s="1">
        <v>2116</v>
      </c>
      <c r="F68" s="1">
        <v>424585</v>
      </c>
      <c r="I68" s="1" t="s">
        <v>31</v>
      </c>
    </row>
    <row r="69" spans="1:9" x14ac:dyDescent="0.35">
      <c r="A69" s="8" t="s">
        <v>44</v>
      </c>
      <c r="B69" s="1">
        <v>18280</v>
      </c>
      <c r="C69" s="1" t="s">
        <v>31</v>
      </c>
      <c r="D69" s="2" t="s">
        <v>31</v>
      </c>
      <c r="E69" s="1" t="s">
        <v>31</v>
      </c>
      <c r="F69" s="1">
        <v>18280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262525</v>
      </c>
      <c r="C71" s="1">
        <v>172659</v>
      </c>
      <c r="D71" s="2">
        <v>362.21</v>
      </c>
      <c r="E71" s="1">
        <v>3254</v>
      </c>
      <c r="F71" s="1">
        <v>89866</v>
      </c>
      <c r="I71" s="1" t="s">
        <v>31</v>
      </c>
    </row>
    <row r="72" spans="1:9" x14ac:dyDescent="0.35">
      <c r="A72" s="8" t="s">
        <v>74</v>
      </c>
      <c r="B72" s="1">
        <v>241667</v>
      </c>
      <c r="C72" s="1">
        <v>146886</v>
      </c>
      <c r="D72" s="2">
        <v>252.91</v>
      </c>
      <c r="E72" s="1" t="s">
        <v>31</v>
      </c>
      <c r="F72" s="1">
        <v>94781</v>
      </c>
      <c r="I72" s="1" t="s">
        <v>31</v>
      </c>
    </row>
    <row r="73" spans="1:9" x14ac:dyDescent="0.35">
      <c r="A73" s="8" t="s">
        <v>175</v>
      </c>
      <c r="C73" s="1">
        <f>SUM(C71:C72)</f>
        <v>319545</v>
      </c>
      <c r="D73" s="2">
        <f>AVERAGE(D71:D72)</f>
        <v>307.56</v>
      </c>
      <c r="F73" s="1">
        <f>SUM(F71:F72)</f>
        <v>184647</v>
      </c>
      <c r="G73" s="1">
        <f>C73+F73</f>
        <v>504192</v>
      </c>
      <c r="H73" s="10">
        <f>C73/G73</f>
        <v>0.63377641850723532</v>
      </c>
    </row>
    <row r="74" spans="1:9" x14ac:dyDescent="0.35">
      <c r="A74" s="8" t="s">
        <v>75</v>
      </c>
      <c r="B74" s="1">
        <v>124858</v>
      </c>
      <c r="C74" s="1">
        <v>84955</v>
      </c>
      <c r="D74" s="2">
        <v>260.26</v>
      </c>
      <c r="E74" s="1" t="s">
        <v>31</v>
      </c>
      <c r="F74" s="1">
        <v>39903</v>
      </c>
      <c r="I74" s="1" t="s">
        <v>31</v>
      </c>
    </row>
    <row r="75" spans="1:9" x14ac:dyDescent="0.35">
      <c r="A75" s="8" t="s">
        <v>76</v>
      </c>
      <c r="B75" s="1">
        <v>331166</v>
      </c>
      <c r="C75" s="1">
        <v>171315</v>
      </c>
      <c r="D75" s="2">
        <v>234.21</v>
      </c>
      <c r="E75" s="1">
        <v>3449</v>
      </c>
      <c r="F75" s="1">
        <v>159851</v>
      </c>
      <c r="I75" s="1" t="s">
        <v>31</v>
      </c>
    </row>
    <row r="76" spans="1:9" x14ac:dyDescent="0.35">
      <c r="A76" s="8" t="s">
        <v>77</v>
      </c>
      <c r="B76" s="1">
        <v>222473</v>
      </c>
      <c r="C76" s="1">
        <v>157459</v>
      </c>
      <c r="D76" s="2">
        <v>359.68</v>
      </c>
      <c r="E76" s="1" t="s">
        <v>31</v>
      </c>
      <c r="F76" s="1">
        <v>65014</v>
      </c>
      <c r="I76" s="1" t="s">
        <v>31</v>
      </c>
    </row>
    <row r="77" spans="1:9" x14ac:dyDescent="0.35">
      <c r="A77" s="8" t="s">
        <v>78</v>
      </c>
      <c r="B77" s="1">
        <v>268436</v>
      </c>
      <c r="C77" s="1">
        <v>165482</v>
      </c>
      <c r="D77" s="2">
        <v>349.66</v>
      </c>
      <c r="E77" s="1">
        <v>15808</v>
      </c>
      <c r="F77" s="1">
        <v>102954</v>
      </c>
      <c r="I77" s="1" t="s">
        <v>31</v>
      </c>
    </row>
    <row r="78" spans="1:9" x14ac:dyDescent="0.35">
      <c r="A78" s="8" t="s">
        <v>79</v>
      </c>
      <c r="B78" s="1">
        <v>64723</v>
      </c>
      <c r="C78" s="1">
        <v>49029</v>
      </c>
      <c r="D78" s="2">
        <v>315.77</v>
      </c>
      <c r="E78" s="1">
        <v>3975</v>
      </c>
      <c r="F78" s="1">
        <v>15694</v>
      </c>
      <c r="I78" s="1" t="s">
        <v>31</v>
      </c>
    </row>
    <row r="79" spans="1:9" x14ac:dyDescent="0.35">
      <c r="A79" s="8" t="s">
        <v>80</v>
      </c>
      <c r="B79" s="1">
        <v>126008</v>
      </c>
      <c r="C79" s="1">
        <v>81203</v>
      </c>
      <c r="D79" s="2">
        <v>386.02</v>
      </c>
      <c r="E79" s="1">
        <v>2116</v>
      </c>
      <c r="F79" s="1">
        <v>44805</v>
      </c>
      <c r="G79" s="1">
        <f>C79+F79</f>
        <v>126008</v>
      </c>
      <c r="H79" s="10">
        <f>C79/G79</f>
        <v>0.64442733794679707</v>
      </c>
      <c r="I79" s="1" t="s">
        <v>31</v>
      </c>
    </row>
    <row r="80" spans="1:9" x14ac:dyDescent="0.35">
      <c r="A80" s="8" t="s">
        <v>44</v>
      </c>
      <c r="B80" s="1">
        <v>394284</v>
      </c>
      <c r="C80" s="1">
        <v>112008</v>
      </c>
      <c r="D80" s="2">
        <v>366.76</v>
      </c>
      <c r="E80" s="1">
        <v>10962</v>
      </c>
      <c r="F80" s="1">
        <v>277259</v>
      </c>
      <c r="I80" s="1">
        <v>5018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1499837</v>
      </c>
      <c r="C82" s="1">
        <v>920063</v>
      </c>
      <c r="D82" s="2">
        <v>308.67</v>
      </c>
      <c r="E82" s="1">
        <v>37541</v>
      </c>
      <c r="F82" s="1">
        <v>579774</v>
      </c>
      <c r="I82" s="1" t="s">
        <v>31</v>
      </c>
    </row>
    <row r="83" spans="1:9" x14ac:dyDescent="0.35">
      <c r="A83" s="8" t="s">
        <v>82</v>
      </c>
      <c r="B83" s="1">
        <v>803786</v>
      </c>
      <c r="C83" s="1">
        <v>442457</v>
      </c>
      <c r="D83" s="2">
        <v>258.64</v>
      </c>
      <c r="E83" s="1">
        <v>23396</v>
      </c>
      <c r="F83" s="1">
        <v>361328</v>
      </c>
      <c r="I83" s="1" t="s">
        <v>31</v>
      </c>
    </row>
    <row r="84" spans="1:9" ht="43.5" x14ac:dyDescent="0.35">
      <c r="A84" s="8" t="s">
        <v>83</v>
      </c>
      <c r="B84" s="1">
        <v>611774</v>
      </c>
      <c r="C84" s="1">
        <v>358928</v>
      </c>
      <c r="D84" s="2">
        <v>319.83999999999997</v>
      </c>
      <c r="E84" s="1">
        <v>14411</v>
      </c>
      <c r="F84" s="1">
        <v>252846</v>
      </c>
      <c r="I84" s="1" t="s">
        <v>31</v>
      </c>
    </row>
    <row r="85" spans="1:9" x14ac:dyDescent="0.35">
      <c r="A85" s="8" t="s">
        <v>84</v>
      </c>
      <c r="B85" s="1">
        <v>435467</v>
      </c>
      <c r="C85" s="1">
        <v>285926</v>
      </c>
      <c r="D85" s="2">
        <v>350.89</v>
      </c>
      <c r="E85" s="1">
        <v>2023</v>
      </c>
      <c r="F85" s="1">
        <v>149542</v>
      </c>
      <c r="I85" s="1" t="s">
        <v>31</v>
      </c>
    </row>
    <row r="86" spans="1:9" x14ac:dyDescent="0.35">
      <c r="A86" s="8" t="s">
        <v>85</v>
      </c>
      <c r="B86" s="1">
        <v>53360</v>
      </c>
      <c r="C86" s="1" t="s">
        <v>31</v>
      </c>
      <c r="D86" s="2" t="s">
        <v>31</v>
      </c>
      <c r="E86" s="1" t="s">
        <v>31</v>
      </c>
      <c r="F86" s="1">
        <v>53360</v>
      </c>
      <c r="I86" s="1" t="s">
        <v>31</v>
      </c>
    </row>
    <row r="87" spans="1:9" ht="29" x14ac:dyDescent="0.35">
      <c r="A87" s="8" t="s">
        <v>86</v>
      </c>
      <c r="B87" s="1">
        <v>65194</v>
      </c>
      <c r="C87" s="1">
        <v>36362</v>
      </c>
      <c r="D87" s="2">
        <v>294.97000000000003</v>
      </c>
      <c r="E87" s="1" t="s">
        <v>31</v>
      </c>
      <c r="F87" s="1">
        <v>28832</v>
      </c>
      <c r="I87" s="1" t="s">
        <v>31</v>
      </c>
    </row>
    <row r="88" spans="1:9" x14ac:dyDescent="0.35">
      <c r="A88" s="8" t="s">
        <v>87</v>
      </c>
      <c r="B88" s="1">
        <v>350134</v>
      </c>
      <c r="C88" s="1">
        <v>242005</v>
      </c>
      <c r="D88" s="2">
        <v>348.65</v>
      </c>
      <c r="E88" s="1" t="s">
        <v>31</v>
      </c>
      <c r="F88" s="1">
        <v>108129</v>
      </c>
      <c r="I88" s="1" t="s">
        <v>31</v>
      </c>
    </row>
    <row r="89" spans="1:9" ht="29" x14ac:dyDescent="0.35">
      <c r="A89" s="8" t="s">
        <v>88</v>
      </c>
      <c r="B89" s="1">
        <v>169430</v>
      </c>
      <c r="C89" s="1">
        <v>116783</v>
      </c>
      <c r="D89" s="2">
        <v>364.24</v>
      </c>
      <c r="E89" s="1" t="s">
        <v>31</v>
      </c>
      <c r="F89" s="1">
        <v>52647</v>
      </c>
      <c r="I89" s="1" t="s">
        <v>31</v>
      </c>
    </row>
    <row r="90" spans="1:9" x14ac:dyDescent="0.35">
      <c r="A90" s="8" t="s">
        <v>89</v>
      </c>
      <c r="B90" s="1">
        <v>208821</v>
      </c>
      <c r="C90" s="1">
        <v>74840</v>
      </c>
      <c r="D90" s="2">
        <v>184.07</v>
      </c>
      <c r="E90" s="1" t="s">
        <v>31</v>
      </c>
      <c r="F90" s="1">
        <v>133981</v>
      </c>
      <c r="I90" s="1" t="s">
        <v>31</v>
      </c>
    </row>
    <row r="91" spans="1:9" x14ac:dyDescent="0.35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74854</v>
      </c>
      <c r="C92" s="1">
        <v>39045</v>
      </c>
      <c r="D92" s="2">
        <v>366.94</v>
      </c>
      <c r="E92" s="1" t="s">
        <v>31</v>
      </c>
      <c r="F92" s="1">
        <v>35808</v>
      </c>
      <c r="I92" s="1" t="s">
        <v>31</v>
      </c>
    </row>
    <row r="93" spans="1:9" x14ac:dyDescent="0.35">
      <c r="A93" s="8" t="s">
        <v>44</v>
      </c>
      <c r="B93" s="1">
        <v>62654</v>
      </c>
      <c r="C93" s="1">
        <v>25822</v>
      </c>
      <c r="D93" s="2">
        <v>601.02</v>
      </c>
      <c r="E93" s="1" t="s">
        <v>31</v>
      </c>
      <c r="F93" s="1">
        <v>31813</v>
      </c>
      <c r="I93" s="1">
        <v>5018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463</v>
      </c>
      <c r="C95" s="1">
        <v>463</v>
      </c>
      <c r="D95" s="2">
        <v>1000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2035677</v>
      </c>
      <c r="C99" s="1">
        <v>1140533</v>
      </c>
      <c r="D99" s="2">
        <v>318.14</v>
      </c>
      <c r="E99" s="1">
        <v>39564</v>
      </c>
      <c r="F99" s="1">
        <v>890126</v>
      </c>
      <c r="I99" s="1">
        <v>5018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958448</v>
      </c>
      <c r="C102" s="1">
        <v>547393</v>
      </c>
      <c r="D102" s="2">
        <v>314.06</v>
      </c>
      <c r="E102" s="1">
        <v>9540</v>
      </c>
      <c r="F102" s="1">
        <v>411055</v>
      </c>
      <c r="I102" s="1" t="s">
        <v>31</v>
      </c>
    </row>
    <row r="103" spans="1:9" x14ac:dyDescent="0.35">
      <c r="A103" s="8" t="s">
        <v>98</v>
      </c>
      <c r="B103" s="1">
        <v>673611</v>
      </c>
      <c r="C103" s="1">
        <v>452632</v>
      </c>
      <c r="D103" s="2">
        <v>296.73</v>
      </c>
      <c r="E103" s="1">
        <v>19062</v>
      </c>
      <c r="F103" s="1">
        <v>220979</v>
      </c>
      <c r="I103" s="1" t="s">
        <v>31</v>
      </c>
    </row>
    <row r="104" spans="1:9" x14ac:dyDescent="0.35">
      <c r="A104" s="8" t="s">
        <v>99</v>
      </c>
      <c r="B104" s="1">
        <v>68963</v>
      </c>
      <c r="C104" s="1">
        <v>28964</v>
      </c>
      <c r="D104" s="2">
        <v>555.44000000000005</v>
      </c>
      <c r="E104" s="1" t="s">
        <v>31</v>
      </c>
      <c r="F104" s="1">
        <v>39999</v>
      </c>
      <c r="I104" s="1" t="s">
        <v>31</v>
      </c>
    </row>
    <row r="105" spans="1:9" x14ac:dyDescent="0.35">
      <c r="A105" s="8" t="s">
        <v>100</v>
      </c>
      <c r="B105" s="1">
        <v>2933</v>
      </c>
      <c r="C105" s="1" t="s">
        <v>31</v>
      </c>
      <c r="D105" s="2" t="s">
        <v>31</v>
      </c>
      <c r="E105" s="1" t="s">
        <v>31</v>
      </c>
      <c r="F105" s="1">
        <v>2933</v>
      </c>
      <c r="I105" s="1" t="s">
        <v>31</v>
      </c>
    </row>
    <row r="106" spans="1:9" x14ac:dyDescent="0.35">
      <c r="A106" s="8" t="s">
        <v>44</v>
      </c>
      <c r="B106" s="1">
        <v>332184</v>
      </c>
      <c r="C106" s="1">
        <v>112008</v>
      </c>
      <c r="D106" s="2">
        <v>366.76</v>
      </c>
      <c r="E106" s="1">
        <v>10962</v>
      </c>
      <c r="F106" s="1">
        <v>215159</v>
      </c>
      <c r="I106" s="1">
        <v>5018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1518870</v>
      </c>
      <c r="C108" s="1">
        <v>928444</v>
      </c>
      <c r="D108" s="2">
        <v>311.22000000000003</v>
      </c>
      <c r="E108" s="1">
        <v>12794</v>
      </c>
      <c r="F108" s="1">
        <v>590426</v>
      </c>
      <c r="I108" s="1" t="s">
        <v>31</v>
      </c>
    </row>
    <row r="109" spans="1:9" x14ac:dyDescent="0.35">
      <c r="A109" s="8" t="s">
        <v>98</v>
      </c>
      <c r="B109" s="1">
        <v>124687</v>
      </c>
      <c r="C109" s="1">
        <v>79054</v>
      </c>
      <c r="D109" s="2">
        <v>344.33</v>
      </c>
      <c r="E109" s="1">
        <v>15808</v>
      </c>
      <c r="F109" s="1">
        <v>45632</v>
      </c>
      <c r="I109" s="1" t="s">
        <v>31</v>
      </c>
    </row>
    <row r="110" spans="1:9" x14ac:dyDescent="0.35">
      <c r="A110" s="8" t="s">
        <v>99</v>
      </c>
      <c r="B110" s="1">
        <v>38258</v>
      </c>
      <c r="C110" s="1">
        <v>10506</v>
      </c>
      <c r="D110" s="2">
        <v>369.09</v>
      </c>
      <c r="E110" s="1" t="s">
        <v>31</v>
      </c>
      <c r="F110" s="1">
        <v>27752</v>
      </c>
      <c r="I110" s="1" t="s">
        <v>31</v>
      </c>
    </row>
    <row r="111" spans="1:9" x14ac:dyDescent="0.35">
      <c r="A111" s="8" t="s">
        <v>100</v>
      </c>
      <c r="B111" s="1">
        <v>19160</v>
      </c>
      <c r="C111" s="1">
        <v>8004</v>
      </c>
      <c r="D111" s="2">
        <v>300</v>
      </c>
      <c r="E111" s="1" t="s">
        <v>31</v>
      </c>
      <c r="F111" s="1">
        <v>11156</v>
      </c>
      <c r="I111" s="1" t="s">
        <v>31</v>
      </c>
    </row>
    <row r="112" spans="1:9" x14ac:dyDescent="0.35">
      <c r="A112" s="8" t="s">
        <v>44</v>
      </c>
      <c r="B112" s="1">
        <v>335166</v>
      </c>
      <c r="C112" s="1">
        <v>114989</v>
      </c>
      <c r="D112" s="2">
        <v>362.27</v>
      </c>
      <c r="E112" s="1">
        <v>10962</v>
      </c>
      <c r="F112" s="1">
        <v>215159</v>
      </c>
      <c r="I112" s="1">
        <v>5018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1010156</v>
      </c>
      <c r="C114" s="1">
        <v>647383</v>
      </c>
      <c r="D114" s="2">
        <v>308.02999999999997</v>
      </c>
      <c r="E114" s="1">
        <v>28602</v>
      </c>
      <c r="F114" s="1">
        <v>362773</v>
      </c>
      <c r="I114" s="1" t="s">
        <v>31</v>
      </c>
    </row>
    <row r="115" spans="1:9" x14ac:dyDescent="0.35">
      <c r="A115" s="8" t="s">
        <v>98</v>
      </c>
      <c r="B115" s="1">
        <v>516347</v>
      </c>
      <c r="C115" s="1">
        <v>232972</v>
      </c>
      <c r="D115" s="2">
        <v>265.33999999999997</v>
      </c>
      <c r="E115" s="1" t="s">
        <v>31</v>
      </c>
      <c r="F115" s="1">
        <v>283375</v>
      </c>
      <c r="I115" s="1" t="s">
        <v>31</v>
      </c>
    </row>
    <row r="116" spans="1:9" x14ac:dyDescent="0.35">
      <c r="A116" s="8" t="s">
        <v>99</v>
      </c>
      <c r="B116" s="1">
        <v>172565</v>
      </c>
      <c r="C116" s="1">
        <v>146679</v>
      </c>
      <c r="D116" s="2">
        <v>413.85</v>
      </c>
      <c r="E116" s="1" t="s">
        <v>31</v>
      </c>
      <c r="F116" s="1">
        <v>25885</v>
      </c>
      <c r="I116" s="1" t="s">
        <v>31</v>
      </c>
    </row>
    <row r="117" spans="1:9" x14ac:dyDescent="0.35">
      <c r="A117" s="8" t="s">
        <v>100</v>
      </c>
      <c r="B117" s="1">
        <v>2933</v>
      </c>
      <c r="C117" s="1" t="s">
        <v>31</v>
      </c>
      <c r="D117" s="2" t="s">
        <v>31</v>
      </c>
      <c r="E117" s="1" t="s">
        <v>31</v>
      </c>
      <c r="F117" s="1">
        <v>2933</v>
      </c>
      <c r="I117" s="1" t="s">
        <v>31</v>
      </c>
    </row>
    <row r="118" spans="1:9" x14ac:dyDescent="0.35">
      <c r="A118" s="8" t="s">
        <v>44</v>
      </c>
      <c r="B118" s="1">
        <v>334140</v>
      </c>
      <c r="C118" s="1">
        <v>113963</v>
      </c>
      <c r="D118" s="2">
        <v>364.55</v>
      </c>
      <c r="E118" s="1">
        <v>10962</v>
      </c>
      <c r="F118" s="1">
        <v>215159</v>
      </c>
      <c r="I118" s="1">
        <v>5018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1432443</v>
      </c>
      <c r="C120" s="1">
        <v>872193</v>
      </c>
      <c r="D120" s="2">
        <v>317.33</v>
      </c>
      <c r="E120" s="1">
        <v>12794</v>
      </c>
      <c r="F120" s="1">
        <v>560250</v>
      </c>
      <c r="I120" s="1" t="s">
        <v>31</v>
      </c>
    </row>
    <row r="121" spans="1:9" x14ac:dyDescent="0.35">
      <c r="A121" s="8" t="s">
        <v>98</v>
      </c>
      <c r="B121" s="1">
        <v>218681</v>
      </c>
      <c r="C121" s="1">
        <v>125327</v>
      </c>
      <c r="D121" s="2">
        <v>358.03</v>
      </c>
      <c r="E121" s="1">
        <v>15808</v>
      </c>
      <c r="F121" s="1">
        <v>93354</v>
      </c>
      <c r="I121" s="1" t="s">
        <v>31</v>
      </c>
    </row>
    <row r="122" spans="1:9" x14ac:dyDescent="0.35">
      <c r="A122" s="8" t="s">
        <v>99</v>
      </c>
      <c r="B122" s="1">
        <v>20931</v>
      </c>
      <c r="C122" s="1">
        <v>2501</v>
      </c>
      <c r="D122" s="2">
        <v>50</v>
      </c>
      <c r="E122" s="1" t="s">
        <v>31</v>
      </c>
      <c r="F122" s="1">
        <v>18430</v>
      </c>
      <c r="I122" s="1" t="s">
        <v>31</v>
      </c>
    </row>
    <row r="123" spans="1:9" x14ac:dyDescent="0.35">
      <c r="A123" s="8" t="s">
        <v>100</v>
      </c>
      <c r="B123" s="1">
        <v>31901</v>
      </c>
      <c r="C123" s="1">
        <v>28968</v>
      </c>
      <c r="D123" s="2">
        <v>56.73</v>
      </c>
      <c r="E123" s="1" t="s">
        <v>31</v>
      </c>
      <c r="F123" s="1">
        <v>2933</v>
      </c>
      <c r="I123" s="1" t="s">
        <v>31</v>
      </c>
    </row>
    <row r="124" spans="1:9" x14ac:dyDescent="0.35">
      <c r="A124" s="8" t="s">
        <v>44</v>
      </c>
      <c r="B124" s="1">
        <v>332184</v>
      </c>
      <c r="C124" s="1">
        <v>112008</v>
      </c>
      <c r="D124" s="2">
        <v>366.76</v>
      </c>
      <c r="E124" s="1">
        <v>10962</v>
      </c>
      <c r="F124" s="1">
        <v>215159</v>
      </c>
      <c r="I124" s="1">
        <v>5018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1596033</v>
      </c>
      <c r="C126" s="1">
        <v>983665</v>
      </c>
      <c r="D126" s="2">
        <v>325.31</v>
      </c>
      <c r="E126" s="1">
        <v>28602</v>
      </c>
      <c r="F126" s="1">
        <v>612368</v>
      </c>
      <c r="I126" s="1" t="s">
        <v>31</v>
      </c>
    </row>
    <row r="127" spans="1:9" x14ac:dyDescent="0.35">
      <c r="A127" s="8" t="s">
        <v>98</v>
      </c>
      <c r="B127" s="1">
        <v>58364</v>
      </c>
      <c r="C127" s="1">
        <v>16357</v>
      </c>
      <c r="D127" s="2">
        <v>81.38</v>
      </c>
      <c r="E127" s="1" t="s">
        <v>31</v>
      </c>
      <c r="F127" s="1">
        <v>42007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>
        <v>49559</v>
      </c>
      <c r="C129" s="1">
        <v>28968</v>
      </c>
      <c r="D129" s="2">
        <v>56.73</v>
      </c>
      <c r="E129" s="1" t="s">
        <v>31</v>
      </c>
      <c r="F129" s="1">
        <v>20591</v>
      </c>
      <c r="I129" s="1" t="s">
        <v>31</v>
      </c>
    </row>
    <row r="130" spans="1:9" x14ac:dyDescent="0.35">
      <c r="A130" s="8" t="s">
        <v>44</v>
      </c>
      <c r="B130" s="1">
        <v>332184</v>
      </c>
      <c r="C130" s="1">
        <v>112008</v>
      </c>
      <c r="D130" s="2">
        <v>366.76</v>
      </c>
      <c r="E130" s="1">
        <v>10962</v>
      </c>
      <c r="F130" s="1">
        <v>215159</v>
      </c>
      <c r="I130" s="1">
        <v>5018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1626542</v>
      </c>
      <c r="C132" s="1">
        <v>979014</v>
      </c>
      <c r="D132" s="2">
        <v>316.27999999999997</v>
      </c>
      <c r="E132" s="1">
        <v>28602</v>
      </c>
      <c r="F132" s="1">
        <v>647528</v>
      </c>
      <c r="I132" s="1" t="s">
        <v>31</v>
      </c>
    </row>
    <row r="133" spans="1:9" x14ac:dyDescent="0.35">
      <c r="A133" s="8" t="s">
        <v>98</v>
      </c>
      <c r="B133" s="1">
        <v>70581</v>
      </c>
      <c r="C133" s="1">
        <v>46075</v>
      </c>
      <c r="D133" s="2">
        <v>275.11</v>
      </c>
      <c r="E133" s="1" t="s">
        <v>31</v>
      </c>
      <c r="F133" s="1">
        <v>24506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>
        <v>6833</v>
      </c>
      <c r="C135" s="1">
        <v>3900</v>
      </c>
      <c r="D135" s="2">
        <v>100</v>
      </c>
      <c r="E135" s="1" t="s">
        <v>31</v>
      </c>
      <c r="F135" s="1">
        <v>2933</v>
      </c>
      <c r="I135" s="1" t="s">
        <v>31</v>
      </c>
    </row>
    <row r="136" spans="1:9" x14ac:dyDescent="0.35">
      <c r="A136" s="8" t="s">
        <v>44</v>
      </c>
      <c r="B136" s="1">
        <v>332184</v>
      </c>
      <c r="C136" s="1">
        <v>112008</v>
      </c>
      <c r="D136" s="2">
        <v>366.76</v>
      </c>
      <c r="E136" s="1">
        <v>10962</v>
      </c>
      <c r="F136" s="1">
        <v>215159</v>
      </c>
      <c r="I136" s="1">
        <v>5018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1071326</v>
      </c>
      <c r="C138" s="1">
        <v>741317</v>
      </c>
      <c r="D138" s="2">
        <v>354.35</v>
      </c>
      <c r="E138" s="1">
        <v>23037</v>
      </c>
      <c r="F138" s="1">
        <v>330009</v>
      </c>
      <c r="I138" s="1" t="s">
        <v>31</v>
      </c>
    </row>
    <row r="139" spans="1:9" x14ac:dyDescent="0.35">
      <c r="A139" s="8" t="s">
        <v>102</v>
      </c>
      <c r="B139" s="1">
        <v>1177314</v>
      </c>
      <c r="C139" s="1">
        <v>628814</v>
      </c>
      <c r="D139" s="2">
        <v>342.31</v>
      </c>
      <c r="E139" s="1">
        <v>13078</v>
      </c>
      <c r="F139" s="1">
        <v>543483</v>
      </c>
      <c r="I139" s="1">
        <v>5018</v>
      </c>
    </row>
    <row r="140" spans="1:9" x14ac:dyDescent="0.35">
      <c r="A140" s="8" t="s">
        <v>103</v>
      </c>
      <c r="B140" s="1">
        <v>712231</v>
      </c>
      <c r="C140" s="1">
        <v>388239</v>
      </c>
      <c r="D140" s="2">
        <v>320.70999999999998</v>
      </c>
      <c r="E140" s="1">
        <v>14411</v>
      </c>
      <c r="F140" s="1">
        <v>318974</v>
      </c>
      <c r="I140" s="1">
        <v>5018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116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1193625</v>
      </c>
      <c r="C9" s="1">
        <v>589661</v>
      </c>
      <c r="D9" s="2">
        <v>316.06</v>
      </c>
      <c r="E9" s="1">
        <v>13886</v>
      </c>
      <c r="F9" s="1">
        <v>602136</v>
      </c>
      <c r="G9" s="1">
        <f>C9+F9</f>
        <v>1191797</v>
      </c>
      <c r="H9" s="10">
        <f>C9/G9</f>
        <v>0.49476630667806681</v>
      </c>
      <c r="I9" s="1">
        <v>1829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62719</v>
      </c>
      <c r="C11" s="1" t="s">
        <v>31</v>
      </c>
      <c r="D11" s="2" t="s">
        <v>31</v>
      </c>
      <c r="E11" s="1" t="s">
        <v>31</v>
      </c>
      <c r="F11" s="1">
        <v>62719</v>
      </c>
      <c r="I11" s="1" t="s">
        <v>31</v>
      </c>
    </row>
    <row r="12" spans="1:9" x14ac:dyDescent="0.35">
      <c r="A12" s="8" t="s">
        <v>34</v>
      </c>
      <c r="B12" s="1">
        <v>561666</v>
      </c>
      <c r="C12" s="1">
        <v>281251</v>
      </c>
      <c r="D12" s="2">
        <v>307.45</v>
      </c>
      <c r="E12" s="1">
        <v>1891</v>
      </c>
      <c r="F12" s="1">
        <v>280415</v>
      </c>
      <c r="I12" s="1" t="s">
        <v>31</v>
      </c>
    </row>
    <row r="13" spans="1:9" x14ac:dyDescent="0.35">
      <c r="A13" s="8" t="s">
        <v>35</v>
      </c>
      <c r="B13" s="1">
        <v>449874</v>
      </c>
      <c r="C13" s="1">
        <v>245603</v>
      </c>
      <c r="D13" s="2">
        <v>266.36</v>
      </c>
      <c r="E13" s="1">
        <v>3361</v>
      </c>
      <c r="F13" s="1">
        <v>202443</v>
      </c>
      <c r="I13" s="1">
        <v>1829</v>
      </c>
    </row>
    <row r="14" spans="1:9" x14ac:dyDescent="0.35">
      <c r="A14" s="8" t="s">
        <v>36</v>
      </c>
      <c r="B14" s="1">
        <v>79599</v>
      </c>
      <c r="C14" s="1">
        <v>54172</v>
      </c>
      <c r="D14" s="2">
        <v>578.91999999999996</v>
      </c>
      <c r="E14" s="1" t="s">
        <v>31</v>
      </c>
      <c r="F14" s="1">
        <v>25427</v>
      </c>
      <c r="I14" s="1" t="s">
        <v>31</v>
      </c>
    </row>
    <row r="15" spans="1:9" x14ac:dyDescent="0.35">
      <c r="A15" s="8" t="s">
        <v>37</v>
      </c>
      <c r="B15" s="1">
        <v>39766</v>
      </c>
      <c r="C15" s="1">
        <v>8634</v>
      </c>
      <c r="D15" s="2" t="s">
        <v>31</v>
      </c>
      <c r="E15" s="1">
        <v>8634</v>
      </c>
      <c r="F15" s="1">
        <v>31132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501570</v>
      </c>
      <c r="C17" s="1">
        <v>259182</v>
      </c>
      <c r="D17" s="2">
        <v>356.57</v>
      </c>
      <c r="E17" s="1" t="s">
        <v>31</v>
      </c>
      <c r="F17" s="1">
        <v>242387</v>
      </c>
      <c r="I17" s="1" t="s">
        <v>31</v>
      </c>
    </row>
    <row r="18" spans="1:9" x14ac:dyDescent="0.35">
      <c r="A18" s="8" t="s">
        <v>39</v>
      </c>
      <c r="B18" s="1">
        <v>692056</v>
      </c>
      <c r="C18" s="1">
        <v>330478</v>
      </c>
      <c r="D18" s="2">
        <v>282.14999999999998</v>
      </c>
      <c r="E18" s="1">
        <v>13886</v>
      </c>
      <c r="F18" s="1">
        <v>359749</v>
      </c>
      <c r="I18" s="1">
        <v>1829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501570</v>
      </c>
      <c r="C20" s="1">
        <v>259182</v>
      </c>
      <c r="D20" s="2">
        <v>356.57</v>
      </c>
      <c r="E20" s="1" t="s">
        <v>31</v>
      </c>
      <c r="F20" s="1">
        <v>242387</v>
      </c>
      <c r="I20" s="1" t="s">
        <v>31</v>
      </c>
    </row>
    <row r="21" spans="1:9" x14ac:dyDescent="0.35">
      <c r="A21" s="8" t="s">
        <v>41</v>
      </c>
      <c r="B21" s="1">
        <v>686351</v>
      </c>
      <c r="C21" s="1">
        <v>330478</v>
      </c>
      <c r="D21" s="2">
        <v>282.14999999999998</v>
      </c>
      <c r="E21" s="1">
        <v>13886</v>
      </c>
      <c r="F21" s="1">
        <v>354044</v>
      </c>
      <c r="I21" s="1">
        <v>1829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5705</v>
      </c>
      <c r="C24" s="1" t="s">
        <v>31</v>
      </c>
      <c r="D24" s="2" t="s">
        <v>31</v>
      </c>
      <c r="E24" s="1" t="s">
        <v>31</v>
      </c>
      <c r="F24" s="1">
        <v>5705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12000</v>
      </c>
      <c r="C26" s="1">
        <v>8589</v>
      </c>
      <c r="D26" s="2">
        <v>264.02</v>
      </c>
      <c r="E26" s="1" t="s">
        <v>31</v>
      </c>
      <c r="F26" s="1">
        <v>3411</v>
      </c>
      <c r="I26" s="1" t="s">
        <v>31</v>
      </c>
    </row>
    <row r="27" spans="1:9" x14ac:dyDescent="0.35">
      <c r="A27" s="8" t="s">
        <v>46</v>
      </c>
      <c r="B27" s="1">
        <v>1049261</v>
      </c>
      <c r="C27" s="1">
        <v>507166</v>
      </c>
      <c r="D27" s="2">
        <v>299.67</v>
      </c>
      <c r="E27" s="1">
        <v>13886</v>
      </c>
      <c r="F27" s="1">
        <v>540267</v>
      </c>
      <c r="I27" s="1">
        <v>1829</v>
      </c>
    </row>
    <row r="28" spans="1:9" x14ac:dyDescent="0.35">
      <c r="A28" s="8" t="s">
        <v>47</v>
      </c>
      <c r="B28" s="1">
        <v>81304</v>
      </c>
      <c r="C28" s="1">
        <v>36538</v>
      </c>
      <c r="D28" s="2">
        <v>238.34</v>
      </c>
      <c r="E28" s="1" t="s">
        <v>31</v>
      </c>
      <c r="F28" s="1">
        <v>44766</v>
      </c>
      <c r="I28" s="1" t="s">
        <v>31</v>
      </c>
    </row>
    <row r="29" spans="1:9" x14ac:dyDescent="0.35">
      <c r="A29" s="8" t="s">
        <v>48</v>
      </c>
      <c r="B29" s="1">
        <v>5958</v>
      </c>
      <c r="C29" s="1">
        <v>5958</v>
      </c>
      <c r="D29" s="2">
        <v>181.5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>
        <v>13692</v>
      </c>
      <c r="C30" s="1" t="s">
        <v>31</v>
      </c>
      <c r="D30" s="2" t="s">
        <v>31</v>
      </c>
      <c r="E30" s="1" t="s">
        <v>31</v>
      </c>
      <c r="F30" s="1">
        <v>13692</v>
      </c>
      <c r="I30" s="1" t="s">
        <v>31</v>
      </c>
    </row>
    <row r="31" spans="1:9" x14ac:dyDescent="0.35">
      <c r="A31" s="8" t="s">
        <v>44</v>
      </c>
      <c r="B31" s="1">
        <v>31410</v>
      </c>
      <c r="C31" s="1">
        <v>31410</v>
      </c>
      <c r="D31" s="2">
        <v>700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93304</v>
      </c>
      <c r="C33" s="1">
        <v>45127</v>
      </c>
      <c r="D33" s="2">
        <v>243.23</v>
      </c>
      <c r="E33" s="1" t="s">
        <v>31</v>
      </c>
      <c r="F33" s="1">
        <v>48177</v>
      </c>
      <c r="I33" s="1" t="s">
        <v>31</v>
      </c>
    </row>
    <row r="34" spans="1:9" x14ac:dyDescent="0.35">
      <c r="A34" s="8" t="s">
        <v>51</v>
      </c>
      <c r="B34" s="1">
        <v>1049261</v>
      </c>
      <c r="C34" s="1">
        <v>507166</v>
      </c>
      <c r="D34" s="2">
        <v>299.67</v>
      </c>
      <c r="E34" s="1">
        <v>13886</v>
      </c>
      <c r="F34" s="1">
        <v>540267</v>
      </c>
      <c r="I34" s="1">
        <v>1829</v>
      </c>
    </row>
    <row r="35" spans="1:9" x14ac:dyDescent="0.35">
      <c r="A35" s="8" t="s">
        <v>52</v>
      </c>
      <c r="B35" s="1">
        <v>19650</v>
      </c>
      <c r="C35" s="1">
        <v>5958</v>
      </c>
      <c r="D35" s="2">
        <v>181.5</v>
      </c>
      <c r="E35" s="1" t="s">
        <v>31</v>
      </c>
      <c r="F35" s="1">
        <v>13692</v>
      </c>
      <c r="I35" s="1" t="s">
        <v>31</v>
      </c>
    </row>
    <row r="36" spans="1:9" x14ac:dyDescent="0.35">
      <c r="A36" s="8" t="s">
        <v>44</v>
      </c>
      <c r="B36" s="1">
        <v>31410</v>
      </c>
      <c r="C36" s="1">
        <v>31410</v>
      </c>
      <c r="D36" s="2">
        <v>700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52206</v>
      </c>
      <c r="C38" s="1">
        <v>17465</v>
      </c>
      <c r="D38" s="2">
        <v>209.97</v>
      </c>
      <c r="E38" s="1" t="s">
        <v>31</v>
      </c>
      <c r="F38" s="1">
        <v>34741</v>
      </c>
      <c r="I38" s="1" t="s">
        <v>31</v>
      </c>
    </row>
    <row r="39" spans="1:9" x14ac:dyDescent="0.35">
      <c r="A39" s="8" t="s">
        <v>54</v>
      </c>
      <c r="B39" s="1">
        <v>627300</v>
      </c>
      <c r="C39" s="1">
        <v>329765</v>
      </c>
      <c r="D39" s="2">
        <v>377.2</v>
      </c>
      <c r="E39" s="1">
        <v>11995</v>
      </c>
      <c r="F39" s="1">
        <v>297535</v>
      </c>
      <c r="I39" s="1" t="s">
        <v>31</v>
      </c>
    </row>
    <row r="40" spans="1:9" x14ac:dyDescent="0.35">
      <c r="A40" s="8" t="s">
        <v>55</v>
      </c>
      <c r="B40" s="1">
        <v>458107</v>
      </c>
      <c r="C40" s="1">
        <v>212616</v>
      </c>
      <c r="D40" s="2">
        <v>238.3</v>
      </c>
      <c r="E40" s="1">
        <v>1891</v>
      </c>
      <c r="F40" s="1">
        <v>243662</v>
      </c>
      <c r="I40" s="1">
        <v>1829</v>
      </c>
    </row>
    <row r="41" spans="1:9" x14ac:dyDescent="0.35">
      <c r="A41" s="8" t="s">
        <v>56</v>
      </c>
      <c r="B41" s="1">
        <v>40070</v>
      </c>
      <c r="C41" s="1">
        <v>20457</v>
      </c>
      <c r="D41" s="2">
        <v>359.18</v>
      </c>
      <c r="E41" s="1" t="s">
        <v>31</v>
      </c>
      <c r="F41" s="1">
        <v>19613</v>
      </c>
      <c r="I41" s="1" t="s">
        <v>31</v>
      </c>
    </row>
    <row r="42" spans="1:9" x14ac:dyDescent="0.35">
      <c r="A42" s="8" t="s">
        <v>57</v>
      </c>
      <c r="B42" s="1">
        <v>15942</v>
      </c>
      <c r="C42" s="1">
        <v>9357</v>
      </c>
      <c r="D42" s="2">
        <v>83.5</v>
      </c>
      <c r="E42" s="1" t="s">
        <v>31</v>
      </c>
      <c r="F42" s="1">
        <v>6585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13530</v>
      </c>
      <c r="C44" s="1">
        <v>7285</v>
      </c>
      <c r="D44" s="2">
        <v>120</v>
      </c>
      <c r="E44" s="1" t="s">
        <v>31</v>
      </c>
      <c r="F44" s="1">
        <v>6245</v>
      </c>
      <c r="I44" s="1" t="s">
        <v>31</v>
      </c>
    </row>
    <row r="45" spans="1:9" x14ac:dyDescent="0.35">
      <c r="A45" s="8" t="s">
        <v>59</v>
      </c>
      <c r="B45" s="1">
        <v>313535</v>
      </c>
      <c r="C45" s="1">
        <v>114795</v>
      </c>
      <c r="D45" s="2">
        <v>519.83000000000004</v>
      </c>
      <c r="E45" s="1" t="s">
        <v>31</v>
      </c>
      <c r="F45" s="1">
        <v>198740</v>
      </c>
      <c r="I45" s="1" t="s">
        <v>31</v>
      </c>
    </row>
    <row r="46" spans="1:9" x14ac:dyDescent="0.35">
      <c r="A46" s="8" t="s">
        <v>60</v>
      </c>
      <c r="B46" s="1">
        <v>416898</v>
      </c>
      <c r="C46" s="1">
        <v>187719</v>
      </c>
      <c r="D46" s="2">
        <v>190.06</v>
      </c>
      <c r="E46" s="1">
        <v>9588</v>
      </c>
      <c r="F46" s="1">
        <v>227351</v>
      </c>
      <c r="I46" s="1">
        <v>1829</v>
      </c>
    </row>
    <row r="47" spans="1:9" x14ac:dyDescent="0.35">
      <c r="A47" s="8" t="s">
        <v>61</v>
      </c>
      <c r="B47" s="1">
        <v>449662</v>
      </c>
      <c r="C47" s="1">
        <v>279862</v>
      </c>
      <c r="D47" s="2">
        <v>317.86</v>
      </c>
      <c r="E47" s="1">
        <v>4298</v>
      </c>
      <c r="F47" s="1">
        <v>169800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750889</v>
      </c>
      <c r="C49" s="1">
        <v>424021</v>
      </c>
      <c r="D49" s="2">
        <v>362.65</v>
      </c>
      <c r="E49" s="1">
        <v>11058</v>
      </c>
      <c r="F49" s="1">
        <v>325040</v>
      </c>
      <c r="I49" s="1">
        <v>1829</v>
      </c>
    </row>
    <row r="50" spans="1:9" x14ac:dyDescent="0.35">
      <c r="A50" s="8" t="s">
        <v>63</v>
      </c>
      <c r="B50" s="1">
        <v>31728</v>
      </c>
      <c r="C50" s="1">
        <v>19356</v>
      </c>
      <c r="D50" s="2">
        <v>109.24</v>
      </c>
      <c r="E50" s="1">
        <v>937</v>
      </c>
      <c r="F50" s="1">
        <v>12372</v>
      </c>
      <c r="I50" s="1" t="s">
        <v>31</v>
      </c>
    </row>
    <row r="51" spans="1:9" x14ac:dyDescent="0.35">
      <c r="A51" s="8" t="s">
        <v>64</v>
      </c>
      <c r="B51" s="1">
        <v>73814</v>
      </c>
      <c r="C51" s="1">
        <v>39676</v>
      </c>
      <c r="D51" s="2">
        <v>119.71</v>
      </c>
      <c r="E51" s="1" t="s">
        <v>31</v>
      </c>
      <c r="F51" s="1">
        <v>34138</v>
      </c>
      <c r="I51" s="1" t="s">
        <v>31</v>
      </c>
    </row>
    <row r="52" spans="1:9" x14ac:dyDescent="0.35">
      <c r="A52" s="8" t="s">
        <v>65</v>
      </c>
      <c r="B52" s="1">
        <v>337195</v>
      </c>
      <c r="C52" s="1">
        <v>106608</v>
      </c>
      <c r="D52" s="2">
        <v>246.25</v>
      </c>
      <c r="E52" s="1">
        <v>1891</v>
      </c>
      <c r="F52" s="1">
        <v>230587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29142</v>
      </c>
      <c r="C56" s="1">
        <v>15486</v>
      </c>
      <c r="D56" s="2">
        <v>417.58</v>
      </c>
      <c r="E56" s="1">
        <v>937</v>
      </c>
      <c r="F56" s="1">
        <v>13656</v>
      </c>
      <c r="I56" s="1" t="s">
        <v>31</v>
      </c>
    </row>
    <row r="57" spans="1:9" x14ac:dyDescent="0.35">
      <c r="A57" s="8" t="s">
        <v>68</v>
      </c>
      <c r="B57" s="1">
        <v>242807</v>
      </c>
      <c r="C57" s="1">
        <v>168022</v>
      </c>
      <c r="D57" s="2">
        <v>263.08999999999997</v>
      </c>
      <c r="E57" s="1">
        <v>3560</v>
      </c>
      <c r="F57" s="1">
        <v>72956</v>
      </c>
      <c r="I57" s="1">
        <v>1829</v>
      </c>
    </row>
    <row r="58" spans="1:9" x14ac:dyDescent="0.35">
      <c r="A58" s="8" t="s">
        <v>69</v>
      </c>
      <c r="B58" s="1">
        <v>379989</v>
      </c>
      <c r="C58" s="1">
        <v>221303</v>
      </c>
      <c r="D58" s="2">
        <v>260.25</v>
      </c>
      <c r="E58" s="1">
        <v>7697</v>
      </c>
      <c r="F58" s="1">
        <v>158686</v>
      </c>
      <c r="I58" s="1" t="s">
        <v>31</v>
      </c>
    </row>
    <row r="59" spans="1:9" x14ac:dyDescent="0.35">
      <c r="A59" s="8" t="s">
        <v>70</v>
      </c>
      <c r="B59" s="1">
        <v>252358</v>
      </c>
      <c r="C59" s="1">
        <v>93707</v>
      </c>
      <c r="D59" s="2">
        <v>271.47000000000003</v>
      </c>
      <c r="E59" s="1" t="s">
        <v>31</v>
      </c>
      <c r="F59" s="1">
        <v>158652</v>
      </c>
      <c r="I59" s="1" t="s">
        <v>31</v>
      </c>
    </row>
    <row r="60" spans="1:9" x14ac:dyDescent="0.35">
      <c r="A60" s="8" t="s">
        <v>71</v>
      </c>
      <c r="B60" s="1">
        <v>133731</v>
      </c>
      <c r="C60" s="1">
        <v>85893</v>
      </c>
      <c r="D60" s="2">
        <v>588.41999999999996</v>
      </c>
      <c r="E60" s="1">
        <v>1692</v>
      </c>
      <c r="F60" s="1">
        <v>47838</v>
      </c>
      <c r="I60" s="1" t="s">
        <v>31</v>
      </c>
    </row>
    <row r="61" spans="1:9" x14ac:dyDescent="0.35">
      <c r="A61" s="8" t="s">
        <v>72</v>
      </c>
      <c r="B61" s="1">
        <v>155598</v>
      </c>
      <c r="C61" s="1">
        <v>5250</v>
      </c>
      <c r="D61" s="2">
        <v>320</v>
      </c>
      <c r="E61" s="1" t="s">
        <v>31</v>
      </c>
      <c r="F61" s="1">
        <v>150347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141316</v>
      </c>
      <c r="C63" s="1">
        <v>71594</v>
      </c>
      <c r="D63" s="2">
        <v>194.5</v>
      </c>
      <c r="E63" s="1" t="s">
        <v>31</v>
      </c>
      <c r="F63" s="1">
        <v>69722</v>
      </c>
      <c r="I63" s="1" t="s">
        <v>31</v>
      </c>
    </row>
    <row r="64" spans="1:9" x14ac:dyDescent="0.35">
      <c r="A64" s="8" t="s">
        <v>51</v>
      </c>
      <c r="B64" s="1">
        <v>1052309</v>
      </c>
      <c r="C64" s="1">
        <v>518067</v>
      </c>
      <c r="D64" s="2">
        <v>333.57</v>
      </c>
      <c r="E64" s="1">
        <v>13886</v>
      </c>
      <c r="F64" s="1">
        <v>532414</v>
      </c>
      <c r="I64" s="1">
        <v>1829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916308</v>
      </c>
      <c r="C67" s="1">
        <v>437818</v>
      </c>
      <c r="D67" s="2">
        <v>273.02</v>
      </c>
      <c r="E67" s="1">
        <v>5252</v>
      </c>
      <c r="F67" s="1">
        <v>476661</v>
      </c>
      <c r="I67" s="1">
        <v>1829</v>
      </c>
    </row>
    <row r="68" spans="1:9" x14ac:dyDescent="0.35">
      <c r="A68" s="8" t="s">
        <v>51</v>
      </c>
      <c r="B68" s="1">
        <v>253984</v>
      </c>
      <c r="C68" s="1">
        <v>128509</v>
      </c>
      <c r="D68" s="2">
        <v>337.69</v>
      </c>
      <c r="E68" s="1">
        <v>8634</v>
      </c>
      <c r="F68" s="1">
        <v>125475</v>
      </c>
      <c r="I68" s="1" t="s">
        <v>31</v>
      </c>
    </row>
    <row r="69" spans="1:9" x14ac:dyDescent="0.35">
      <c r="A69" s="8" t="s">
        <v>44</v>
      </c>
      <c r="B69" s="1">
        <v>23333</v>
      </c>
      <c r="C69" s="1">
        <v>23333</v>
      </c>
      <c r="D69" s="2">
        <v>1000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139922</v>
      </c>
      <c r="C71" s="1">
        <v>17849</v>
      </c>
      <c r="D71" s="2">
        <v>103.56</v>
      </c>
      <c r="E71" s="1" t="s">
        <v>31</v>
      </c>
      <c r="F71" s="1">
        <v>122073</v>
      </c>
      <c r="I71" s="1" t="s">
        <v>31</v>
      </c>
    </row>
    <row r="72" spans="1:9" x14ac:dyDescent="0.35">
      <c r="A72" s="8" t="s">
        <v>74</v>
      </c>
      <c r="B72" s="1">
        <v>89504</v>
      </c>
      <c r="C72" s="1">
        <v>27112</v>
      </c>
      <c r="D72" s="2">
        <v>134.28</v>
      </c>
      <c r="E72" s="1" t="s">
        <v>31</v>
      </c>
      <c r="F72" s="1">
        <v>62392</v>
      </c>
      <c r="I72" s="1" t="s">
        <v>31</v>
      </c>
    </row>
    <row r="73" spans="1:9" x14ac:dyDescent="0.35">
      <c r="A73" s="8" t="s">
        <v>175</v>
      </c>
      <c r="C73" s="1">
        <f>SUM(C71:C72)</f>
        <v>44961</v>
      </c>
      <c r="D73" s="2">
        <f>AVERAGE(D71:D72)</f>
        <v>118.92</v>
      </c>
      <c r="F73" s="1">
        <f>SUM(F71:F72)</f>
        <v>184465</v>
      </c>
      <c r="G73" s="1">
        <f>C73+F73</f>
        <v>229426</v>
      </c>
      <c r="H73" s="10">
        <f>C73/G73</f>
        <v>0.19597168585949282</v>
      </c>
    </row>
    <row r="74" spans="1:9" x14ac:dyDescent="0.35">
      <c r="A74" s="8" t="s">
        <v>75</v>
      </c>
      <c r="B74" s="1">
        <v>99942</v>
      </c>
      <c r="C74" s="1">
        <v>47144</v>
      </c>
      <c r="D74" s="2">
        <v>167.91</v>
      </c>
      <c r="E74" s="1">
        <v>937</v>
      </c>
      <c r="F74" s="1">
        <v>52798</v>
      </c>
      <c r="I74" s="1" t="s">
        <v>31</v>
      </c>
    </row>
    <row r="75" spans="1:9" x14ac:dyDescent="0.35">
      <c r="A75" s="8" t="s">
        <v>76</v>
      </c>
      <c r="B75" s="1">
        <v>130165</v>
      </c>
      <c r="C75" s="1">
        <v>45689</v>
      </c>
      <c r="D75" s="2">
        <v>202.9</v>
      </c>
      <c r="E75" s="1" t="s">
        <v>31</v>
      </c>
      <c r="F75" s="1">
        <v>84476</v>
      </c>
      <c r="I75" s="1" t="s">
        <v>31</v>
      </c>
    </row>
    <row r="76" spans="1:9" x14ac:dyDescent="0.35">
      <c r="A76" s="8" t="s">
        <v>77</v>
      </c>
      <c r="B76" s="1">
        <v>81319</v>
      </c>
      <c r="C76" s="1">
        <v>45297</v>
      </c>
      <c r="D76" s="2">
        <v>160.15</v>
      </c>
      <c r="E76" s="1" t="s">
        <v>31</v>
      </c>
      <c r="F76" s="1">
        <v>36022</v>
      </c>
      <c r="I76" s="1" t="s">
        <v>31</v>
      </c>
    </row>
    <row r="77" spans="1:9" x14ac:dyDescent="0.35">
      <c r="A77" s="8" t="s">
        <v>78</v>
      </c>
      <c r="B77" s="1">
        <v>164186</v>
      </c>
      <c r="C77" s="1">
        <v>108973</v>
      </c>
      <c r="D77" s="2">
        <v>302.13</v>
      </c>
      <c r="E77" s="1">
        <v>9389</v>
      </c>
      <c r="F77" s="1">
        <v>55213</v>
      </c>
      <c r="I77" s="1" t="s">
        <v>31</v>
      </c>
    </row>
    <row r="78" spans="1:9" x14ac:dyDescent="0.35">
      <c r="A78" s="8" t="s">
        <v>79</v>
      </c>
      <c r="B78" s="1">
        <v>97538</v>
      </c>
      <c r="C78" s="1">
        <v>59601</v>
      </c>
      <c r="D78" s="2">
        <v>357.15</v>
      </c>
      <c r="E78" s="1" t="s">
        <v>31</v>
      </c>
      <c r="F78" s="1">
        <v>37937</v>
      </c>
      <c r="I78" s="1" t="s">
        <v>31</v>
      </c>
    </row>
    <row r="79" spans="1:9" x14ac:dyDescent="0.35">
      <c r="A79" s="8" t="s">
        <v>80</v>
      </c>
      <c r="B79" s="1">
        <v>138008</v>
      </c>
      <c r="C79" s="1">
        <v>56780</v>
      </c>
      <c r="D79" s="2">
        <v>392.07</v>
      </c>
      <c r="E79" s="1">
        <v>1669</v>
      </c>
      <c r="F79" s="1">
        <v>81228</v>
      </c>
      <c r="G79" s="1">
        <f>C79+F79</f>
        <v>138008</v>
      </c>
      <c r="H79" s="10">
        <f>C79/G79</f>
        <v>0.41142542461306592</v>
      </c>
      <c r="I79" s="1" t="s">
        <v>31</v>
      </c>
    </row>
    <row r="80" spans="1:9" x14ac:dyDescent="0.35">
      <c r="A80" s="8" t="s">
        <v>44</v>
      </c>
      <c r="B80" s="1">
        <v>253041</v>
      </c>
      <c r="C80" s="1">
        <v>181215</v>
      </c>
      <c r="D80" s="2">
        <v>444.08</v>
      </c>
      <c r="E80" s="1">
        <v>1891</v>
      </c>
      <c r="F80" s="1">
        <v>69998</v>
      </c>
      <c r="I80" s="1">
        <v>1829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1013470</v>
      </c>
      <c r="C82" s="1">
        <v>489796</v>
      </c>
      <c r="D82" s="2">
        <v>306.89999999999998</v>
      </c>
      <c r="E82" s="1">
        <v>11995</v>
      </c>
      <c r="F82" s="1">
        <v>523673</v>
      </c>
      <c r="I82" s="1" t="s">
        <v>31</v>
      </c>
    </row>
    <row r="83" spans="1:9" x14ac:dyDescent="0.35">
      <c r="A83" s="8" t="s">
        <v>82</v>
      </c>
      <c r="B83" s="1">
        <v>522750</v>
      </c>
      <c r="C83" s="1">
        <v>339438</v>
      </c>
      <c r="D83" s="2">
        <v>311.91000000000003</v>
      </c>
      <c r="E83" s="1">
        <v>9366</v>
      </c>
      <c r="F83" s="1">
        <v>183311</v>
      </c>
      <c r="I83" s="1" t="s">
        <v>31</v>
      </c>
    </row>
    <row r="84" spans="1:9" ht="43.5" x14ac:dyDescent="0.35">
      <c r="A84" s="8" t="s">
        <v>83</v>
      </c>
      <c r="B84" s="1">
        <v>403756</v>
      </c>
      <c r="C84" s="1">
        <v>193619</v>
      </c>
      <c r="D84" s="2">
        <v>332.27</v>
      </c>
      <c r="E84" s="1">
        <v>8634</v>
      </c>
      <c r="F84" s="1">
        <v>210137</v>
      </c>
      <c r="I84" s="1" t="s">
        <v>31</v>
      </c>
    </row>
    <row r="85" spans="1:9" x14ac:dyDescent="0.35">
      <c r="A85" s="8" t="s">
        <v>84</v>
      </c>
      <c r="B85" s="1">
        <v>235685</v>
      </c>
      <c r="C85" s="1">
        <v>70339</v>
      </c>
      <c r="D85" s="2">
        <v>264.29000000000002</v>
      </c>
      <c r="E85" s="1" t="s">
        <v>31</v>
      </c>
      <c r="F85" s="1">
        <v>165346</v>
      </c>
      <c r="I85" s="1" t="s">
        <v>31</v>
      </c>
    </row>
    <row r="86" spans="1:9" x14ac:dyDescent="0.35">
      <c r="A86" s="8" t="s">
        <v>85</v>
      </c>
      <c r="B86" s="1">
        <v>29794</v>
      </c>
      <c r="C86" s="1">
        <v>5105</v>
      </c>
      <c r="D86" s="2">
        <v>100</v>
      </c>
      <c r="E86" s="1" t="s">
        <v>31</v>
      </c>
      <c r="F86" s="1">
        <v>24688</v>
      </c>
      <c r="I86" s="1" t="s">
        <v>31</v>
      </c>
    </row>
    <row r="87" spans="1:9" ht="29" x14ac:dyDescent="0.35">
      <c r="A87" s="8" t="s">
        <v>86</v>
      </c>
      <c r="B87" s="1">
        <v>49185</v>
      </c>
      <c r="C87" s="1">
        <v>30715</v>
      </c>
      <c r="D87" s="2">
        <v>264.32</v>
      </c>
      <c r="E87" s="1" t="s">
        <v>31</v>
      </c>
      <c r="F87" s="1">
        <v>18470</v>
      </c>
      <c r="I87" s="1" t="s">
        <v>31</v>
      </c>
    </row>
    <row r="88" spans="1:9" x14ac:dyDescent="0.35">
      <c r="A88" s="8" t="s">
        <v>87</v>
      </c>
      <c r="B88" s="1">
        <v>133219</v>
      </c>
      <c r="C88" s="1">
        <v>26957</v>
      </c>
      <c r="D88" s="2">
        <v>98.81</v>
      </c>
      <c r="E88" s="1" t="s">
        <v>31</v>
      </c>
      <c r="F88" s="1">
        <v>106261</v>
      </c>
      <c r="I88" s="1" t="s">
        <v>31</v>
      </c>
    </row>
    <row r="89" spans="1:9" ht="29" x14ac:dyDescent="0.35">
      <c r="A89" s="8" t="s">
        <v>88</v>
      </c>
      <c r="B89" s="1">
        <v>111877</v>
      </c>
      <c r="C89" s="1">
        <v>17572</v>
      </c>
      <c r="D89" s="2">
        <v>200.06</v>
      </c>
      <c r="E89" s="1" t="s">
        <v>31</v>
      </c>
      <c r="F89" s="1">
        <v>94305</v>
      </c>
      <c r="I89" s="1" t="s">
        <v>31</v>
      </c>
    </row>
    <row r="90" spans="1:9" x14ac:dyDescent="0.35">
      <c r="A90" s="8" t="s">
        <v>89</v>
      </c>
      <c r="B90" s="1">
        <v>215508</v>
      </c>
      <c r="C90" s="1">
        <v>27782</v>
      </c>
      <c r="D90" s="2">
        <v>168.72</v>
      </c>
      <c r="E90" s="1" t="s">
        <v>31</v>
      </c>
      <c r="F90" s="1">
        <v>187726</v>
      </c>
      <c r="I90" s="1" t="s">
        <v>31</v>
      </c>
    </row>
    <row r="91" spans="1:9" x14ac:dyDescent="0.35">
      <c r="A91" s="8" t="s">
        <v>90</v>
      </c>
      <c r="B91" s="1">
        <v>5422</v>
      </c>
      <c r="C91" s="1">
        <v>5422</v>
      </c>
      <c r="D91" s="2">
        <v>100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8903</v>
      </c>
      <c r="C92" s="1">
        <v>6970</v>
      </c>
      <c r="D92" s="2">
        <v>150</v>
      </c>
      <c r="E92" s="1" t="s">
        <v>31</v>
      </c>
      <c r="F92" s="1">
        <v>1933</v>
      </c>
      <c r="I92" s="1" t="s">
        <v>31</v>
      </c>
    </row>
    <row r="93" spans="1:9" x14ac:dyDescent="0.35">
      <c r="A93" s="8" t="s">
        <v>44</v>
      </c>
      <c r="B93" s="1">
        <v>51413</v>
      </c>
      <c r="C93" s="1">
        <v>32136</v>
      </c>
      <c r="D93" s="2">
        <v>208.57</v>
      </c>
      <c r="E93" s="1">
        <v>1891</v>
      </c>
      <c r="F93" s="1">
        <v>17448</v>
      </c>
      <c r="I93" s="1">
        <v>1829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22378</v>
      </c>
      <c r="C95" s="1">
        <v>8686</v>
      </c>
      <c r="D95" s="2">
        <v>135.22</v>
      </c>
      <c r="E95" s="1" t="s">
        <v>31</v>
      </c>
      <c r="F95" s="1">
        <v>13692</v>
      </c>
      <c r="I95" s="1" t="s">
        <v>31</v>
      </c>
    </row>
    <row r="96" spans="1:9" x14ac:dyDescent="0.35">
      <c r="A96" s="8" t="s">
        <v>93</v>
      </c>
      <c r="B96" s="1">
        <v>18242</v>
      </c>
      <c r="C96" s="1">
        <v>4550</v>
      </c>
      <c r="D96" s="2">
        <v>229</v>
      </c>
      <c r="E96" s="1" t="s">
        <v>31</v>
      </c>
      <c r="F96" s="1">
        <v>13692</v>
      </c>
      <c r="I96" s="1" t="s">
        <v>31</v>
      </c>
    </row>
    <row r="97" spans="1:9" x14ac:dyDescent="0.35">
      <c r="A97" s="8" t="s">
        <v>94</v>
      </c>
      <c r="B97" s="1">
        <v>7839</v>
      </c>
      <c r="C97" s="1">
        <v>7839</v>
      </c>
      <c r="D97" s="2">
        <v>166.62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1158859</v>
      </c>
      <c r="C99" s="1">
        <v>568586</v>
      </c>
      <c r="D99" s="2">
        <v>321.79000000000002</v>
      </c>
      <c r="E99" s="1">
        <v>13886</v>
      </c>
      <c r="F99" s="1">
        <v>588444</v>
      </c>
      <c r="I99" s="1">
        <v>1829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704737</v>
      </c>
      <c r="C102" s="1">
        <v>300033</v>
      </c>
      <c r="D102" s="2">
        <v>303.97000000000003</v>
      </c>
      <c r="E102" s="1">
        <v>11995</v>
      </c>
      <c r="F102" s="1">
        <v>404704</v>
      </c>
      <c r="I102" s="1" t="s">
        <v>31</v>
      </c>
    </row>
    <row r="103" spans="1:9" x14ac:dyDescent="0.35">
      <c r="A103" s="8" t="s">
        <v>98</v>
      </c>
      <c r="B103" s="1">
        <v>212343</v>
      </c>
      <c r="C103" s="1">
        <v>100668</v>
      </c>
      <c r="D103" s="2">
        <v>173.52</v>
      </c>
      <c r="E103" s="1" t="s">
        <v>31</v>
      </c>
      <c r="F103" s="1">
        <v>111675</v>
      </c>
      <c r="I103" s="1" t="s">
        <v>31</v>
      </c>
    </row>
    <row r="104" spans="1:9" x14ac:dyDescent="0.35">
      <c r="A104" s="8" t="s">
        <v>99</v>
      </c>
      <c r="B104" s="1">
        <v>39148</v>
      </c>
      <c r="C104" s="1">
        <v>23110</v>
      </c>
      <c r="D104" s="2">
        <v>127.33</v>
      </c>
      <c r="E104" s="1" t="s">
        <v>31</v>
      </c>
      <c r="F104" s="1">
        <v>16037</v>
      </c>
      <c r="I104" s="1" t="s">
        <v>31</v>
      </c>
    </row>
    <row r="105" spans="1:9" x14ac:dyDescent="0.35">
      <c r="A105" s="8" t="s">
        <v>100</v>
      </c>
      <c r="B105" s="1">
        <v>19349</v>
      </c>
      <c r="C105" s="1" t="s">
        <v>31</v>
      </c>
      <c r="D105" s="2" t="s">
        <v>31</v>
      </c>
      <c r="E105" s="1" t="s">
        <v>31</v>
      </c>
      <c r="F105" s="1">
        <v>19349</v>
      </c>
      <c r="I105" s="1" t="s">
        <v>31</v>
      </c>
    </row>
    <row r="106" spans="1:9" x14ac:dyDescent="0.35">
      <c r="A106" s="8" t="s">
        <v>44</v>
      </c>
      <c r="B106" s="1">
        <v>218048</v>
      </c>
      <c r="C106" s="1">
        <v>165849</v>
      </c>
      <c r="D106" s="2">
        <v>450.92</v>
      </c>
      <c r="E106" s="1">
        <v>1891</v>
      </c>
      <c r="F106" s="1">
        <v>50371</v>
      </c>
      <c r="I106" s="1">
        <v>1829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830912</v>
      </c>
      <c r="C108" s="1">
        <v>373881</v>
      </c>
      <c r="D108" s="2">
        <v>271.63</v>
      </c>
      <c r="E108" s="1">
        <v>11995</v>
      </c>
      <c r="F108" s="1">
        <v>457030</v>
      </c>
      <c r="I108" s="1" t="s">
        <v>31</v>
      </c>
    </row>
    <row r="109" spans="1:9" x14ac:dyDescent="0.35">
      <c r="A109" s="8" t="s">
        <v>98</v>
      </c>
      <c r="B109" s="1">
        <v>138387</v>
      </c>
      <c r="C109" s="1">
        <v>43653</v>
      </c>
      <c r="D109" s="2">
        <v>195.35</v>
      </c>
      <c r="E109" s="1" t="s">
        <v>31</v>
      </c>
      <c r="F109" s="1">
        <v>94735</v>
      </c>
      <c r="I109" s="1" t="s">
        <v>31</v>
      </c>
    </row>
    <row r="110" spans="1:9" x14ac:dyDescent="0.35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>
        <v>6278</v>
      </c>
      <c r="C111" s="1">
        <v>6278</v>
      </c>
      <c r="D111" s="2">
        <v>145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218048</v>
      </c>
      <c r="C112" s="1">
        <v>165849</v>
      </c>
      <c r="D112" s="2">
        <v>450.92</v>
      </c>
      <c r="E112" s="1">
        <v>1891</v>
      </c>
      <c r="F112" s="1">
        <v>50371</v>
      </c>
      <c r="I112" s="1">
        <v>1829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562293</v>
      </c>
      <c r="C114" s="1">
        <v>219700</v>
      </c>
      <c r="D114" s="2">
        <v>315.24</v>
      </c>
      <c r="E114" s="1">
        <v>9389</v>
      </c>
      <c r="F114" s="1">
        <v>342593</v>
      </c>
      <c r="I114" s="1" t="s">
        <v>31</v>
      </c>
    </row>
    <row r="115" spans="1:9" x14ac:dyDescent="0.35">
      <c r="A115" s="8" t="s">
        <v>98</v>
      </c>
      <c r="B115" s="1">
        <v>329659</v>
      </c>
      <c r="C115" s="1">
        <v>133240</v>
      </c>
      <c r="D115" s="2">
        <v>218.2</v>
      </c>
      <c r="E115" s="1">
        <v>2606</v>
      </c>
      <c r="F115" s="1">
        <v>196420</v>
      </c>
      <c r="I115" s="1" t="s">
        <v>31</v>
      </c>
    </row>
    <row r="116" spans="1:9" x14ac:dyDescent="0.35">
      <c r="A116" s="8" t="s">
        <v>99</v>
      </c>
      <c r="B116" s="1">
        <v>83625</v>
      </c>
      <c r="C116" s="1">
        <v>70872</v>
      </c>
      <c r="D116" s="2">
        <v>186.83</v>
      </c>
      <c r="E116" s="1" t="s">
        <v>31</v>
      </c>
      <c r="F116" s="1">
        <v>12752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218048</v>
      </c>
      <c r="C118" s="1">
        <v>165849</v>
      </c>
      <c r="D118" s="2">
        <v>450.92</v>
      </c>
      <c r="E118" s="1">
        <v>1891</v>
      </c>
      <c r="F118" s="1">
        <v>50371</v>
      </c>
      <c r="I118" s="1">
        <v>1829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838499</v>
      </c>
      <c r="C120" s="1">
        <v>372017</v>
      </c>
      <c r="D120" s="2">
        <v>264.16000000000003</v>
      </c>
      <c r="E120" s="1">
        <v>1669</v>
      </c>
      <c r="F120" s="1">
        <v>466482</v>
      </c>
      <c r="I120" s="1" t="s">
        <v>31</v>
      </c>
    </row>
    <row r="121" spans="1:9" x14ac:dyDescent="0.35">
      <c r="A121" s="8" t="s">
        <v>98</v>
      </c>
      <c r="B121" s="1">
        <v>82938</v>
      </c>
      <c r="C121" s="1">
        <v>26322</v>
      </c>
      <c r="D121" s="2">
        <v>235.12</v>
      </c>
      <c r="E121" s="1">
        <v>10326</v>
      </c>
      <c r="F121" s="1">
        <v>56616</v>
      </c>
      <c r="I121" s="1" t="s">
        <v>31</v>
      </c>
    </row>
    <row r="122" spans="1:9" x14ac:dyDescent="0.35">
      <c r="A122" s="8" t="s">
        <v>99</v>
      </c>
      <c r="B122" s="1">
        <v>35891</v>
      </c>
      <c r="C122" s="1">
        <v>7224</v>
      </c>
      <c r="D122" s="2">
        <v>250.93</v>
      </c>
      <c r="E122" s="1" t="s">
        <v>31</v>
      </c>
      <c r="F122" s="1">
        <v>28667</v>
      </c>
      <c r="I122" s="1" t="s">
        <v>31</v>
      </c>
    </row>
    <row r="123" spans="1:9" x14ac:dyDescent="0.35">
      <c r="A123" s="8" t="s">
        <v>100</v>
      </c>
      <c r="B123" s="1">
        <v>18248</v>
      </c>
      <c r="C123" s="1">
        <v>18248</v>
      </c>
      <c r="D123" s="2">
        <v>234.53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218048</v>
      </c>
      <c r="C124" s="1">
        <v>165849</v>
      </c>
      <c r="D124" s="2">
        <v>450.92</v>
      </c>
      <c r="E124" s="1">
        <v>1891</v>
      </c>
      <c r="F124" s="1">
        <v>50371</v>
      </c>
      <c r="I124" s="1">
        <v>1829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908215</v>
      </c>
      <c r="C126" s="1">
        <v>397396</v>
      </c>
      <c r="D126" s="2">
        <v>261.52999999999997</v>
      </c>
      <c r="E126" s="1">
        <v>11995</v>
      </c>
      <c r="F126" s="1">
        <v>510820</v>
      </c>
      <c r="I126" s="1" t="s">
        <v>31</v>
      </c>
    </row>
    <row r="127" spans="1:9" x14ac:dyDescent="0.35">
      <c r="A127" s="8" t="s">
        <v>98</v>
      </c>
      <c r="B127" s="1">
        <v>50949</v>
      </c>
      <c r="C127" s="1">
        <v>23696</v>
      </c>
      <c r="D127" s="2">
        <v>262.27</v>
      </c>
      <c r="E127" s="1" t="s">
        <v>31</v>
      </c>
      <c r="F127" s="1">
        <v>27253</v>
      </c>
      <c r="I127" s="1" t="s">
        <v>31</v>
      </c>
    </row>
    <row r="128" spans="1:9" x14ac:dyDescent="0.35">
      <c r="A128" s="8" t="s">
        <v>99</v>
      </c>
      <c r="B128" s="1">
        <v>2721</v>
      </c>
      <c r="C128" s="1">
        <v>2721</v>
      </c>
      <c r="D128" s="2">
        <v>241.77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>
        <v>13692</v>
      </c>
      <c r="C129" s="1" t="s">
        <v>31</v>
      </c>
      <c r="D129" s="2" t="s">
        <v>31</v>
      </c>
      <c r="E129" s="1" t="s">
        <v>31</v>
      </c>
      <c r="F129" s="1">
        <v>13692</v>
      </c>
      <c r="I129" s="1" t="s">
        <v>31</v>
      </c>
    </row>
    <row r="130" spans="1:9" x14ac:dyDescent="0.35">
      <c r="A130" s="8" t="s">
        <v>44</v>
      </c>
      <c r="B130" s="1">
        <v>218048</v>
      </c>
      <c r="C130" s="1">
        <v>165849</v>
      </c>
      <c r="D130" s="2">
        <v>450.92</v>
      </c>
      <c r="E130" s="1">
        <v>1891</v>
      </c>
      <c r="F130" s="1">
        <v>50371</v>
      </c>
      <c r="I130" s="1">
        <v>1829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923362</v>
      </c>
      <c r="C132" s="1">
        <v>388865</v>
      </c>
      <c r="D132" s="2">
        <v>266.45</v>
      </c>
      <c r="E132" s="1">
        <v>11995</v>
      </c>
      <c r="F132" s="1">
        <v>534497</v>
      </c>
      <c r="I132" s="1" t="s">
        <v>31</v>
      </c>
    </row>
    <row r="133" spans="1:9" x14ac:dyDescent="0.35">
      <c r="A133" s="8" t="s">
        <v>98</v>
      </c>
      <c r="B133" s="1">
        <v>38580</v>
      </c>
      <c r="C133" s="1">
        <v>21312</v>
      </c>
      <c r="D133" s="2">
        <v>201.93</v>
      </c>
      <c r="E133" s="1" t="s">
        <v>31</v>
      </c>
      <c r="F133" s="1">
        <v>17268</v>
      </c>
      <c r="I133" s="1" t="s">
        <v>31</v>
      </c>
    </row>
    <row r="134" spans="1:9" x14ac:dyDescent="0.35">
      <c r="A134" s="8" t="s">
        <v>99</v>
      </c>
      <c r="B134" s="1">
        <v>13634</v>
      </c>
      <c r="C134" s="1">
        <v>13634</v>
      </c>
      <c r="D134" s="2">
        <v>218.68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218048</v>
      </c>
      <c r="C136" s="1">
        <v>165849</v>
      </c>
      <c r="D136" s="2">
        <v>450.92</v>
      </c>
      <c r="E136" s="1">
        <v>1891</v>
      </c>
      <c r="F136" s="1">
        <v>50371</v>
      </c>
      <c r="I136" s="1">
        <v>1829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686782</v>
      </c>
      <c r="C138" s="1">
        <v>343616</v>
      </c>
      <c r="D138" s="2">
        <v>403.47</v>
      </c>
      <c r="E138" s="1">
        <v>3361</v>
      </c>
      <c r="F138" s="1">
        <v>343166</v>
      </c>
      <c r="I138" s="1" t="s">
        <v>31</v>
      </c>
    </row>
    <row r="139" spans="1:9" x14ac:dyDescent="0.35">
      <c r="A139" s="8" t="s">
        <v>102</v>
      </c>
      <c r="B139" s="1">
        <v>603724</v>
      </c>
      <c r="C139" s="1">
        <v>272542</v>
      </c>
      <c r="D139" s="2">
        <v>261.87</v>
      </c>
      <c r="E139" s="1">
        <v>9588</v>
      </c>
      <c r="F139" s="1">
        <v>329353</v>
      </c>
      <c r="I139" s="1">
        <v>1829</v>
      </c>
    </row>
    <row r="140" spans="1:9" x14ac:dyDescent="0.35">
      <c r="A140" s="8" t="s">
        <v>103</v>
      </c>
      <c r="B140" s="1">
        <v>421976</v>
      </c>
      <c r="C140" s="1">
        <v>152178</v>
      </c>
      <c r="D140" s="2">
        <v>219.31</v>
      </c>
      <c r="E140" s="1">
        <v>937</v>
      </c>
      <c r="F140" s="1">
        <v>269798</v>
      </c>
      <c r="I140" s="1" t="s">
        <v>31</v>
      </c>
    </row>
    <row r="141" spans="1:9" x14ac:dyDescent="0.35">
      <c r="A141" s="8" t="s">
        <v>44</v>
      </c>
      <c r="B141" s="1">
        <v>4924</v>
      </c>
      <c r="C141" s="1" t="s">
        <v>31</v>
      </c>
      <c r="D141" s="2" t="s">
        <v>31</v>
      </c>
      <c r="E141" s="1" t="s">
        <v>31</v>
      </c>
      <c r="F141" s="1">
        <v>4924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117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179646</v>
      </c>
      <c r="C9" s="1">
        <v>70469</v>
      </c>
      <c r="D9" s="2">
        <v>326.89999999999998</v>
      </c>
      <c r="E9" s="1">
        <v>9756</v>
      </c>
      <c r="F9" s="1">
        <v>102944</v>
      </c>
      <c r="G9" s="1">
        <f>C9+F9</f>
        <v>173413</v>
      </c>
      <c r="H9" s="10">
        <f>C9/G9</f>
        <v>0.40636515140156737</v>
      </c>
      <c r="I9" s="1">
        <v>6233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14369</v>
      </c>
      <c r="C11" s="1" t="s">
        <v>31</v>
      </c>
      <c r="D11" s="2" t="s">
        <v>31</v>
      </c>
      <c r="E11" s="1" t="s">
        <v>31</v>
      </c>
      <c r="F11" s="1">
        <v>14369</v>
      </c>
      <c r="I11" s="1" t="s">
        <v>31</v>
      </c>
    </row>
    <row r="12" spans="1:9" x14ac:dyDescent="0.35">
      <c r="A12" s="8" t="s">
        <v>34</v>
      </c>
      <c r="B12" s="1">
        <v>68286</v>
      </c>
      <c r="C12" s="1">
        <v>40060</v>
      </c>
      <c r="D12" s="2">
        <v>361.81</v>
      </c>
      <c r="E12" s="1">
        <v>7858</v>
      </c>
      <c r="F12" s="1">
        <v>28226</v>
      </c>
      <c r="I12" s="1" t="s">
        <v>31</v>
      </c>
    </row>
    <row r="13" spans="1:9" x14ac:dyDescent="0.35">
      <c r="A13" s="8" t="s">
        <v>35</v>
      </c>
      <c r="B13" s="1">
        <v>56856</v>
      </c>
      <c r="C13" s="1">
        <v>25078</v>
      </c>
      <c r="D13" s="2">
        <v>298.66000000000003</v>
      </c>
      <c r="E13" s="1">
        <v>1898</v>
      </c>
      <c r="F13" s="1">
        <v>31777</v>
      </c>
      <c r="I13" s="1" t="s">
        <v>31</v>
      </c>
    </row>
    <row r="14" spans="1:9" x14ac:dyDescent="0.35">
      <c r="A14" s="8" t="s">
        <v>36</v>
      </c>
      <c r="B14" s="1">
        <v>22541</v>
      </c>
      <c r="C14" s="1">
        <v>3445</v>
      </c>
      <c r="D14" s="2">
        <v>305.64999999999998</v>
      </c>
      <c r="E14" s="1" t="s">
        <v>31</v>
      </c>
      <c r="F14" s="1">
        <v>12863</v>
      </c>
      <c r="I14" s="1">
        <v>6233</v>
      </c>
    </row>
    <row r="15" spans="1:9" x14ac:dyDescent="0.35">
      <c r="A15" s="8" t="s">
        <v>37</v>
      </c>
      <c r="B15" s="1">
        <v>17595</v>
      </c>
      <c r="C15" s="1">
        <v>1886</v>
      </c>
      <c r="D15" s="2">
        <v>153.69999999999999</v>
      </c>
      <c r="E15" s="1" t="s">
        <v>31</v>
      </c>
      <c r="F15" s="1">
        <v>15708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99124</v>
      </c>
      <c r="C17" s="1">
        <v>24390</v>
      </c>
      <c r="D17" s="2">
        <v>363.74</v>
      </c>
      <c r="E17" s="1" t="s">
        <v>31</v>
      </c>
      <c r="F17" s="1">
        <v>68500</v>
      </c>
      <c r="I17" s="1">
        <v>6233</v>
      </c>
    </row>
    <row r="18" spans="1:9" x14ac:dyDescent="0.35">
      <c r="A18" s="8" t="s">
        <v>39</v>
      </c>
      <c r="B18" s="1">
        <v>80523</v>
      </c>
      <c r="C18" s="1">
        <v>46079</v>
      </c>
      <c r="D18" s="2">
        <v>300.74</v>
      </c>
      <c r="E18" s="1">
        <v>9756</v>
      </c>
      <c r="F18" s="1">
        <v>34444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99124</v>
      </c>
      <c r="C20" s="1">
        <v>24390</v>
      </c>
      <c r="D20" s="2">
        <v>363.74</v>
      </c>
      <c r="E20" s="1" t="s">
        <v>31</v>
      </c>
      <c r="F20" s="1">
        <v>68500</v>
      </c>
      <c r="I20" s="1">
        <v>6233</v>
      </c>
    </row>
    <row r="21" spans="1:9" x14ac:dyDescent="0.35">
      <c r="A21" s="8" t="s">
        <v>41</v>
      </c>
      <c r="B21" s="1">
        <v>80523</v>
      </c>
      <c r="C21" s="1">
        <v>46079</v>
      </c>
      <c r="D21" s="2">
        <v>300.74</v>
      </c>
      <c r="E21" s="1">
        <v>9756</v>
      </c>
      <c r="F21" s="1">
        <v>34444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14369</v>
      </c>
      <c r="C26" s="1" t="s">
        <v>31</v>
      </c>
      <c r="D26" s="2" t="s">
        <v>31</v>
      </c>
      <c r="E26" s="1" t="s">
        <v>31</v>
      </c>
      <c r="F26" s="1">
        <v>14369</v>
      </c>
      <c r="I26" s="1" t="s">
        <v>31</v>
      </c>
    </row>
    <row r="27" spans="1:9" x14ac:dyDescent="0.35">
      <c r="A27" s="8" t="s">
        <v>46</v>
      </c>
      <c r="B27" s="1">
        <v>144711</v>
      </c>
      <c r="C27" s="1">
        <v>60246</v>
      </c>
      <c r="D27" s="2">
        <v>331.15</v>
      </c>
      <c r="E27" s="1">
        <v>1898</v>
      </c>
      <c r="F27" s="1">
        <v>84465</v>
      </c>
      <c r="I27" s="1" t="s">
        <v>31</v>
      </c>
    </row>
    <row r="28" spans="1:9" x14ac:dyDescent="0.35">
      <c r="A28" s="8" t="s">
        <v>47</v>
      </c>
      <c r="B28" s="1">
        <v>9403</v>
      </c>
      <c r="C28" s="1">
        <v>2192</v>
      </c>
      <c r="D28" s="2">
        <v>300</v>
      </c>
      <c r="E28" s="1">
        <v>802</v>
      </c>
      <c r="F28" s="1">
        <v>977</v>
      </c>
      <c r="I28" s="1">
        <v>6233</v>
      </c>
    </row>
    <row r="29" spans="1:9" x14ac:dyDescent="0.35">
      <c r="A29" s="8" t="s">
        <v>48</v>
      </c>
      <c r="B29" s="1">
        <v>771</v>
      </c>
      <c r="C29" s="1" t="s">
        <v>31</v>
      </c>
      <c r="D29" s="2" t="s">
        <v>31</v>
      </c>
      <c r="E29" s="1" t="s">
        <v>31</v>
      </c>
      <c r="F29" s="1">
        <v>771</v>
      </c>
      <c r="I29" s="1" t="s">
        <v>31</v>
      </c>
    </row>
    <row r="30" spans="1:9" x14ac:dyDescent="0.35">
      <c r="A30" s="8" t="s">
        <v>49</v>
      </c>
      <c r="B30" s="1">
        <v>10392</v>
      </c>
      <c r="C30" s="1">
        <v>8031</v>
      </c>
      <c r="D30" s="2">
        <v>120</v>
      </c>
      <c r="E30" s="1">
        <v>7056</v>
      </c>
      <c r="F30" s="1">
        <v>2362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23772</v>
      </c>
      <c r="C33" s="1">
        <v>2192</v>
      </c>
      <c r="D33" s="2">
        <v>300</v>
      </c>
      <c r="E33" s="1">
        <v>802</v>
      </c>
      <c r="F33" s="1">
        <v>15346</v>
      </c>
      <c r="I33" s="1">
        <v>6233</v>
      </c>
    </row>
    <row r="34" spans="1:9" x14ac:dyDescent="0.35">
      <c r="A34" s="8" t="s">
        <v>51</v>
      </c>
      <c r="B34" s="1">
        <v>144711</v>
      </c>
      <c r="C34" s="1">
        <v>60246</v>
      </c>
      <c r="D34" s="2">
        <v>331.15</v>
      </c>
      <c r="E34" s="1">
        <v>1898</v>
      </c>
      <c r="F34" s="1">
        <v>84465</v>
      </c>
      <c r="I34" s="1" t="s">
        <v>31</v>
      </c>
    </row>
    <row r="35" spans="1:9" x14ac:dyDescent="0.35">
      <c r="A35" s="8" t="s">
        <v>52</v>
      </c>
      <c r="B35" s="1">
        <v>11163</v>
      </c>
      <c r="C35" s="1">
        <v>8031</v>
      </c>
      <c r="D35" s="2">
        <v>120</v>
      </c>
      <c r="E35" s="1">
        <v>7056</v>
      </c>
      <c r="F35" s="1">
        <v>3132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20273</v>
      </c>
      <c r="C38" s="1">
        <v>1765</v>
      </c>
      <c r="D38" s="2">
        <v>165</v>
      </c>
      <c r="E38" s="1" t="s">
        <v>31</v>
      </c>
      <c r="F38" s="1">
        <v>12275</v>
      </c>
      <c r="I38" s="1">
        <v>6233</v>
      </c>
    </row>
    <row r="39" spans="1:9" x14ac:dyDescent="0.35">
      <c r="A39" s="8" t="s">
        <v>54</v>
      </c>
      <c r="B39" s="1">
        <v>25782</v>
      </c>
      <c r="C39" s="1">
        <v>17922</v>
      </c>
      <c r="D39" s="2">
        <v>269.74</v>
      </c>
      <c r="E39" s="1">
        <v>2700</v>
      </c>
      <c r="F39" s="1">
        <v>7860</v>
      </c>
      <c r="I39" s="1" t="s">
        <v>31</v>
      </c>
    </row>
    <row r="40" spans="1:9" x14ac:dyDescent="0.35">
      <c r="A40" s="8" t="s">
        <v>55</v>
      </c>
      <c r="B40" s="1">
        <v>3592</v>
      </c>
      <c r="C40" s="1">
        <v>3592</v>
      </c>
      <c r="D40" s="2">
        <v>288</v>
      </c>
      <c r="E40" s="1" t="s">
        <v>31</v>
      </c>
      <c r="F40" s="1" t="s">
        <v>31</v>
      </c>
      <c r="I40" s="1" t="s">
        <v>31</v>
      </c>
    </row>
    <row r="41" spans="1:9" x14ac:dyDescent="0.35">
      <c r="A41" s="8" t="s">
        <v>56</v>
      </c>
      <c r="B41" s="1">
        <v>50656</v>
      </c>
      <c r="C41" s="1">
        <v>28328</v>
      </c>
      <c r="D41" s="2">
        <v>380.1</v>
      </c>
      <c r="E41" s="1">
        <v>7056</v>
      </c>
      <c r="F41" s="1">
        <v>22328</v>
      </c>
      <c r="I41" s="1" t="s">
        <v>31</v>
      </c>
    </row>
    <row r="42" spans="1:9" x14ac:dyDescent="0.35">
      <c r="A42" s="8" t="s">
        <v>57</v>
      </c>
      <c r="B42" s="1">
        <v>79342</v>
      </c>
      <c r="C42" s="1">
        <v>18861</v>
      </c>
      <c r="D42" s="2">
        <v>336.62</v>
      </c>
      <c r="E42" s="1" t="s">
        <v>31</v>
      </c>
      <c r="F42" s="1">
        <v>60481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14880</v>
      </c>
      <c r="C44" s="1">
        <v>7056</v>
      </c>
      <c r="D44" s="2" t="s">
        <v>31</v>
      </c>
      <c r="E44" s="1">
        <v>7056</v>
      </c>
      <c r="F44" s="1">
        <v>1591</v>
      </c>
      <c r="I44" s="1">
        <v>6233</v>
      </c>
    </row>
    <row r="45" spans="1:9" x14ac:dyDescent="0.35">
      <c r="A45" s="8" t="s">
        <v>59</v>
      </c>
      <c r="B45" s="1">
        <v>33271</v>
      </c>
      <c r="C45" s="1">
        <v>10336</v>
      </c>
      <c r="D45" s="2">
        <v>411.32</v>
      </c>
      <c r="E45" s="1" t="s">
        <v>31</v>
      </c>
      <c r="F45" s="1">
        <v>22935</v>
      </c>
      <c r="I45" s="1" t="s">
        <v>31</v>
      </c>
    </row>
    <row r="46" spans="1:9" x14ac:dyDescent="0.35">
      <c r="A46" s="8" t="s">
        <v>60</v>
      </c>
      <c r="B46" s="1">
        <v>76337</v>
      </c>
      <c r="C46" s="1">
        <v>22132</v>
      </c>
      <c r="D46" s="2">
        <v>341.58</v>
      </c>
      <c r="E46" s="1">
        <v>802</v>
      </c>
      <c r="F46" s="1">
        <v>54205</v>
      </c>
      <c r="I46" s="1" t="s">
        <v>31</v>
      </c>
    </row>
    <row r="47" spans="1:9" x14ac:dyDescent="0.35">
      <c r="A47" s="8" t="s">
        <v>61</v>
      </c>
      <c r="B47" s="1">
        <v>55158</v>
      </c>
      <c r="C47" s="1">
        <v>30946</v>
      </c>
      <c r="D47" s="2">
        <v>287.08999999999997</v>
      </c>
      <c r="E47" s="1">
        <v>1898</v>
      </c>
      <c r="F47" s="1">
        <v>24213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130044</v>
      </c>
      <c r="C49" s="1">
        <v>48126</v>
      </c>
      <c r="D49" s="2">
        <v>333.4</v>
      </c>
      <c r="E49" s="1">
        <v>1898</v>
      </c>
      <c r="F49" s="1">
        <v>75685</v>
      </c>
      <c r="I49" s="1">
        <v>6233</v>
      </c>
    </row>
    <row r="50" spans="1:9" x14ac:dyDescent="0.35">
      <c r="A50" s="8" t="s">
        <v>63</v>
      </c>
      <c r="B50" s="1">
        <v>2388</v>
      </c>
      <c r="C50" s="1">
        <v>1156</v>
      </c>
      <c r="D50" s="2">
        <v>175</v>
      </c>
      <c r="E50" s="1" t="s">
        <v>31</v>
      </c>
      <c r="F50" s="1">
        <v>1233</v>
      </c>
      <c r="I50" s="1" t="s">
        <v>31</v>
      </c>
    </row>
    <row r="51" spans="1:9" x14ac:dyDescent="0.35">
      <c r="A51" s="8" t="s">
        <v>64</v>
      </c>
      <c r="B51" s="1">
        <v>9592</v>
      </c>
      <c r="C51" s="1">
        <v>3004</v>
      </c>
      <c r="D51" s="2">
        <v>366.94</v>
      </c>
      <c r="E51" s="1">
        <v>802</v>
      </c>
      <c r="F51" s="1">
        <v>6588</v>
      </c>
      <c r="I51" s="1" t="s">
        <v>31</v>
      </c>
    </row>
    <row r="52" spans="1:9" x14ac:dyDescent="0.35">
      <c r="A52" s="8" t="s">
        <v>65</v>
      </c>
      <c r="B52" s="1">
        <v>37622</v>
      </c>
      <c r="C52" s="1">
        <v>18183</v>
      </c>
      <c r="D52" s="2">
        <v>308.94</v>
      </c>
      <c r="E52" s="1">
        <v>7056</v>
      </c>
      <c r="F52" s="1">
        <v>19438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2768</v>
      </c>
      <c r="C56" s="1">
        <v>2083</v>
      </c>
      <c r="D56" s="2">
        <v>276.13</v>
      </c>
      <c r="E56" s="1">
        <v>802</v>
      </c>
      <c r="F56" s="1">
        <v>685</v>
      </c>
      <c r="I56" s="1" t="s">
        <v>31</v>
      </c>
    </row>
    <row r="57" spans="1:9" x14ac:dyDescent="0.35">
      <c r="A57" s="8" t="s">
        <v>68</v>
      </c>
      <c r="B57" s="1">
        <v>24556</v>
      </c>
      <c r="C57" s="1">
        <v>10194</v>
      </c>
      <c r="D57" s="2">
        <v>347.71</v>
      </c>
      <c r="E57" s="1" t="s">
        <v>31</v>
      </c>
      <c r="F57" s="1">
        <v>14362</v>
      </c>
      <c r="I57" s="1" t="s">
        <v>31</v>
      </c>
    </row>
    <row r="58" spans="1:9" x14ac:dyDescent="0.35">
      <c r="A58" s="8" t="s">
        <v>69</v>
      </c>
      <c r="B58" s="1">
        <v>41448</v>
      </c>
      <c r="C58" s="1">
        <v>26956</v>
      </c>
      <c r="D58" s="2">
        <v>339.63</v>
      </c>
      <c r="E58" s="1" t="s">
        <v>31</v>
      </c>
      <c r="F58" s="1">
        <v>14493</v>
      </c>
      <c r="I58" s="1" t="s">
        <v>31</v>
      </c>
    </row>
    <row r="59" spans="1:9" x14ac:dyDescent="0.35">
      <c r="A59" s="8" t="s">
        <v>70</v>
      </c>
      <c r="B59" s="1">
        <v>23716</v>
      </c>
      <c r="C59" s="1">
        <v>10080</v>
      </c>
      <c r="D59" s="2">
        <v>301.36</v>
      </c>
      <c r="E59" s="1" t="s">
        <v>31</v>
      </c>
      <c r="F59" s="1">
        <v>13637</v>
      </c>
      <c r="I59" s="1" t="s">
        <v>31</v>
      </c>
    </row>
    <row r="60" spans="1:9" x14ac:dyDescent="0.35">
      <c r="A60" s="8" t="s">
        <v>71</v>
      </c>
      <c r="B60" s="1">
        <v>29841</v>
      </c>
      <c r="C60" s="1">
        <v>8231</v>
      </c>
      <c r="D60" s="2">
        <v>148.68</v>
      </c>
      <c r="E60" s="1" t="s">
        <v>31</v>
      </c>
      <c r="F60" s="1">
        <v>15376</v>
      </c>
      <c r="I60" s="1">
        <v>6233</v>
      </c>
    </row>
    <row r="61" spans="1:9" x14ac:dyDescent="0.35">
      <c r="A61" s="8" t="s">
        <v>72</v>
      </c>
      <c r="B61" s="1">
        <v>57317</v>
      </c>
      <c r="C61" s="1">
        <v>12926</v>
      </c>
      <c r="D61" s="2">
        <v>548.53</v>
      </c>
      <c r="E61" s="1">
        <v>8953</v>
      </c>
      <c r="F61" s="1">
        <v>44391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41217</v>
      </c>
      <c r="C63" s="1">
        <v>9138</v>
      </c>
      <c r="D63" s="2">
        <v>384.33</v>
      </c>
      <c r="E63" s="1">
        <v>802</v>
      </c>
      <c r="F63" s="1">
        <v>25846</v>
      </c>
      <c r="I63" s="1">
        <v>6233</v>
      </c>
    </row>
    <row r="64" spans="1:9" x14ac:dyDescent="0.35">
      <c r="A64" s="8" t="s">
        <v>51</v>
      </c>
      <c r="B64" s="1">
        <v>138429</v>
      </c>
      <c r="C64" s="1">
        <v>61332</v>
      </c>
      <c r="D64" s="2">
        <v>317.39999999999998</v>
      </c>
      <c r="E64" s="1">
        <v>8953</v>
      </c>
      <c r="F64" s="1">
        <v>77098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131322</v>
      </c>
      <c r="C67" s="1">
        <v>64430</v>
      </c>
      <c r="D67" s="2">
        <v>321.94</v>
      </c>
      <c r="E67" s="1">
        <v>9756</v>
      </c>
      <c r="F67" s="1">
        <v>66892</v>
      </c>
      <c r="I67" s="1" t="s">
        <v>31</v>
      </c>
    </row>
    <row r="68" spans="1:9" x14ac:dyDescent="0.35">
      <c r="A68" s="8" t="s">
        <v>51</v>
      </c>
      <c r="B68" s="1">
        <v>47554</v>
      </c>
      <c r="C68" s="1">
        <v>6040</v>
      </c>
      <c r="D68" s="2">
        <v>370.17</v>
      </c>
      <c r="E68" s="1" t="s">
        <v>31</v>
      </c>
      <c r="F68" s="1">
        <v>35281</v>
      </c>
      <c r="I68" s="1">
        <v>6233</v>
      </c>
    </row>
    <row r="69" spans="1:9" x14ac:dyDescent="0.35">
      <c r="A69" s="8" t="s">
        <v>44</v>
      </c>
      <c r="B69" s="1">
        <v>771</v>
      </c>
      <c r="C69" s="1" t="s">
        <v>31</v>
      </c>
      <c r="D69" s="2" t="s">
        <v>31</v>
      </c>
      <c r="E69" s="1" t="s">
        <v>31</v>
      </c>
      <c r="F69" s="1">
        <v>771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3461</v>
      </c>
      <c r="C71" s="1">
        <v>2447</v>
      </c>
      <c r="D71" s="2">
        <v>527.09</v>
      </c>
      <c r="E71" s="1" t="s">
        <v>31</v>
      </c>
      <c r="F71" s="1">
        <v>1014</v>
      </c>
      <c r="I71" s="1" t="s">
        <v>31</v>
      </c>
    </row>
    <row r="72" spans="1:9" x14ac:dyDescent="0.35">
      <c r="A72" s="8" t="s">
        <v>74</v>
      </c>
      <c r="B72" s="1">
        <v>3327</v>
      </c>
      <c r="C72" s="1">
        <v>1569</v>
      </c>
      <c r="D72" s="2">
        <v>474.55</v>
      </c>
      <c r="E72" s="1" t="s">
        <v>31</v>
      </c>
      <c r="F72" s="1">
        <v>1758</v>
      </c>
      <c r="I72" s="1" t="s">
        <v>31</v>
      </c>
    </row>
    <row r="73" spans="1:9" x14ac:dyDescent="0.35">
      <c r="A73" s="8" t="s">
        <v>175</v>
      </c>
      <c r="C73" s="1">
        <f>SUM(C71:C72)</f>
        <v>4016</v>
      </c>
      <c r="D73" s="2">
        <f>AVERAGE(D71:D72)</f>
        <v>500.82000000000005</v>
      </c>
      <c r="F73" s="1">
        <f>SUM(F71:F72)</f>
        <v>2772</v>
      </c>
      <c r="G73" s="1">
        <f>C73+F73</f>
        <v>6788</v>
      </c>
      <c r="H73" s="10">
        <f>C73/G73</f>
        <v>0.59163229228049496</v>
      </c>
    </row>
    <row r="74" spans="1:9" x14ac:dyDescent="0.35">
      <c r="A74" s="8" t="s">
        <v>75</v>
      </c>
      <c r="B74" s="1">
        <v>8425</v>
      </c>
      <c r="C74" s="1" t="s">
        <v>31</v>
      </c>
      <c r="D74" s="2" t="s">
        <v>31</v>
      </c>
      <c r="E74" s="1" t="s">
        <v>31</v>
      </c>
      <c r="F74" s="1">
        <v>8425</v>
      </c>
      <c r="I74" s="1" t="s">
        <v>31</v>
      </c>
    </row>
    <row r="75" spans="1:9" x14ac:dyDescent="0.35">
      <c r="A75" s="8" t="s">
        <v>76</v>
      </c>
      <c r="B75" s="1">
        <v>28090</v>
      </c>
      <c r="C75" s="1">
        <v>5536</v>
      </c>
      <c r="D75" s="2">
        <v>540.28</v>
      </c>
      <c r="E75" s="1" t="s">
        <v>31</v>
      </c>
      <c r="F75" s="1">
        <v>22554</v>
      </c>
      <c r="I75" s="1" t="s">
        <v>31</v>
      </c>
    </row>
    <row r="76" spans="1:9" x14ac:dyDescent="0.35">
      <c r="A76" s="8" t="s">
        <v>77</v>
      </c>
      <c r="B76" s="1">
        <v>4546</v>
      </c>
      <c r="C76" s="1">
        <v>2436</v>
      </c>
      <c r="D76" s="2">
        <v>5</v>
      </c>
      <c r="E76" s="1" t="s">
        <v>31</v>
      </c>
      <c r="F76" s="1">
        <v>2110</v>
      </c>
      <c r="I76" s="1" t="s">
        <v>31</v>
      </c>
    </row>
    <row r="77" spans="1:9" x14ac:dyDescent="0.35">
      <c r="A77" s="8" t="s">
        <v>78</v>
      </c>
      <c r="B77" s="1">
        <v>44510</v>
      </c>
      <c r="C77" s="1">
        <v>12954</v>
      </c>
      <c r="D77" s="2">
        <v>257.85000000000002</v>
      </c>
      <c r="E77" s="1" t="s">
        <v>31</v>
      </c>
      <c r="F77" s="1">
        <v>31556</v>
      </c>
      <c r="I77" s="1" t="s">
        <v>31</v>
      </c>
    </row>
    <row r="78" spans="1:9" x14ac:dyDescent="0.35">
      <c r="A78" s="8" t="s">
        <v>79</v>
      </c>
      <c r="B78" s="1">
        <v>11664</v>
      </c>
      <c r="C78" s="1">
        <v>10687</v>
      </c>
      <c r="D78" s="2">
        <v>205.72</v>
      </c>
      <c r="E78" s="1" t="s">
        <v>31</v>
      </c>
      <c r="F78" s="1">
        <v>977</v>
      </c>
      <c r="I78" s="1" t="s">
        <v>31</v>
      </c>
    </row>
    <row r="79" spans="1:9" x14ac:dyDescent="0.35">
      <c r="A79" s="8" t="s">
        <v>80</v>
      </c>
      <c r="B79" s="1">
        <v>9737</v>
      </c>
      <c r="C79" s="1">
        <v>4882</v>
      </c>
      <c r="D79" s="2">
        <v>311.35000000000002</v>
      </c>
      <c r="E79" s="1" t="s">
        <v>31</v>
      </c>
      <c r="F79" s="1">
        <v>4855</v>
      </c>
      <c r="G79" s="1">
        <f>C79+F79</f>
        <v>9737</v>
      </c>
      <c r="H79" s="10">
        <f>C79/G79</f>
        <v>0.50138646400328646</v>
      </c>
      <c r="I79" s="1" t="s">
        <v>31</v>
      </c>
    </row>
    <row r="80" spans="1:9" x14ac:dyDescent="0.35">
      <c r="A80" s="8" t="s">
        <v>44</v>
      </c>
      <c r="B80" s="1">
        <v>65887</v>
      </c>
      <c r="C80" s="1">
        <v>29959</v>
      </c>
      <c r="D80" s="2">
        <v>352.03</v>
      </c>
      <c r="E80" s="1">
        <v>9756</v>
      </c>
      <c r="F80" s="1">
        <v>29694</v>
      </c>
      <c r="I80" s="1">
        <v>6233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125065</v>
      </c>
      <c r="C82" s="1">
        <v>51314</v>
      </c>
      <c r="D82" s="2">
        <v>320.43</v>
      </c>
      <c r="E82" s="1">
        <v>7056</v>
      </c>
      <c r="F82" s="1">
        <v>73751</v>
      </c>
      <c r="I82" s="1" t="s">
        <v>31</v>
      </c>
    </row>
    <row r="83" spans="1:9" x14ac:dyDescent="0.35">
      <c r="A83" s="8" t="s">
        <v>82</v>
      </c>
      <c r="B83" s="1">
        <v>93044</v>
      </c>
      <c r="C83" s="1">
        <v>34129</v>
      </c>
      <c r="D83" s="2">
        <v>356.81</v>
      </c>
      <c r="E83" s="1">
        <v>7056</v>
      </c>
      <c r="F83" s="1">
        <v>58914</v>
      </c>
      <c r="I83" s="1" t="s">
        <v>31</v>
      </c>
    </row>
    <row r="84" spans="1:9" ht="43.5" x14ac:dyDescent="0.35">
      <c r="A84" s="8" t="s">
        <v>83</v>
      </c>
      <c r="B84" s="1">
        <v>55897</v>
      </c>
      <c r="C84" s="1">
        <v>14655</v>
      </c>
      <c r="D84" s="2">
        <v>356.67</v>
      </c>
      <c r="E84" s="1" t="s">
        <v>31</v>
      </c>
      <c r="F84" s="1">
        <v>41242</v>
      </c>
      <c r="I84" s="1" t="s">
        <v>31</v>
      </c>
    </row>
    <row r="85" spans="1:9" x14ac:dyDescent="0.35">
      <c r="A85" s="8" t="s">
        <v>84</v>
      </c>
      <c r="B85" s="1">
        <v>15151</v>
      </c>
      <c r="C85" s="1">
        <v>6706</v>
      </c>
      <c r="D85" s="2">
        <v>450.65</v>
      </c>
      <c r="E85" s="1" t="s">
        <v>31</v>
      </c>
      <c r="F85" s="1">
        <v>8446</v>
      </c>
      <c r="I85" s="1" t="s">
        <v>31</v>
      </c>
    </row>
    <row r="86" spans="1:9" x14ac:dyDescent="0.35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4255</v>
      </c>
      <c r="C87" s="1">
        <v>2448</v>
      </c>
      <c r="D87" s="2">
        <v>501.72</v>
      </c>
      <c r="E87" s="1" t="s">
        <v>31</v>
      </c>
      <c r="F87" s="1">
        <v>1807</v>
      </c>
      <c r="I87" s="1" t="s">
        <v>31</v>
      </c>
    </row>
    <row r="88" spans="1:9" x14ac:dyDescent="0.35">
      <c r="A88" s="8" t="s">
        <v>87</v>
      </c>
      <c r="B88" s="1">
        <v>11387</v>
      </c>
      <c r="C88" s="1">
        <v>3970</v>
      </c>
      <c r="D88" s="2">
        <v>534.94000000000005</v>
      </c>
      <c r="E88" s="1" t="s">
        <v>31</v>
      </c>
      <c r="F88" s="1">
        <v>7417</v>
      </c>
      <c r="I88" s="1" t="s">
        <v>31</v>
      </c>
    </row>
    <row r="89" spans="1:9" ht="29" x14ac:dyDescent="0.35">
      <c r="A89" s="8" t="s">
        <v>88</v>
      </c>
      <c r="B89" s="1">
        <v>4992</v>
      </c>
      <c r="C89" s="1">
        <v>3131</v>
      </c>
      <c r="D89" s="2">
        <v>481</v>
      </c>
      <c r="E89" s="1" t="s">
        <v>31</v>
      </c>
      <c r="F89" s="1">
        <v>1861</v>
      </c>
      <c r="I89" s="1" t="s">
        <v>31</v>
      </c>
    </row>
    <row r="90" spans="1:9" x14ac:dyDescent="0.35">
      <c r="A90" s="8" t="s">
        <v>89</v>
      </c>
      <c r="B90" s="1">
        <v>19161</v>
      </c>
      <c r="C90" s="1">
        <v>4712</v>
      </c>
      <c r="D90" s="2">
        <v>581.82000000000005</v>
      </c>
      <c r="E90" s="1" t="s">
        <v>31</v>
      </c>
      <c r="F90" s="1">
        <v>14449</v>
      </c>
      <c r="I90" s="1" t="s">
        <v>31</v>
      </c>
    </row>
    <row r="91" spans="1:9" x14ac:dyDescent="0.35">
      <c r="A91" s="8" t="s">
        <v>90</v>
      </c>
      <c r="B91" s="1">
        <v>4984</v>
      </c>
      <c r="C91" s="1">
        <v>4741</v>
      </c>
      <c r="D91" s="2">
        <v>537.69000000000005</v>
      </c>
      <c r="E91" s="1" t="s">
        <v>31</v>
      </c>
      <c r="F91" s="1">
        <v>244</v>
      </c>
      <c r="I91" s="1" t="s">
        <v>31</v>
      </c>
    </row>
    <row r="92" spans="1:9" x14ac:dyDescent="0.35">
      <c r="A92" s="8" t="s">
        <v>91</v>
      </c>
      <c r="B92" s="1">
        <v>2515</v>
      </c>
      <c r="C92" s="1" t="s">
        <v>31</v>
      </c>
      <c r="D92" s="2" t="s">
        <v>31</v>
      </c>
      <c r="E92" s="1" t="s">
        <v>31</v>
      </c>
      <c r="F92" s="1">
        <v>2515</v>
      </c>
      <c r="I92" s="1" t="s">
        <v>31</v>
      </c>
    </row>
    <row r="93" spans="1:9" x14ac:dyDescent="0.35">
      <c r="A93" s="8" t="s">
        <v>44</v>
      </c>
      <c r="B93" s="1">
        <v>36512</v>
      </c>
      <c r="C93" s="1">
        <v>15909</v>
      </c>
      <c r="D93" s="2">
        <v>364.43</v>
      </c>
      <c r="E93" s="1">
        <v>2700</v>
      </c>
      <c r="F93" s="1">
        <v>14369</v>
      </c>
      <c r="I93" s="1">
        <v>6233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6216</v>
      </c>
      <c r="C95" s="1">
        <v>4751</v>
      </c>
      <c r="D95" s="2">
        <v>266.54000000000002</v>
      </c>
      <c r="E95" s="1" t="s">
        <v>31</v>
      </c>
      <c r="F95" s="1">
        <v>1466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1898</v>
      </c>
      <c r="C97" s="1">
        <v>1898</v>
      </c>
      <c r="D97" s="2" t="s">
        <v>31</v>
      </c>
      <c r="E97" s="1">
        <v>1898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171532</v>
      </c>
      <c r="C99" s="1">
        <v>63821</v>
      </c>
      <c r="D99" s="2">
        <v>332.22</v>
      </c>
      <c r="E99" s="1">
        <v>7858</v>
      </c>
      <c r="F99" s="1">
        <v>101478</v>
      </c>
      <c r="I99" s="1">
        <v>6233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90870</v>
      </c>
      <c r="C102" s="1">
        <v>34681</v>
      </c>
      <c r="D102" s="2">
        <v>373.94</v>
      </c>
      <c r="E102" s="1">
        <v>7056</v>
      </c>
      <c r="F102" s="1">
        <v>56189</v>
      </c>
      <c r="I102" s="1" t="s">
        <v>31</v>
      </c>
    </row>
    <row r="103" spans="1:9" x14ac:dyDescent="0.35">
      <c r="A103" s="8" t="s">
        <v>98</v>
      </c>
      <c r="B103" s="1">
        <v>30773</v>
      </c>
      <c r="C103" s="1">
        <v>12024</v>
      </c>
      <c r="D103" s="2">
        <v>181.32</v>
      </c>
      <c r="E103" s="1" t="s">
        <v>31</v>
      </c>
      <c r="F103" s="1">
        <v>18750</v>
      </c>
      <c r="I103" s="1" t="s">
        <v>31</v>
      </c>
    </row>
    <row r="104" spans="1:9" x14ac:dyDescent="0.35">
      <c r="A104" s="8" t="s">
        <v>99</v>
      </c>
      <c r="B104" s="1">
        <v>4205</v>
      </c>
      <c r="C104" s="1">
        <v>1985</v>
      </c>
      <c r="D104" s="2">
        <v>500</v>
      </c>
      <c r="E104" s="1" t="s">
        <v>31</v>
      </c>
      <c r="F104" s="1">
        <v>2220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53799</v>
      </c>
      <c r="C106" s="1">
        <v>21779</v>
      </c>
      <c r="D106" s="2">
        <v>337.42</v>
      </c>
      <c r="E106" s="1">
        <v>2700</v>
      </c>
      <c r="F106" s="1">
        <v>25786</v>
      </c>
      <c r="I106" s="1">
        <v>6233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113852</v>
      </c>
      <c r="C108" s="1">
        <v>43612</v>
      </c>
      <c r="D108" s="2">
        <v>316.05</v>
      </c>
      <c r="E108" s="1">
        <v>7056</v>
      </c>
      <c r="F108" s="1">
        <v>70240</v>
      </c>
      <c r="I108" s="1" t="s">
        <v>31</v>
      </c>
    </row>
    <row r="109" spans="1:9" x14ac:dyDescent="0.35">
      <c r="A109" s="8" t="s">
        <v>98</v>
      </c>
      <c r="B109" s="1">
        <v>11225</v>
      </c>
      <c r="C109" s="1">
        <v>5078</v>
      </c>
      <c r="D109" s="2">
        <v>361.27</v>
      </c>
      <c r="E109" s="1" t="s">
        <v>31</v>
      </c>
      <c r="F109" s="1">
        <v>6147</v>
      </c>
      <c r="I109" s="1" t="s">
        <v>31</v>
      </c>
    </row>
    <row r="110" spans="1:9" x14ac:dyDescent="0.35">
      <c r="A110" s="8" t="s">
        <v>99</v>
      </c>
      <c r="B110" s="1">
        <v>771</v>
      </c>
      <c r="C110" s="1" t="s">
        <v>31</v>
      </c>
      <c r="D110" s="2" t="s">
        <v>31</v>
      </c>
      <c r="E110" s="1" t="s">
        <v>31</v>
      </c>
      <c r="F110" s="1">
        <v>771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53799</v>
      </c>
      <c r="C112" s="1">
        <v>21779</v>
      </c>
      <c r="D112" s="2">
        <v>337.42</v>
      </c>
      <c r="E112" s="1">
        <v>2700</v>
      </c>
      <c r="F112" s="1">
        <v>25786</v>
      </c>
      <c r="I112" s="1">
        <v>6233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66610</v>
      </c>
      <c r="C114" s="1">
        <v>34627</v>
      </c>
      <c r="D114" s="2">
        <v>322.61</v>
      </c>
      <c r="E114" s="1">
        <v>7056</v>
      </c>
      <c r="F114" s="1">
        <v>31984</v>
      </c>
      <c r="I114" s="1" t="s">
        <v>31</v>
      </c>
    </row>
    <row r="115" spans="1:9" x14ac:dyDescent="0.35">
      <c r="A115" s="8" t="s">
        <v>98</v>
      </c>
      <c r="B115" s="1">
        <v>43962</v>
      </c>
      <c r="C115" s="1">
        <v>10932</v>
      </c>
      <c r="D115" s="2">
        <v>283.32</v>
      </c>
      <c r="E115" s="1" t="s">
        <v>31</v>
      </c>
      <c r="F115" s="1">
        <v>33030</v>
      </c>
      <c r="I115" s="1" t="s">
        <v>31</v>
      </c>
    </row>
    <row r="116" spans="1:9" x14ac:dyDescent="0.35">
      <c r="A116" s="8" t="s">
        <v>99</v>
      </c>
      <c r="B116" s="1">
        <v>14834</v>
      </c>
      <c r="C116" s="1">
        <v>3131</v>
      </c>
      <c r="D116" s="2">
        <v>450</v>
      </c>
      <c r="E116" s="1" t="s">
        <v>31</v>
      </c>
      <c r="F116" s="1">
        <v>11703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54240</v>
      </c>
      <c r="C118" s="1">
        <v>21779</v>
      </c>
      <c r="D118" s="2">
        <v>337.42</v>
      </c>
      <c r="E118" s="1">
        <v>2700</v>
      </c>
      <c r="F118" s="1">
        <v>26227</v>
      </c>
      <c r="I118" s="1">
        <v>6233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77049</v>
      </c>
      <c r="C120" s="1">
        <v>43305</v>
      </c>
      <c r="D120" s="2">
        <v>304.39999999999998</v>
      </c>
      <c r="E120" s="1">
        <v>7056</v>
      </c>
      <c r="F120" s="1">
        <v>33744</v>
      </c>
      <c r="I120" s="1" t="s">
        <v>31</v>
      </c>
    </row>
    <row r="121" spans="1:9" x14ac:dyDescent="0.35">
      <c r="A121" s="8" t="s">
        <v>98</v>
      </c>
      <c r="B121" s="1">
        <v>44400</v>
      </c>
      <c r="C121" s="1">
        <v>3819</v>
      </c>
      <c r="D121" s="2">
        <v>528.26</v>
      </c>
      <c r="E121" s="1" t="s">
        <v>31</v>
      </c>
      <c r="F121" s="1">
        <v>40580</v>
      </c>
      <c r="I121" s="1" t="s">
        <v>31</v>
      </c>
    </row>
    <row r="122" spans="1:9" x14ac:dyDescent="0.35">
      <c r="A122" s="8" t="s">
        <v>99</v>
      </c>
      <c r="B122" s="1">
        <v>4400</v>
      </c>
      <c r="C122" s="1">
        <v>1566</v>
      </c>
      <c r="D122" s="2">
        <v>200</v>
      </c>
      <c r="E122" s="1" t="s">
        <v>31</v>
      </c>
      <c r="F122" s="1">
        <v>2834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53799</v>
      </c>
      <c r="C124" s="1">
        <v>21779</v>
      </c>
      <c r="D124" s="2">
        <v>337.42</v>
      </c>
      <c r="E124" s="1">
        <v>2700</v>
      </c>
      <c r="F124" s="1">
        <v>25786</v>
      </c>
      <c r="I124" s="1">
        <v>6233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116678</v>
      </c>
      <c r="C126" s="1">
        <v>45559</v>
      </c>
      <c r="D126" s="2">
        <v>310.85000000000002</v>
      </c>
      <c r="E126" s="1">
        <v>7056</v>
      </c>
      <c r="F126" s="1">
        <v>71119</v>
      </c>
      <c r="I126" s="1" t="s">
        <v>31</v>
      </c>
    </row>
    <row r="127" spans="1:9" x14ac:dyDescent="0.35">
      <c r="A127" s="8" t="s">
        <v>98</v>
      </c>
      <c r="B127" s="1">
        <v>9170</v>
      </c>
      <c r="C127" s="1">
        <v>3131</v>
      </c>
      <c r="D127" s="2">
        <v>450</v>
      </c>
      <c r="E127" s="1" t="s">
        <v>31</v>
      </c>
      <c r="F127" s="1">
        <v>6039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53799</v>
      </c>
      <c r="C130" s="1">
        <v>21779</v>
      </c>
      <c r="D130" s="2">
        <v>337.42</v>
      </c>
      <c r="E130" s="1">
        <v>2700</v>
      </c>
      <c r="F130" s="1">
        <v>25786</v>
      </c>
      <c r="I130" s="1">
        <v>6233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102560</v>
      </c>
      <c r="C132" s="1">
        <v>47124</v>
      </c>
      <c r="D132" s="2">
        <v>326.85000000000002</v>
      </c>
      <c r="E132" s="1">
        <v>7056</v>
      </c>
      <c r="F132" s="1">
        <v>55436</v>
      </c>
      <c r="I132" s="1" t="s">
        <v>31</v>
      </c>
    </row>
    <row r="133" spans="1:9" x14ac:dyDescent="0.35">
      <c r="A133" s="8" t="s">
        <v>98</v>
      </c>
      <c r="B133" s="1">
        <v>12511</v>
      </c>
      <c r="C133" s="1">
        <v>1566</v>
      </c>
      <c r="D133" s="2">
        <v>200</v>
      </c>
      <c r="E133" s="1" t="s">
        <v>31</v>
      </c>
      <c r="F133" s="1">
        <v>10946</v>
      </c>
      <c r="I133" s="1" t="s">
        <v>31</v>
      </c>
    </row>
    <row r="134" spans="1:9" x14ac:dyDescent="0.35">
      <c r="A134" s="8" t="s">
        <v>99</v>
      </c>
      <c r="B134" s="1">
        <v>10777</v>
      </c>
      <c r="C134" s="1" t="s">
        <v>31</v>
      </c>
      <c r="D134" s="2" t="s">
        <v>31</v>
      </c>
      <c r="E134" s="1" t="s">
        <v>31</v>
      </c>
      <c r="F134" s="1">
        <v>10777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53799</v>
      </c>
      <c r="C136" s="1">
        <v>21779</v>
      </c>
      <c r="D136" s="2">
        <v>337.42</v>
      </c>
      <c r="E136" s="1">
        <v>2700</v>
      </c>
      <c r="F136" s="1">
        <v>25786</v>
      </c>
      <c r="I136" s="1">
        <v>6233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85158</v>
      </c>
      <c r="C138" s="1">
        <v>40603</v>
      </c>
      <c r="D138" s="2">
        <v>320.99</v>
      </c>
      <c r="E138" s="1">
        <v>2700</v>
      </c>
      <c r="F138" s="1">
        <v>44555</v>
      </c>
      <c r="I138" s="1" t="s">
        <v>31</v>
      </c>
    </row>
    <row r="139" spans="1:9" x14ac:dyDescent="0.35">
      <c r="A139" s="8" t="s">
        <v>102</v>
      </c>
      <c r="B139" s="1">
        <v>120985</v>
      </c>
      <c r="C139" s="1">
        <v>42697</v>
      </c>
      <c r="D139" s="2">
        <v>293.74</v>
      </c>
      <c r="E139" s="1">
        <v>7056</v>
      </c>
      <c r="F139" s="1">
        <v>72054</v>
      </c>
      <c r="I139" s="1">
        <v>6233</v>
      </c>
    </row>
    <row r="140" spans="1:9" x14ac:dyDescent="0.35">
      <c r="A140" s="8" t="s">
        <v>103</v>
      </c>
      <c r="B140" s="1">
        <v>59777</v>
      </c>
      <c r="C140" s="1">
        <v>13093</v>
      </c>
      <c r="D140" s="2">
        <v>400.11</v>
      </c>
      <c r="E140" s="1">
        <v>1898</v>
      </c>
      <c r="F140" s="1">
        <v>46684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118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241273</v>
      </c>
      <c r="C9" s="1">
        <v>131764</v>
      </c>
      <c r="D9" s="2">
        <v>239.77</v>
      </c>
      <c r="E9" s="1">
        <v>5993</v>
      </c>
      <c r="F9" s="1">
        <v>109509</v>
      </c>
      <c r="G9" s="1">
        <f>C9+F9</f>
        <v>241273</v>
      </c>
      <c r="H9" s="10">
        <f>C9/G9</f>
        <v>0.54611995540321545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21887</v>
      </c>
      <c r="C11" s="1">
        <v>2314</v>
      </c>
      <c r="D11" s="2">
        <v>308.39999999999998</v>
      </c>
      <c r="E11" s="1" t="s">
        <v>31</v>
      </c>
      <c r="F11" s="1">
        <v>19573</v>
      </c>
      <c r="I11" s="1" t="s">
        <v>31</v>
      </c>
    </row>
    <row r="12" spans="1:9" x14ac:dyDescent="0.35">
      <c r="A12" s="8" t="s">
        <v>34</v>
      </c>
      <c r="B12" s="1">
        <v>135528</v>
      </c>
      <c r="C12" s="1">
        <v>88069</v>
      </c>
      <c r="D12" s="2">
        <v>226.75</v>
      </c>
      <c r="E12" s="1">
        <v>1299</v>
      </c>
      <c r="F12" s="1">
        <v>47458</v>
      </c>
      <c r="I12" s="1" t="s">
        <v>31</v>
      </c>
    </row>
    <row r="13" spans="1:9" x14ac:dyDescent="0.35">
      <c r="A13" s="8" t="s">
        <v>35</v>
      </c>
      <c r="B13" s="1">
        <v>61348</v>
      </c>
      <c r="C13" s="1">
        <v>30354</v>
      </c>
      <c r="D13" s="2">
        <v>272.57</v>
      </c>
      <c r="E13" s="1">
        <v>960</v>
      </c>
      <c r="F13" s="1">
        <v>30994</v>
      </c>
      <c r="I13" s="1" t="s">
        <v>31</v>
      </c>
    </row>
    <row r="14" spans="1:9" x14ac:dyDescent="0.35">
      <c r="A14" s="8" t="s">
        <v>36</v>
      </c>
      <c r="B14" s="1">
        <v>11696</v>
      </c>
      <c r="C14" s="1">
        <v>6037</v>
      </c>
      <c r="D14" s="2">
        <v>283.06</v>
      </c>
      <c r="E14" s="1" t="s">
        <v>31</v>
      </c>
      <c r="F14" s="1">
        <v>5659</v>
      </c>
      <c r="I14" s="1" t="s">
        <v>31</v>
      </c>
    </row>
    <row r="15" spans="1:9" x14ac:dyDescent="0.35">
      <c r="A15" s="8" t="s">
        <v>37</v>
      </c>
      <c r="B15" s="1">
        <v>10814</v>
      </c>
      <c r="C15" s="1">
        <v>4989</v>
      </c>
      <c r="D15" s="2">
        <v>43.77</v>
      </c>
      <c r="E15" s="1">
        <v>3734</v>
      </c>
      <c r="F15" s="1">
        <v>5824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111799</v>
      </c>
      <c r="C17" s="1">
        <v>70899</v>
      </c>
      <c r="D17" s="2">
        <v>217.37</v>
      </c>
      <c r="E17" s="1">
        <v>1781</v>
      </c>
      <c r="F17" s="1">
        <v>40900</v>
      </c>
      <c r="I17" s="1" t="s">
        <v>31</v>
      </c>
    </row>
    <row r="18" spans="1:9" x14ac:dyDescent="0.35">
      <c r="A18" s="8" t="s">
        <v>39</v>
      </c>
      <c r="B18" s="1">
        <v>129473</v>
      </c>
      <c r="C18" s="1">
        <v>60865</v>
      </c>
      <c r="D18" s="2">
        <v>266.97000000000003</v>
      </c>
      <c r="E18" s="1">
        <v>4212</v>
      </c>
      <c r="F18" s="1">
        <v>68609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111799</v>
      </c>
      <c r="C20" s="1">
        <v>70899</v>
      </c>
      <c r="D20" s="2">
        <v>217.37</v>
      </c>
      <c r="E20" s="1">
        <v>1781</v>
      </c>
      <c r="F20" s="1">
        <v>40900</v>
      </c>
      <c r="I20" s="1" t="s">
        <v>31</v>
      </c>
    </row>
    <row r="21" spans="1:9" x14ac:dyDescent="0.35">
      <c r="A21" s="8" t="s">
        <v>41</v>
      </c>
      <c r="B21" s="1">
        <v>127390</v>
      </c>
      <c r="C21" s="1">
        <v>59498</v>
      </c>
      <c r="D21" s="2">
        <v>270.18</v>
      </c>
      <c r="E21" s="1">
        <v>4212</v>
      </c>
      <c r="F21" s="1">
        <v>67892</v>
      </c>
      <c r="I21" s="1" t="s">
        <v>31</v>
      </c>
    </row>
    <row r="22" spans="1:9" x14ac:dyDescent="0.35">
      <c r="A22" s="8" t="s">
        <v>42</v>
      </c>
      <c r="B22" s="1">
        <v>717</v>
      </c>
      <c r="C22" s="1" t="s">
        <v>31</v>
      </c>
      <c r="D22" s="2" t="s">
        <v>31</v>
      </c>
      <c r="E22" s="1" t="s">
        <v>31</v>
      </c>
      <c r="F22" s="1">
        <v>717</v>
      </c>
      <c r="I22" s="1" t="s">
        <v>31</v>
      </c>
    </row>
    <row r="23" spans="1:9" x14ac:dyDescent="0.35">
      <c r="A23" s="8" t="s">
        <v>43</v>
      </c>
      <c r="B23" s="1">
        <v>1366</v>
      </c>
      <c r="C23" s="1">
        <v>1366</v>
      </c>
      <c r="D23" s="2">
        <v>137.19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1521</v>
      </c>
      <c r="C26" s="1">
        <v>478</v>
      </c>
      <c r="D26" s="2">
        <v>500</v>
      </c>
      <c r="E26" s="1" t="s">
        <v>31</v>
      </c>
      <c r="F26" s="1">
        <v>1043</v>
      </c>
      <c r="I26" s="1" t="s">
        <v>31</v>
      </c>
    </row>
    <row r="27" spans="1:9" x14ac:dyDescent="0.35">
      <c r="A27" s="8" t="s">
        <v>46</v>
      </c>
      <c r="B27" s="1">
        <v>219797</v>
      </c>
      <c r="C27" s="1">
        <v>122774</v>
      </c>
      <c r="D27" s="2">
        <v>233.03</v>
      </c>
      <c r="E27" s="1">
        <v>5993</v>
      </c>
      <c r="F27" s="1">
        <v>97023</v>
      </c>
      <c r="I27" s="1" t="s">
        <v>31</v>
      </c>
    </row>
    <row r="28" spans="1:9" x14ac:dyDescent="0.35">
      <c r="A28" s="8" t="s">
        <v>47</v>
      </c>
      <c r="B28" s="1">
        <v>12998</v>
      </c>
      <c r="C28" s="1">
        <v>6773</v>
      </c>
      <c r="D28" s="2">
        <v>344.81</v>
      </c>
      <c r="E28" s="1" t="s">
        <v>31</v>
      </c>
      <c r="F28" s="1">
        <v>6225</v>
      </c>
      <c r="I28" s="1" t="s">
        <v>31</v>
      </c>
    </row>
    <row r="29" spans="1:9" x14ac:dyDescent="0.35">
      <c r="A29" s="8" t="s">
        <v>48</v>
      </c>
      <c r="B29" s="1">
        <v>5937</v>
      </c>
      <c r="C29" s="1">
        <v>1739</v>
      </c>
      <c r="D29" s="2">
        <v>210.28</v>
      </c>
      <c r="E29" s="1" t="s">
        <v>31</v>
      </c>
      <c r="F29" s="1">
        <v>4198</v>
      </c>
      <c r="I29" s="1" t="s">
        <v>31</v>
      </c>
    </row>
    <row r="30" spans="1:9" x14ac:dyDescent="0.35">
      <c r="A30" s="8" t="s">
        <v>49</v>
      </c>
      <c r="B30" s="1">
        <v>1019</v>
      </c>
      <c r="C30" s="1" t="s">
        <v>31</v>
      </c>
      <c r="D30" s="2" t="s">
        <v>31</v>
      </c>
      <c r="E30" s="1" t="s">
        <v>31</v>
      </c>
      <c r="F30" s="1">
        <v>1019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15236</v>
      </c>
      <c r="C33" s="1">
        <v>7251</v>
      </c>
      <c r="D33" s="2">
        <v>355.04</v>
      </c>
      <c r="E33" s="1" t="s">
        <v>31</v>
      </c>
      <c r="F33" s="1">
        <v>7985</v>
      </c>
      <c r="I33" s="1" t="s">
        <v>31</v>
      </c>
    </row>
    <row r="34" spans="1:9" x14ac:dyDescent="0.35">
      <c r="A34" s="8" t="s">
        <v>51</v>
      </c>
      <c r="B34" s="1">
        <v>219237</v>
      </c>
      <c r="C34" s="1">
        <v>122214</v>
      </c>
      <c r="D34" s="2">
        <v>233.77</v>
      </c>
      <c r="E34" s="1">
        <v>5993</v>
      </c>
      <c r="F34" s="1">
        <v>97023</v>
      </c>
      <c r="I34" s="1" t="s">
        <v>31</v>
      </c>
    </row>
    <row r="35" spans="1:9" x14ac:dyDescent="0.35">
      <c r="A35" s="8" t="s">
        <v>52</v>
      </c>
      <c r="B35" s="1">
        <v>6800</v>
      </c>
      <c r="C35" s="1">
        <v>2299</v>
      </c>
      <c r="D35" s="2">
        <v>178.51</v>
      </c>
      <c r="E35" s="1" t="s">
        <v>31</v>
      </c>
      <c r="F35" s="1">
        <v>4500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41895</v>
      </c>
      <c r="C38" s="1">
        <v>15729</v>
      </c>
      <c r="D38" s="2">
        <v>269.42</v>
      </c>
      <c r="E38" s="1" t="s">
        <v>31</v>
      </c>
      <c r="F38" s="1">
        <v>26166</v>
      </c>
      <c r="I38" s="1" t="s">
        <v>31</v>
      </c>
    </row>
    <row r="39" spans="1:9" x14ac:dyDescent="0.35">
      <c r="A39" s="8" t="s">
        <v>54</v>
      </c>
      <c r="B39" s="1">
        <v>193421</v>
      </c>
      <c r="C39" s="1">
        <v>111957</v>
      </c>
      <c r="D39" s="2">
        <v>232.59</v>
      </c>
      <c r="E39" s="1">
        <v>5993</v>
      </c>
      <c r="F39" s="1">
        <v>81464</v>
      </c>
      <c r="I39" s="1" t="s">
        <v>31</v>
      </c>
    </row>
    <row r="40" spans="1:9" x14ac:dyDescent="0.35">
      <c r="A40" s="8" t="s">
        <v>55</v>
      </c>
      <c r="B40" s="1" t="s">
        <v>31</v>
      </c>
      <c r="C40" s="1" t="s">
        <v>31</v>
      </c>
      <c r="D40" s="2" t="s">
        <v>31</v>
      </c>
      <c r="E40" s="1" t="s">
        <v>31</v>
      </c>
      <c r="F40" s="1" t="s">
        <v>31</v>
      </c>
      <c r="I40" s="1" t="s">
        <v>31</v>
      </c>
    </row>
    <row r="41" spans="1:9" x14ac:dyDescent="0.35">
      <c r="A41" s="8" t="s">
        <v>56</v>
      </c>
      <c r="B41" s="1">
        <v>1800</v>
      </c>
      <c r="C41" s="1">
        <v>1533</v>
      </c>
      <c r="D41" s="2">
        <v>332.7</v>
      </c>
      <c r="E41" s="1" t="s">
        <v>31</v>
      </c>
      <c r="F41" s="1">
        <v>267</v>
      </c>
      <c r="I41" s="1" t="s">
        <v>31</v>
      </c>
    </row>
    <row r="42" spans="1:9" x14ac:dyDescent="0.35">
      <c r="A42" s="8" t="s">
        <v>57</v>
      </c>
      <c r="B42" s="1">
        <v>4157</v>
      </c>
      <c r="C42" s="1">
        <v>2545</v>
      </c>
      <c r="D42" s="2">
        <v>302.3</v>
      </c>
      <c r="E42" s="1" t="s">
        <v>31</v>
      </c>
      <c r="F42" s="1">
        <v>1612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15240</v>
      </c>
      <c r="C44" s="1">
        <v>4220</v>
      </c>
      <c r="D44" s="2">
        <v>355.12</v>
      </c>
      <c r="E44" s="1" t="s">
        <v>31</v>
      </c>
      <c r="F44" s="1">
        <v>11020</v>
      </c>
      <c r="I44" s="1" t="s">
        <v>31</v>
      </c>
    </row>
    <row r="45" spans="1:9" x14ac:dyDescent="0.35">
      <c r="A45" s="8" t="s">
        <v>59</v>
      </c>
      <c r="B45" s="1">
        <v>95894</v>
      </c>
      <c r="C45" s="1">
        <v>59625</v>
      </c>
      <c r="D45" s="2">
        <v>224.59</v>
      </c>
      <c r="E45" s="1">
        <v>3734</v>
      </c>
      <c r="F45" s="1">
        <v>36269</v>
      </c>
      <c r="I45" s="1" t="s">
        <v>31</v>
      </c>
    </row>
    <row r="46" spans="1:9" x14ac:dyDescent="0.35">
      <c r="A46" s="8" t="s">
        <v>60</v>
      </c>
      <c r="B46" s="1">
        <v>67713</v>
      </c>
      <c r="C46" s="1">
        <v>24226</v>
      </c>
      <c r="D46" s="2">
        <v>174.01</v>
      </c>
      <c r="E46" s="1">
        <v>925</v>
      </c>
      <c r="F46" s="1">
        <v>43487</v>
      </c>
      <c r="I46" s="1" t="s">
        <v>31</v>
      </c>
    </row>
    <row r="47" spans="1:9" x14ac:dyDescent="0.35">
      <c r="A47" s="8" t="s">
        <v>61</v>
      </c>
      <c r="B47" s="1">
        <v>62426</v>
      </c>
      <c r="C47" s="1">
        <v>43693</v>
      </c>
      <c r="D47" s="2">
        <v>284.76</v>
      </c>
      <c r="E47" s="1">
        <v>1335</v>
      </c>
      <c r="F47" s="1">
        <v>18732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175402</v>
      </c>
      <c r="C49" s="1">
        <v>111171</v>
      </c>
      <c r="D49" s="2">
        <v>232.78</v>
      </c>
      <c r="E49" s="1">
        <v>2259</v>
      </c>
      <c r="F49" s="1">
        <v>64231</v>
      </c>
      <c r="I49" s="1" t="s">
        <v>31</v>
      </c>
    </row>
    <row r="50" spans="1:9" x14ac:dyDescent="0.35">
      <c r="A50" s="8" t="s">
        <v>63</v>
      </c>
      <c r="B50" s="1">
        <v>3806</v>
      </c>
      <c r="C50" s="1" t="s">
        <v>31</v>
      </c>
      <c r="D50" s="2" t="s">
        <v>31</v>
      </c>
      <c r="E50" s="1" t="s">
        <v>31</v>
      </c>
      <c r="F50" s="1">
        <v>3806</v>
      </c>
      <c r="I50" s="1" t="s">
        <v>31</v>
      </c>
    </row>
    <row r="51" spans="1:9" x14ac:dyDescent="0.35">
      <c r="A51" s="8" t="s">
        <v>64</v>
      </c>
      <c r="B51" s="1">
        <v>26631</v>
      </c>
      <c r="C51" s="1">
        <v>10108</v>
      </c>
      <c r="D51" s="2">
        <v>233.5</v>
      </c>
      <c r="E51" s="1">
        <v>3734</v>
      </c>
      <c r="F51" s="1">
        <v>16523</v>
      </c>
      <c r="I51" s="1" t="s">
        <v>31</v>
      </c>
    </row>
    <row r="52" spans="1:9" x14ac:dyDescent="0.35">
      <c r="A52" s="8" t="s">
        <v>65</v>
      </c>
      <c r="B52" s="1">
        <v>35434</v>
      </c>
      <c r="C52" s="1">
        <v>10486</v>
      </c>
      <c r="D52" s="2">
        <v>315.91000000000003</v>
      </c>
      <c r="E52" s="1" t="s">
        <v>31</v>
      </c>
      <c r="F52" s="1">
        <v>24948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4658</v>
      </c>
      <c r="C56" s="1">
        <v>1341</v>
      </c>
      <c r="D56" s="2">
        <v>380.39</v>
      </c>
      <c r="E56" s="1" t="s">
        <v>31</v>
      </c>
      <c r="F56" s="1">
        <v>3318</v>
      </c>
      <c r="I56" s="1" t="s">
        <v>31</v>
      </c>
    </row>
    <row r="57" spans="1:9" x14ac:dyDescent="0.35">
      <c r="A57" s="8" t="s">
        <v>68</v>
      </c>
      <c r="B57" s="1">
        <v>38060</v>
      </c>
      <c r="C57" s="1">
        <v>17253</v>
      </c>
      <c r="D57" s="2">
        <v>265.86</v>
      </c>
      <c r="E57" s="1">
        <v>1402</v>
      </c>
      <c r="F57" s="1">
        <v>20807</v>
      </c>
      <c r="I57" s="1" t="s">
        <v>31</v>
      </c>
    </row>
    <row r="58" spans="1:9" x14ac:dyDescent="0.35">
      <c r="A58" s="8" t="s">
        <v>69</v>
      </c>
      <c r="B58" s="1">
        <v>76234</v>
      </c>
      <c r="C58" s="1">
        <v>33155</v>
      </c>
      <c r="D58" s="2">
        <v>246.68</v>
      </c>
      <c r="E58" s="1">
        <v>374</v>
      </c>
      <c r="F58" s="1">
        <v>43079</v>
      </c>
      <c r="I58" s="1" t="s">
        <v>31</v>
      </c>
    </row>
    <row r="59" spans="1:9" x14ac:dyDescent="0.35">
      <c r="A59" s="8" t="s">
        <v>70</v>
      </c>
      <c r="B59" s="1">
        <v>39416</v>
      </c>
      <c r="C59" s="1">
        <v>24621</v>
      </c>
      <c r="D59" s="2">
        <v>191.99</v>
      </c>
      <c r="E59" s="1" t="s">
        <v>31</v>
      </c>
      <c r="F59" s="1">
        <v>14796</v>
      </c>
      <c r="I59" s="1" t="s">
        <v>31</v>
      </c>
    </row>
    <row r="60" spans="1:9" x14ac:dyDescent="0.35">
      <c r="A60" s="8" t="s">
        <v>71</v>
      </c>
      <c r="B60" s="1">
        <v>13467</v>
      </c>
      <c r="C60" s="1">
        <v>4547</v>
      </c>
      <c r="D60" s="2">
        <v>199.03</v>
      </c>
      <c r="E60" s="1">
        <v>483</v>
      </c>
      <c r="F60" s="1">
        <v>8920</v>
      </c>
      <c r="I60" s="1" t="s">
        <v>31</v>
      </c>
    </row>
    <row r="61" spans="1:9" x14ac:dyDescent="0.35">
      <c r="A61" s="8" t="s">
        <v>72</v>
      </c>
      <c r="B61" s="1">
        <v>69437</v>
      </c>
      <c r="C61" s="1">
        <v>50847</v>
      </c>
      <c r="D61" s="2">
        <v>250.7</v>
      </c>
      <c r="E61" s="1">
        <v>3734</v>
      </c>
      <c r="F61" s="1">
        <v>18590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28482</v>
      </c>
      <c r="C63" s="1">
        <v>21306</v>
      </c>
      <c r="D63" s="2">
        <v>155.27000000000001</v>
      </c>
      <c r="E63" s="1" t="s">
        <v>31</v>
      </c>
      <c r="F63" s="1">
        <v>7176</v>
      </c>
      <c r="I63" s="1" t="s">
        <v>31</v>
      </c>
    </row>
    <row r="64" spans="1:9" x14ac:dyDescent="0.35">
      <c r="A64" s="8" t="s">
        <v>51</v>
      </c>
      <c r="B64" s="1">
        <v>212791</v>
      </c>
      <c r="C64" s="1">
        <v>110458</v>
      </c>
      <c r="D64" s="2">
        <v>257.04000000000002</v>
      </c>
      <c r="E64" s="1">
        <v>5993</v>
      </c>
      <c r="F64" s="1">
        <v>102333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194660</v>
      </c>
      <c r="C67" s="1">
        <v>110360</v>
      </c>
      <c r="D67" s="2">
        <v>234.73</v>
      </c>
      <c r="E67" s="1">
        <v>1335</v>
      </c>
      <c r="F67" s="1">
        <v>84301</v>
      </c>
      <c r="I67" s="1" t="s">
        <v>31</v>
      </c>
    </row>
    <row r="68" spans="1:9" x14ac:dyDescent="0.35">
      <c r="A68" s="8" t="s">
        <v>51</v>
      </c>
      <c r="B68" s="1">
        <v>43814</v>
      </c>
      <c r="C68" s="1">
        <v>21404</v>
      </c>
      <c r="D68" s="2">
        <v>272.47000000000003</v>
      </c>
      <c r="E68" s="1">
        <v>4659</v>
      </c>
      <c r="F68" s="1">
        <v>22409</v>
      </c>
      <c r="I68" s="1" t="s">
        <v>31</v>
      </c>
    </row>
    <row r="69" spans="1:9" x14ac:dyDescent="0.35">
      <c r="A69" s="8" t="s">
        <v>44</v>
      </c>
      <c r="B69" s="1">
        <v>2799</v>
      </c>
      <c r="C69" s="1" t="s">
        <v>31</v>
      </c>
      <c r="D69" s="2" t="s">
        <v>31</v>
      </c>
      <c r="E69" s="1" t="s">
        <v>31</v>
      </c>
      <c r="F69" s="1">
        <v>2799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15218</v>
      </c>
      <c r="C71" s="1">
        <v>8220</v>
      </c>
      <c r="D71" s="2">
        <v>139.13999999999999</v>
      </c>
      <c r="E71" s="1" t="s">
        <v>31</v>
      </c>
      <c r="F71" s="1">
        <v>6998</v>
      </c>
      <c r="I71" s="1" t="s">
        <v>31</v>
      </c>
    </row>
    <row r="72" spans="1:9" x14ac:dyDescent="0.35">
      <c r="A72" s="8" t="s">
        <v>74</v>
      </c>
      <c r="B72" s="1">
        <v>51715</v>
      </c>
      <c r="C72" s="1">
        <v>38289</v>
      </c>
      <c r="D72" s="2">
        <v>193</v>
      </c>
      <c r="E72" s="1" t="s">
        <v>31</v>
      </c>
      <c r="F72" s="1">
        <v>13426</v>
      </c>
      <c r="I72" s="1" t="s">
        <v>31</v>
      </c>
    </row>
    <row r="73" spans="1:9" x14ac:dyDescent="0.35">
      <c r="A73" s="8" t="s">
        <v>175</v>
      </c>
      <c r="C73" s="1">
        <f>SUM(C71:C72)</f>
        <v>46509</v>
      </c>
      <c r="D73" s="2">
        <f>AVERAGE(D71:D72)</f>
        <v>166.07</v>
      </c>
      <c r="F73" s="1">
        <f>SUM(F71:F72)</f>
        <v>20424</v>
      </c>
      <c r="G73" s="1">
        <f>C73+F73</f>
        <v>66933</v>
      </c>
      <c r="H73" s="10">
        <f>C73/G73</f>
        <v>0.69485903814262018</v>
      </c>
    </row>
    <row r="74" spans="1:9" x14ac:dyDescent="0.35">
      <c r="A74" s="8" t="s">
        <v>75</v>
      </c>
      <c r="B74" s="1">
        <v>29656</v>
      </c>
      <c r="C74" s="1">
        <v>7827</v>
      </c>
      <c r="D74" s="2">
        <v>381.62</v>
      </c>
      <c r="E74" s="1" t="s">
        <v>31</v>
      </c>
      <c r="F74" s="1">
        <v>21829</v>
      </c>
      <c r="I74" s="1" t="s">
        <v>31</v>
      </c>
    </row>
    <row r="75" spans="1:9" x14ac:dyDescent="0.35">
      <c r="A75" s="8" t="s">
        <v>76</v>
      </c>
      <c r="B75" s="1">
        <v>41764</v>
      </c>
      <c r="C75" s="1">
        <v>24031</v>
      </c>
      <c r="D75" s="2">
        <v>165.48</v>
      </c>
      <c r="E75" s="1">
        <v>925</v>
      </c>
      <c r="F75" s="1">
        <v>17733</v>
      </c>
      <c r="I75" s="1" t="s">
        <v>31</v>
      </c>
    </row>
    <row r="76" spans="1:9" x14ac:dyDescent="0.35">
      <c r="A76" s="8" t="s">
        <v>77</v>
      </c>
      <c r="B76" s="1">
        <v>27110</v>
      </c>
      <c r="C76" s="1">
        <v>17227</v>
      </c>
      <c r="D76" s="2">
        <v>243.56</v>
      </c>
      <c r="E76" s="1" t="s">
        <v>31</v>
      </c>
      <c r="F76" s="1">
        <v>9883</v>
      </c>
      <c r="I76" s="1" t="s">
        <v>31</v>
      </c>
    </row>
    <row r="77" spans="1:9" x14ac:dyDescent="0.35">
      <c r="A77" s="8" t="s">
        <v>78</v>
      </c>
      <c r="B77" s="1">
        <v>42411</v>
      </c>
      <c r="C77" s="1">
        <v>14913</v>
      </c>
      <c r="D77" s="2">
        <v>252.73</v>
      </c>
      <c r="E77" s="1" t="s">
        <v>31</v>
      </c>
      <c r="F77" s="1">
        <v>27498</v>
      </c>
      <c r="I77" s="1" t="s">
        <v>31</v>
      </c>
    </row>
    <row r="78" spans="1:9" x14ac:dyDescent="0.35">
      <c r="A78" s="8" t="s">
        <v>79</v>
      </c>
      <c r="B78" s="1">
        <v>3954</v>
      </c>
      <c r="C78" s="1">
        <v>3517</v>
      </c>
      <c r="D78" s="2">
        <v>362.15</v>
      </c>
      <c r="E78" s="1" t="s">
        <v>31</v>
      </c>
      <c r="F78" s="1">
        <v>437</v>
      </c>
      <c r="I78" s="1" t="s">
        <v>31</v>
      </c>
    </row>
    <row r="79" spans="1:9" x14ac:dyDescent="0.35">
      <c r="A79" s="8" t="s">
        <v>80</v>
      </c>
      <c r="B79" s="1">
        <v>12458</v>
      </c>
      <c r="C79" s="1">
        <v>8255</v>
      </c>
      <c r="D79" s="2">
        <v>499.07</v>
      </c>
      <c r="E79" s="1">
        <v>960</v>
      </c>
      <c r="F79" s="1">
        <v>4203</v>
      </c>
      <c r="G79" s="1">
        <f>C79+F79</f>
        <v>12458</v>
      </c>
      <c r="H79" s="10">
        <f>C79/G79</f>
        <v>0.66262642478728528</v>
      </c>
      <c r="I79" s="1" t="s">
        <v>31</v>
      </c>
    </row>
    <row r="80" spans="1:9" x14ac:dyDescent="0.35">
      <c r="A80" s="8" t="s">
        <v>44</v>
      </c>
      <c r="B80" s="1">
        <v>16988</v>
      </c>
      <c r="C80" s="1">
        <v>9486</v>
      </c>
      <c r="D80" s="2">
        <v>360.09</v>
      </c>
      <c r="E80" s="1">
        <v>4108</v>
      </c>
      <c r="F80" s="1">
        <v>7502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216653</v>
      </c>
      <c r="C82" s="1">
        <v>119224</v>
      </c>
      <c r="D82" s="2">
        <v>241.45</v>
      </c>
      <c r="E82" s="1">
        <v>5619</v>
      </c>
      <c r="F82" s="1">
        <v>97430</v>
      </c>
      <c r="I82" s="1" t="s">
        <v>31</v>
      </c>
    </row>
    <row r="83" spans="1:9" x14ac:dyDescent="0.35">
      <c r="A83" s="8" t="s">
        <v>82</v>
      </c>
      <c r="B83" s="1">
        <v>117362</v>
      </c>
      <c r="C83" s="1">
        <v>80004</v>
      </c>
      <c r="D83" s="2">
        <v>224.91</v>
      </c>
      <c r="E83" s="1">
        <v>3734</v>
      </c>
      <c r="F83" s="1">
        <v>37358</v>
      </c>
      <c r="I83" s="1" t="s">
        <v>31</v>
      </c>
    </row>
    <row r="84" spans="1:9" ht="43.5" x14ac:dyDescent="0.35">
      <c r="A84" s="8" t="s">
        <v>83</v>
      </c>
      <c r="B84" s="1">
        <v>96955</v>
      </c>
      <c r="C84" s="1">
        <v>49177</v>
      </c>
      <c r="D84" s="2">
        <v>196.82</v>
      </c>
      <c r="E84" s="1">
        <v>4217</v>
      </c>
      <c r="F84" s="1">
        <v>47778</v>
      </c>
      <c r="I84" s="1" t="s">
        <v>31</v>
      </c>
    </row>
    <row r="85" spans="1:9" x14ac:dyDescent="0.35">
      <c r="A85" s="8" t="s">
        <v>84</v>
      </c>
      <c r="B85" s="1">
        <v>29544</v>
      </c>
      <c r="C85" s="1">
        <v>10844</v>
      </c>
      <c r="D85" s="2">
        <v>272.17</v>
      </c>
      <c r="E85" s="1" t="s">
        <v>31</v>
      </c>
      <c r="F85" s="1">
        <v>18699</v>
      </c>
      <c r="I85" s="1" t="s">
        <v>31</v>
      </c>
    </row>
    <row r="86" spans="1:9" x14ac:dyDescent="0.35">
      <c r="A86" s="8" t="s">
        <v>85</v>
      </c>
      <c r="B86" s="1">
        <v>3777</v>
      </c>
      <c r="C86" s="1">
        <v>3777</v>
      </c>
      <c r="D86" s="2">
        <v>112.06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10301</v>
      </c>
      <c r="C87" s="1">
        <v>6166</v>
      </c>
      <c r="D87" s="2">
        <v>176.74</v>
      </c>
      <c r="E87" s="1" t="s">
        <v>31</v>
      </c>
      <c r="F87" s="1">
        <v>4135</v>
      </c>
      <c r="I87" s="1" t="s">
        <v>31</v>
      </c>
    </row>
    <row r="88" spans="1:9" x14ac:dyDescent="0.35">
      <c r="A88" s="8" t="s">
        <v>87</v>
      </c>
      <c r="B88" s="1">
        <v>19822</v>
      </c>
      <c r="C88" s="1">
        <v>9897</v>
      </c>
      <c r="D88" s="2">
        <v>256.02</v>
      </c>
      <c r="E88" s="1" t="s">
        <v>31</v>
      </c>
      <c r="F88" s="1">
        <v>9924</v>
      </c>
      <c r="I88" s="1" t="s">
        <v>31</v>
      </c>
    </row>
    <row r="89" spans="1:9" ht="29" x14ac:dyDescent="0.35">
      <c r="A89" s="8" t="s">
        <v>88</v>
      </c>
      <c r="B89" s="1">
        <v>18490</v>
      </c>
      <c r="C89" s="1">
        <v>4711</v>
      </c>
      <c r="D89" s="2">
        <v>114.76</v>
      </c>
      <c r="E89" s="1" t="s">
        <v>31</v>
      </c>
      <c r="F89" s="1">
        <v>13779</v>
      </c>
      <c r="I89" s="1" t="s">
        <v>31</v>
      </c>
    </row>
    <row r="90" spans="1:9" x14ac:dyDescent="0.35">
      <c r="A90" s="8" t="s">
        <v>89</v>
      </c>
      <c r="B90" s="1">
        <v>24469</v>
      </c>
      <c r="C90" s="1">
        <v>10516</v>
      </c>
      <c r="D90" s="2">
        <v>174.43</v>
      </c>
      <c r="E90" s="1" t="s">
        <v>31</v>
      </c>
      <c r="F90" s="1">
        <v>13953</v>
      </c>
      <c r="I90" s="1" t="s">
        <v>31</v>
      </c>
    </row>
    <row r="91" spans="1:9" x14ac:dyDescent="0.35">
      <c r="A91" s="8" t="s">
        <v>90</v>
      </c>
      <c r="B91" s="1">
        <v>4793</v>
      </c>
      <c r="C91" s="1">
        <v>1305</v>
      </c>
      <c r="D91" s="2">
        <v>178.03</v>
      </c>
      <c r="E91" s="1" t="s">
        <v>31</v>
      </c>
      <c r="F91" s="1">
        <v>3488</v>
      </c>
      <c r="I91" s="1" t="s">
        <v>31</v>
      </c>
    </row>
    <row r="92" spans="1:9" x14ac:dyDescent="0.35">
      <c r="A92" s="8" t="s">
        <v>91</v>
      </c>
      <c r="B92" s="1">
        <v>3404</v>
      </c>
      <c r="C92" s="1" t="s">
        <v>31</v>
      </c>
      <c r="D92" s="2" t="s">
        <v>31</v>
      </c>
      <c r="E92" s="1" t="s">
        <v>31</v>
      </c>
      <c r="F92" s="1">
        <v>3404</v>
      </c>
      <c r="I92" s="1" t="s">
        <v>31</v>
      </c>
    </row>
    <row r="93" spans="1:9" x14ac:dyDescent="0.35">
      <c r="A93" s="8" t="s">
        <v>44</v>
      </c>
      <c r="B93" s="1">
        <v>5445</v>
      </c>
      <c r="C93" s="1">
        <v>1289</v>
      </c>
      <c r="D93" s="2">
        <v>392.51</v>
      </c>
      <c r="E93" s="1">
        <v>374</v>
      </c>
      <c r="F93" s="1">
        <v>4156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1300</v>
      </c>
      <c r="C95" s="1">
        <v>817</v>
      </c>
      <c r="D95" s="2">
        <v>384.31</v>
      </c>
      <c r="E95" s="1" t="s">
        <v>31</v>
      </c>
      <c r="F95" s="1">
        <v>483</v>
      </c>
      <c r="I95" s="1" t="s">
        <v>31</v>
      </c>
    </row>
    <row r="96" spans="1:9" x14ac:dyDescent="0.35">
      <c r="A96" s="8" t="s">
        <v>93</v>
      </c>
      <c r="B96" s="1">
        <v>498</v>
      </c>
      <c r="C96" s="1">
        <v>498</v>
      </c>
      <c r="D96" s="2">
        <v>300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561</v>
      </c>
      <c r="C97" s="1">
        <v>561</v>
      </c>
      <c r="D97" s="2">
        <v>400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1365</v>
      </c>
      <c r="C98" s="1">
        <v>560</v>
      </c>
      <c r="D98" s="2">
        <v>125</v>
      </c>
      <c r="E98" s="1" t="s">
        <v>31</v>
      </c>
      <c r="F98" s="1">
        <v>806</v>
      </c>
      <c r="I98" s="1" t="s">
        <v>31</v>
      </c>
    </row>
    <row r="99" spans="1:9" x14ac:dyDescent="0.35">
      <c r="A99" s="8" t="s">
        <v>96</v>
      </c>
      <c r="B99" s="1">
        <v>238110</v>
      </c>
      <c r="C99" s="1">
        <v>129890</v>
      </c>
      <c r="D99" s="2">
        <v>239.09</v>
      </c>
      <c r="E99" s="1">
        <v>5993</v>
      </c>
      <c r="F99" s="1">
        <v>108221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138690</v>
      </c>
      <c r="C102" s="1">
        <v>82311</v>
      </c>
      <c r="D102" s="2">
        <v>231.37</v>
      </c>
      <c r="E102" s="1">
        <v>4695</v>
      </c>
      <c r="F102" s="1">
        <v>56378</v>
      </c>
      <c r="I102" s="1" t="s">
        <v>31</v>
      </c>
    </row>
    <row r="103" spans="1:9" x14ac:dyDescent="0.35">
      <c r="A103" s="8" t="s">
        <v>98</v>
      </c>
      <c r="B103" s="1">
        <v>79164</v>
      </c>
      <c r="C103" s="1">
        <v>40210</v>
      </c>
      <c r="D103" s="2">
        <v>227.15</v>
      </c>
      <c r="E103" s="1">
        <v>925</v>
      </c>
      <c r="F103" s="1">
        <v>38954</v>
      </c>
      <c r="I103" s="1" t="s">
        <v>31</v>
      </c>
    </row>
    <row r="104" spans="1:9" x14ac:dyDescent="0.35">
      <c r="A104" s="8" t="s">
        <v>99</v>
      </c>
      <c r="B104" s="1">
        <v>12483</v>
      </c>
      <c r="C104" s="1">
        <v>4416</v>
      </c>
      <c r="D104" s="2">
        <v>344.09</v>
      </c>
      <c r="E104" s="1" t="s">
        <v>31</v>
      </c>
      <c r="F104" s="1">
        <v>8067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10936</v>
      </c>
      <c r="C106" s="1">
        <v>4827</v>
      </c>
      <c r="D106" s="2">
        <v>393.33</v>
      </c>
      <c r="E106" s="1">
        <v>374</v>
      </c>
      <c r="F106" s="1">
        <v>6109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205954</v>
      </c>
      <c r="C108" s="1">
        <v>110523</v>
      </c>
      <c r="D108" s="2">
        <v>231.63</v>
      </c>
      <c r="E108" s="1">
        <v>960</v>
      </c>
      <c r="F108" s="1">
        <v>95431</v>
      </c>
      <c r="I108" s="1" t="s">
        <v>31</v>
      </c>
    </row>
    <row r="109" spans="1:9" x14ac:dyDescent="0.35">
      <c r="A109" s="8" t="s">
        <v>98</v>
      </c>
      <c r="B109" s="1">
        <v>24382</v>
      </c>
      <c r="C109" s="1">
        <v>16414</v>
      </c>
      <c r="D109" s="2">
        <v>257.26</v>
      </c>
      <c r="E109" s="1">
        <v>4659</v>
      </c>
      <c r="F109" s="1">
        <v>7968</v>
      </c>
      <c r="I109" s="1" t="s">
        <v>31</v>
      </c>
    </row>
    <row r="110" spans="1:9" x14ac:dyDescent="0.35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10936</v>
      </c>
      <c r="C112" s="1">
        <v>4827</v>
      </c>
      <c r="D112" s="2">
        <v>393.33</v>
      </c>
      <c r="E112" s="1">
        <v>374</v>
      </c>
      <c r="F112" s="1">
        <v>6109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93834</v>
      </c>
      <c r="C114" s="1">
        <v>45405</v>
      </c>
      <c r="D114" s="2">
        <v>291.36</v>
      </c>
      <c r="E114" s="1">
        <v>960</v>
      </c>
      <c r="F114" s="1">
        <v>48430</v>
      </c>
      <c r="I114" s="1" t="s">
        <v>31</v>
      </c>
    </row>
    <row r="115" spans="1:9" x14ac:dyDescent="0.35">
      <c r="A115" s="8" t="s">
        <v>98</v>
      </c>
      <c r="B115" s="1">
        <v>125623</v>
      </c>
      <c r="C115" s="1">
        <v>74912</v>
      </c>
      <c r="D115" s="2">
        <v>191.51</v>
      </c>
      <c r="E115" s="1">
        <v>3734</v>
      </c>
      <c r="F115" s="1">
        <v>50711</v>
      </c>
      <c r="I115" s="1" t="s">
        <v>31</v>
      </c>
    </row>
    <row r="116" spans="1:9" x14ac:dyDescent="0.35">
      <c r="A116" s="8" t="s">
        <v>99</v>
      </c>
      <c r="B116" s="1">
        <v>10369</v>
      </c>
      <c r="C116" s="1">
        <v>6110</v>
      </c>
      <c r="D116" s="2">
        <v>342.2</v>
      </c>
      <c r="E116" s="1">
        <v>925</v>
      </c>
      <c r="F116" s="1">
        <v>4259</v>
      </c>
      <c r="I116" s="1" t="s">
        <v>31</v>
      </c>
    </row>
    <row r="117" spans="1:9" x14ac:dyDescent="0.35">
      <c r="A117" s="8" t="s">
        <v>100</v>
      </c>
      <c r="B117" s="1">
        <v>510</v>
      </c>
      <c r="C117" s="1">
        <v>510</v>
      </c>
      <c r="D117" s="2">
        <v>70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10936</v>
      </c>
      <c r="C118" s="1">
        <v>4827</v>
      </c>
      <c r="D118" s="2">
        <v>393.33</v>
      </c>
      <c r="E118" s="1">
        <v>374</v>
      </c>
      <c r="F118" s="1">
        <v>6109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194819</v>
      </c>
      <c r="C120" s="1">
        <v>110238</v>
      </c>
      <c r="D120" s="2">
        <v>228.85</v>
      </c>
      <c r="E120" s="1">
        <v>1885</v>
      </c>
      <c r="F120" s="1">
        <v>84581</v>
      </c>
      <c r="I120" s="1" t="s">
        <v>31</v>
      </c>
    </row>
    <row r="121" spans="1:9" x14ac:dyDescent="0.35">
      <c r="A121" s="8" t="s">
        <v>98</v>
      </c>
      <c r="B121" s="1">
        <v>19637</v>
      </c>
      <c r="C121" s="1">
        <v>6790</v>
      </c>
      <c r="D121" s="2">
        <v>277.2</v>
      </c>
      <c r="E121" s="1" t="s">
        <v>31</v>
      </c>
      <c r="F121" s="1">
        <v>12848</v>
      </c>
      <c r="I121" s="1" t="s">
        <v>31</v>
      </c>
    </row>
    <row r="122" spans="1:9" x14ac:dyDescent="0.35">
      <c r="A122" s="8" t="s">
        <v>99</v>
      </c>
      <c r="B122" s="1">
        <v>15880</v>
      </c>
      <c r="C122" s="1">
        <v>9909</v>
      </c>
      <c r="D122" s="2">
        <v>281.01</v>
      </c>
      <c r="E122" s="1">
        <v>3734</v>
      </c>
      <c r="F122" s="1">
        <v>5971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10936</v>
      </c>
      <c r="C124" s="1">
        <v>4827</v>
      </c>
      <c r="D124" s="2">
        <v>393.33</v>
      </c>
      <c r="E124" s="1">
        <v>374</v>
      </c>
      <c r="F124" s="1">
        <v>6109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212477</v>
      </c>
      <c r="C126" s="1">
        <v>120945</v>
      </c>
      <c r="D126" s="2">
        <v>231.39</v>
      </c>
      <c r="E126" s="1">
        <v>5619</v>
      </c>
      <c r="F126" s="1">
        <v>91532</v>
      </c>
      <c r="I126" s="1" t="s">
        <v>31</v>
      </c>
    </row>
    <row r="127" spans="1:9" x14ac:dyDescent="0.35">
      <c r="A127" s="8" t="s">
        <v>98</v>
      </c>
      <c r="B127" s="1">
        <v>15370</v>
      </c>
      <c r="C127" s="1">
        <v>5992</v>
      </c>
      <c r="D127" s="2">
        <v>286.36</v>
      </c>
      <c r="E127" s="1" t="s">
        <v>31</v>
      </c>
      <c r="F127" s="1">
        <v>9378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>
        <v>2490</v>
      </c>
      <c r="C129" s="1" t="s">
        <v>31</v>
      </c>
      <c r="D129" s="2" t="s">
        <v>31</v>
      </c>
      <c r="E129" s="1" t="s">
        <v>31</v>
      </c>
      <c r="F129" s="1">
        <v>2490</v>
      </c>
      <c r="I129" s="1" t="s">
        <v>31</v>
      </c>
    </row>
    <row r="130" spans="1:9" x14ac:dyDescent="0.35">
      <c r="A130" s="8" t="s">
        <v>44</v>
      </c>
      <c r="B130" s="1">
        <v>10936</v>
      </c>
      <c r="C130" s="1">
        <v>4827</v>
      </c>
      <c r="D130" s="2">
        <v>393.33</v>
      </c>
      <c r="E130" s="1">
        <v>374</v>
      </c>
      <c r="F130" s="1">
        <v>6109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216252</v>
      </c>
      <c r="C132" s="1">
        <v>118140</v>
      </c>
      <c r="D132" s="2">
        <v>229.16</v>
      </c>
      <c r="E132" s="1">
        <v>5619</v>
      </c>
      <c r="F132" s="1">
        <v>98113</v>
      </c>
      <c r="I132" s="1" t="s">
        <v>31</v>
      </c>
    </row>
    <row r="133" spans="1:9" x14ac:dyDescent="0.35">
      <c r="A133" s="8" t="s">
        <v>98</v>
      </c>
      <c r="B133" s="1">
        <v>14084</v>
      </c>
      <c r="C133" s="1">
        <v>8797</v>
      </c>
      <c r="D133" s="2">
        <v>297.35000000000002</v>
      </c>
      <c r="E133" s="1" t="s">
        <v>31</v>
      </c>
      <c r="F133" s="1">
        <v>5286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10936</v>
      </c>
      <c r="C136" s="1">
        <v>4827</v>
      </c>
      <c r="D136" s="2">
        <v>393.33</v>
      </c>
      <c r="E136" s="1">
        <v>374</v>
      </c>
      <c r="F136" s="1">
        <v>6109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154534</v>
      </c>
      <c r="C138" s="1">
        <v>117008</v>
      </c>
      <c r="D138" s="2">
        <v>226.44</v>
      </c>
      <c r="E138" s="1">
        <v>4591</v>
      </c>
      <c r="F138" s="1">
        <v>37526</v>
      </c>
      <c r="I138" s="1" t="s">
        <v>31</v>
      </c>
    </row>
    <row r="139" spans="1:9" x14ac:dyDescent="0.35">
      <c r="A139" s="8" t="s">
        <v>102</v>
      </c>
      <c r="B139" s="1">
        <v>144301</v>
      </c>
      <c r="C139" s="1">
        <v>66299</v>
      </c>
      <c r="D139" s="2">
        <v>220.51</v>
      </c>
      <c r="E139" s="1">
        <v>5619</v>
      </c>
      <c r="F139" s="1">
        <v>78002</v>
      </c>
      <c r="I139" s="1" t="s">
        <v>31</v>
      </c>
    </row>
    <row r="140" spans="1:9" x14ac:dyDescent="0.35">
      <c r="A140" s="8" t="s">
        <v>103</v>
      </c>
      <c r="B140" s="1">
        <v>69171</v>
      </c>
      <c r="C140" s="1">
        <v>35069</v>
      </c>
      <c r="D140" s="2">
        <v>299.92</v>
      </c>
      <c r="E140" s="1">
        <v>483</v>
      </c>
      <c r="F140" s="1">
        <v>34102</v>
      </c>
      <c r="I140" s="1" t="s">
        <v>31</v>
      </c>
    </row>
    <row r="141" spans="1:9" x14ac:dyDescent="0.35">
      <c r="A141" s="8" t="s">
        <v>44</v>
      </c>
      <c r="B141" s="1">
        <v>1075</v>
      </c>
      <c r="C141" s="1" t="s">
        <v>31</v>
      </c>
      <c r="D141" s="2" t="s">
        <v>31</v>
      </c>
      <c r="E141" s="1" t="s">
        <v>31</v>
      </c>
      <c r="F141" s="1">
        <v>1075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119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1177559</v>
      </c>
      <c r="C9" s="1">
        <v>652432</v>
      </c>
      <c r="D9" s="2">
        <v>315.81</v>
      </c>
      <c r="E9" s="1">
        <v>49664</v>
      </c>
      <c r="F9" s="1">
        <v>522437</v>
      </c>
      <c r="G9" s="1">
        <f>C9+F9</f>
        <v>1174869</v>
      </c>
      <c r="H9" s="10">
        <f>C9/G9</f>
        <v>0.55532318922364965</v>
      </c>
      <c r="I9" s="1">
        <v>2690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40515</v>
      </c>
      <c r="C11" s="1" t="s">
        <v>31</v>
      </c>
      <c r="D11" s="2" t="s">
        <v>31</v>
      </c>
      <c r="E11" s="1" t="s">
        <v>31</v>
      </c>
      <c r="F11" s="1">
        <v>40515</v>
      </c>
      <c r="I11" s="1" t="s">
        <v>31</v>
      </c>
    </row>
    <row r="12" spans="1:9" x14ac:dyDescent="0.35">
      <c r="A12" s="8" t="s">
        <v>34</v>
      </c>
      <c r="B12" s="1">
        <v>634004</v>
      </c>
      <c r="C12" s="1">
        <v>346566</v>
      </c>
      <c r="D12" s="2">
        <v>317.11</v>
      </c>
      <c r="E12" s="1">
        <v>10469</v>
      </c>
      <c r="F12" s="1">
        <v>287438</v>
      </c>
      <c r="I12" s="1" t="s">
        <v>31</v>
      </c>
    </row>
    <row r="13" spans="1:9" x14ac:dyDescent="0.35">
      <c r="A13" s="8" t="s">
        <v>35</v>
      </c>
      <c r="B13" s="1">
        <v>439420</v>
      </c>
      <c r="C13" s="1">
        <v>276153</v>
      </c>
      <c r="D13" s="2">
        <v>326.57</v>
      </c>
      <c r="E13" s="1">
        <v>33530</v>
      </c>
      <c r="F13" s="1">
        <v>160577</v>
      </c>
      <c r="I13" s="1">
        <v>2690</v>
      </c>
    </row>
    <row r="14" spans="1:9" x14ac:dyDescent="0.35">
      <c r="A14" s="8" t="s">
        <v>36</v>
      </c>
      <c r="B14" s="1">
        <v>48250</v>
      </c>
      <c r="C14" s="1">
        <v>29713</v>
      </c>
      <c r="D14" s="2">
        <v>191.53</v>
      </c>
      <c r="E14" s="1">
        <v>5664</v>
      </c>
      <c r="F14" s="1">
        <v>18537</v>
      </c>
      <c r="I14" s="1" t="s">
        <v>31</v>
      </c>
    </row>
    <row r="15" spans="1:9" x14ac:dyDescent="0.35">
      <c r="A15" s="8" t="s">
        <v>37</v>
      </c>
      <c r="B15" s="1">
        <v>15369</v>
      </c>
      <c r="C15" s="1" t="s">
        <v>31</v>
      </c>
      <c r="D15" s="2" t="s">
        <v>31</v>
      </c>
      <c r="E15" s="1" t="s">
        <v>31</v>
      </c>
      <c r="F15" s="1">
        <v>15369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450902</v>
      </c>
      <c r="C17" s="1">
        <v>256781</v>
      </c>
      <c r="D17" s="2">
        <v>386.34</v>
      </c>
      <c r="E17" s="1">
        <v>28208</v>
      </c>
      <c r="F17" s="1">
        <v>191432</v>
      </c>
      <c r="I17" s="1">
        <v>2690</v>
      </c>
    </row>
    <row r="18" spans="1:9" x14ac:dyDescent="0.35">
      <c r="A18" s="8" t="s">
        <v>39</v>
      </c>
      <c r="B18" s="1">
        <v>726657</v>
      </c>
      <c r="C18" s="1">
        <v>395652</v>
      </c>
      <c r="D18" s="2">
        <v>272.08</v>
      </c>
      <c r="E18" s="1">
        <v>21456</v>
      </c>
      <c r="F18" s="1">
        <v>331005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441765</v>
      </c>
      <c r="C20" s="1">
        <v>254091</v>
      </c>
      <c r="D20" s="2">
        <v>379.03</v>
      </c>
      <c r="E20" s="1">
        <v>28208</v>
      </c>
      <c r="F20" s="1">
        <v>184984</v>
      </c>
      <c r="I20" s="1">
        <v>2690</v>
      </c>
    </row>
    <row r="21" spans="1:9" x14ac:dyDescent="0.35">
      <c r="A21" s="8" t="s">
        <v>41</v>
      </c>
      <c r="B21" s="1">
        <v>721045</v>
      </c>
      <c r="C21" s="1">
        <v>390039</v>
      </c>
      <c r="D21" s="2">
        <v>273.5</v>
      </c>
      <c r="E21" s="1">
        <v>21456</v>
      </c>
      <c r="F21" s="1">
        <v>331005</v>
      </c>
      <c r="I21" s="1" t="s">
        <v>31</v>
      </c>
    </row>
    <row r="22" spans="1:9" x14ac:dyDescent="0.35">
      <c r="A22" s="8" t="s">
        <v>42</v>
      </c>
      <c r="B22" s="1">
        <v>6448</v>
      </c>
      <c r="C22" s="1" t="s">
        <v>31</v>
      </c>
      <c r="D22" s="2" t="s">
        <v>31</v>
      </c>
      <c r="E22" s="1" t="s">
        <v>31</v>
      </c>
      <c r="F22" s="1">
        <v>6448</v>
      </c>
      <c r="I22" s="1" t="s">
        <v>31</v>
      </c>
    </row>
    <row r="23" spans="1:9" x14ac:dyDescent="0.35">
      <c r="A23" s="8" t="s">
        <v>43</v>
      </c>
      <c r="B23" s="1">
        <v>5612</v>
      </c>
      <c r="C23" s="1">
        <v>5612</v>
      </c>
      <c r="D23" s="2">
        <v>180.36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2690</v>
      </c>
      <c r="C24" s="1">
        <v>2690</v>
      </c>
      <c r="D24" s="2">
        <v>1000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1052355</v>
      </c>
      <c r="C27" s="1">
        <v>610488</v>
      </c>
      <c r="D27" s="2">
        <v>314.61</v>
      </c>
      <c r="E27" s="1">
        <v>49664</v>
      </c>
      <c r="F27" s="1">
        <v>441867</v>
      </c>
      <c r="I27" s="1" t="s">
        <v>31</v>
      </c>
    </row>
    <row r="28" spans="1:9" x14ac:dyDescent="0.35">
      <c r="A28" s="8" t="s">
        <v>47</v>
      </c>
      <c r="B28" s="1">
        <v>91812</v>
      </c>
      <c r="C28" s="1">
        <v>36563</v>
      </c>
      <c r="D28" s="2">
        <v>276.7</v>
      </c>
      <c r="E28" s="1" t="s">
        <v>31</v>
      </c>
      <c r="F28" s="1">
        <v>55249</v>
      </c>
      <c r="I28" s="1" t="s">
        <v>31</v>
      </c>
    </row>
    <row r="29" spans="1:9" x14ac:dyDescent="0.35">
      <c r="A29" s="8" t="s">
        <v>48</v>
      </c>
      <c r="B29" s="1">
        <v>22403</v>
      </c>
      <c r="C29" s="1">
        <v>2690</v>
      </c>
      <c r="D29" s="2">
        <v>1000</v>
      </c>
      <c r="E29" s="1" t="s">
        <v>31</v>
      </c>
      <c r="F29" s="1">
        <v>19713</v>
      </c>
      <c r="I29" s="1" t="s">
        <v>31</v>
      </c>
    </row>
    <row r="30" spans="1:9" x14ac:dyDescent="0.35">
      <c r="A30" s="8" t="s">
        <v>49</v>
      </c>
      <c r="B30" s="1">
        <v>5381</v>
      </c>
      <c r="C30" s="1">
        <v>2691</v>
      </c>
      <c r="D30" s="2">
        <v>410.29</v>
      </c>
      <c r="E30" s="1" t="s">
        <v>31</v>
      </c>
      <c r="F30" s="1" t="s">
        <v>31</v>
      </c>
      <c r="I30" s="1">
        <v>2690</v>
      </c>
    </row>
    <row r="31" spans="1:9" x14ac:dyDescent="0.35">
      <c r="A31" s="8" t="s">
        <v>44</v>
      </c>
      <c r="B31" s="1">
        <v>5608</v>
      </c>
      <c r="C31" s="1" t="s">
        <v>31</v>
      </c>
      <c r="D31" s="2" t="s">
        <v>31</v>
      </c>
      <c r="E31" s="1" t="s">
        <v>31</v>
      </c>
      <c r="F31" s="1">
        <v>5608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98260</v>
      </c>
      <c r="C33" s="1">
        <v>36563</v>
      </c>
      <c r="D33" s="2">
        <v>276.7</v>
      </c>
      <c r="E33" s="1" t="s">
        <v>31</v>
      </c>
      <c r="F33" s="1">
        <v>61697</v>
      </c>
      <c r="I33" s="1" t="s">
        <v>31</v>
      </c>
    </row>
    <row r="34" spans="1:9" x14ac:dyDescent="0.35">
      <c r="A34" s="8" t="s">
        <v>51</v>
      </c>
      <c r="B34" s="1">
        <v>1046743</v>
      </c>
      <c r="C34" s="1">
        <v>604876</v>
      </c>
      <c r="D34" s="2">
        <v>315.98</v>
      </c>
      <c r="E34" s="1">
        <v>49664</v>
      </c>
      <c r="F34" s="1">
        <v>441867</v>
      </c>
      <c r="I34" s="1" t="s">
        <v>31</v>
      </c>
    </row>
    <row r="35" spans="1:9" x14ac:dyDescent="0.35">
      <c r="A35" s="8" t="s">
        <v>52</v>
      </c>
      <c r="B35" s="1">
        <v>24258</v>
      </c>
      <c r="C35" s="1">
        <v>8304</v>
      </c>
      <c r="D35" s="2">
        <v>254.88</v>
      </c>
      <c r="E35" s="1" t="s">
        <v>31</v>
      </c>
      <c r="F35" s="1">
        <v>13265</v>
      </c>
      <c r="I35" s="1">
        <v>2690</v>
      </c>
    </row>
    <row r="36" spans="1:9" x14ac:dyDescent="0.35">
      <c r="A36" s="8" t="s">
        <v>44</v>
      </c>
      <c r="B36" s="1">
        <v>8298</v>
      </c>
      <c r="C36" s="1">
        <v>2690</v>
      </c>
      <c r="D36" s="2">
        <v>1000</v>
      </c>
      <c r="E36" s="1" t="s">
        <v>31</v>
      </c>
      <c r="F36" s="1">
        <v>5608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298199</v>
      </c>
      <c r="C38" s="1">
        <v>148196</v>
      </c>
      <c r="D38" s="2">
        <v>204.03</v>
      </c>
      <c r="E38" s="1" t="s">
        <v>31</v>
      </c>
      <c r="F38" s="1">
        <v>150003</v>
      </c>
      <c r="I38" s="1" t="s">
        <v>31</v>
      </c>
    </row>
    <row r="39" spans="1:9" x14ac:dyDescent="0.35">
      <c r="A39" s="8" t="s">
        <v>54</v>
      </c>
      <c r="B39" s="1">
        <v>665388</v>
      </c>
      <c r="C39" s="1">
        <v>395967</v>
      </c>
      <c r="D39" s="2">
        <v>360.85</v>
      </c>
      <c r="E39" s="1">
        <v>41805</v>
      </c>
      <c r="F39" s="1">
        <v>266732</v>
      </c>
      <c r="I39" s="1">
        <v>2690</v>
      </c>
    </row>
    <row r="40" spans="1:9" x14ac:dyDescent="0.35">
      <c r="A40" s="8" t="s">
        <v>55</v>
      </c>
      <c r="B40" s="1">
        <v>117279</v>
      </c>
      <c r="C40" s="1">
        <v>49333</v>
      </c>
      <c r="D40" s="2">
        <v>241.07</v>
      </c>
      <c r="E40" s="1">
        <v>7859</v>
      </c>
      <c r="F40" s="1">
        <v>67946</v>
      </c>
      <c r="I40" s="1" t="s">
        <v>31</v>
      </c>
    </row>
    <row r="41" spans="1:9" x14ac:dyDescent="0.35">
      <c r="A41" s="8" t="s">
        <v>56</v>
      </c>
      <c r="B41" s="1">
        <v>47038</v>
      </c>
      <c r="C41" s="1">
        <v>36983</v>
      </c>
      <c r="D41" s="2">
        <v>473.67</v>
      </c>
      <c r="E41" s="1" t="s">
        <v>31</v>
      </c>
      <c r="F41" s="1">
        <v>10055</v>
      </c>
      <c r="I41" s="1" t="s">
        <v>31</v>
      </c>
    </row>
    <row r="42" spans="1:9" x14ac:dyDescent="0.35">
      <c r="A42" s="8" t="s">
        <v>57</v>
      </c>
      <c r="B42" s="1">
        <v>49654</v>
      </c>
      <c r="C42" s="1">
        <v>21953</v>
      </c>
      <c r="D42" s="2">
        <v>230.29</v>
      </c>
      <c r="E42" s="1" t="s">
        <v>31</v>
      </c>
      <c r="F42" s="1">
        <v>27701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52183</v>
      </c>
      <c r="C44" s="1" t="s">
        <v>31</v>
      </c>
      <c r="D44" s="2" t="s">
        <v>31</v>
      </c>
      <c r="E44" s="1" t="s">
        <v>31</v>
      </c>
      <c r="F44" s="1">
        <v>52183</v>
      </c>
      <c r="I44" s="1" t="s">
        <v>31</v>
      </c>
    </row>
    <row r="45" spans="1:9" x14ac:dyDescent="0.35">
      <c r="A45" s="8" t="s">
        <v>59</v>
      </c>
      <c r="B45" s="1">
        <v>294959</v>
      </c>
      <c r="C45" s="1">
        <v>132352</v>
      </c>
      <c r="D45" s="2">
        <v>159.22</v>
      </c>
      <c r="E45" s="1">
        <v>21665</v>
      </c>
      <c r="F45" s="1">
        <v>162607</v>
      </c>
      <c r="I45" s="1" t="s">
        <v>31</v>
      </c>
    </row>
    <row r="46" spans="1:9" x14ac:dyDescent="0.35">
      <c r="A46" s="8" t="s">
        <v>60</v>
      </c>
      <c r="B46" s="1">
        <v>325307</v>
      </c>
      <c r="C46" s="1">
        <v>182335</v>
      </c>
      <c r="D46" s="2">
        <v>263.35000000000002</v>
      </c>
      <c r="E46" s="1">
        <v>17391</v>
      </c>
      <c r="F46" s="1">
        <v>142972</v>
      </c>
      <c r="I46" s="1" t="s">
        <v>31</v>
      </c>
    </row>
    <row r="47" spans="1:9" x14ac:dyDescent="0.35">
      <c r="A47" s="8" t="s">
        <v>61</v>
      </c>
      <c r="B47" s="1">
        <v>505110</v>
      </c>
      <c r="C47" s="1">
        <v>337745</v>
      </c>
      <c r="D47" s="2">
        <v>394.35</v>
      </c>
      <c r="E47" s="1">
        <v>10607</v>
      </c>
      <c r="F47" s="1">
        <v>164676</v>
      </c>
      <c r="I47" s="1">
        <v>2690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808967</v>
      </c>
      <c r="C49" s="1">
        <v>532506</v>
      </c>
      <c r="D49" s="2">
        <v>340.88</v>
      </c>
      <c r="E49" s="1">
        <v>49664</v>
      </c>
      <c r="F49" s="1">
        <v>273771</v>
      </c>
      <c r="I49" s="1">
        <v>2690</v>
      </c>
    </row>
    <row r="50" spans="1:9" x14ac:dyDescent="0.35">
      <c r="A50" s="8" t="s">
        <v>63</v>
      </c>
      <c r="B50" s="1">
        <v>56200</v>
      </c>
      <c r="C50" s="1">
        <v>9465</v>
      </c>
      <c r="D50" s="2">
        <v>180.84</v>
      </c>
      <c r="E50" s="1" t="s">
        <v>31</v>
      </c>
      <c r="F50" s="1">
        <v>46734</v>
      </c>
      <c r="I50" s="1" t="s">
        <v>31</v>
      </c>
    </row>
    <row r="51" spans="1:9" x14ac:dyDescent="0.35">
      <c r="A51" s="8" t="s">
        <v>64</v>
      </c>
      <c r="B51" s="1">
        <v>129647</v>
      </c>
      <c r="C51" s="1">
        <v>44119</v>
      </c>
      <c r="D51" s="2">
        <v>117.02</v>
      </c>
      <c r="E51" s="1" t="s">
        <v>31</v>
      </c>
      <c r="F51" s="1">
        <v>85528</v>
      </c>
      <c r="I51" s="1" t="s">
        <v>31</v>
      </c>
    </row>
    <row r="52" spans="1:9" x14ac:dyDescent="0.35">
      <c r="A52" s="8" t="s">
        <v>65</v>
      </c>
      <c r="B52" s="1">
        <v>180056</v>
      </c>
      <c r="C52" s="1">
        <v>63652</v>
      </c>
      <c r="D52" s="2">
        <v>256.75</v>
      </c>
      <c r="E52" s="1" t="s">
        <v>31</v>
      </c>
      <c r="F52" s="1">
        <v>116404</v>
      </c>
      <c r="I52" s="1" t="s">
        <v>31</v>
      </c>
    </row>
    <row r="53" spans="1:9" x14ac:dyDescent="0.35">
      <c r="A53" s="8" t="s">
        <v>44</v>
      </c>
      <c r="B53" s="1">
        <v>2690</v>
      </c>
      <c r="C53" s="1">
        <v>2690</v>
      </c>
      <c r="D53" s="2">
        <v>1000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32331</v>
      </c>
      <c r="C56" s="1">
        <v>15129</v>
      </c>
      <c r="D56" s="2">
        <v>249.1</v>
      </c>
      <c r="E56" s="1" t="s">
        <v>31</v>
      </c>
      <c r="F56" s="1">
        <v>17202</v>
      </c>
      <c r="I56" s="1" t="s">
        <v>31</v>
      </c>
    </row>
    <row r="57" spans="1:9" x14ac:dyDescent="0.35">
      <c r="A57" s="8" t="s">
        <v>68</v>
      </c>
      <c r="B57" s="1">
        <v>267271</v>
      </c>
      <c r="C57" s="1">
        <v>158699</v>
      </c>
      <c r="D57" s="2">
        <v>330.07</v>
      </c>
      <c r="E57" s="1">
        <v>25533</v>
      </c>
      <c r="F57" s="1">
        <v>105882</v>
      </c>
      <c r="I57" s="1">
        <v>2690</v>
      </c>
    </row>
    <row r="58" spans="1:9" x14ac:dyDescent="0.35">
      <c r="A58" s="8" t="s">
        <v>69</v>
      </c>
      <c r="B58" s="1">
        <v>400317</v>
      </c>
      <c r="C58" s="1">
        <v>240219</v>
      </c>
      <c r="D58" s="2">
        <v>324.44</v>
      </c>
      <c r="E58" s="1">
        <v>11001</v>
      </c>
      <c r="F58" s="1">
        <v>160098</v>
      </c>
      <c r="I58" s="1" t="s">
        <v>31</v>
      </c>
    </row>
    <row r="59" spans="1:9" x14ac:dyDescent="0.35">
      <c r="A59" s="8" t="s">
        <v>70</v>
      </c>
      <c r="B59" s="1">
        <v>232625</v>
      </c>
      <c r="C59" s="1">
        <v>163249</v>
      </c>
      <c r="D59" s="2">
        <v>342.9</v>
      </c>
      <c r="E59" s="1">
        <v>10469</v>
      </c>
      <c r="F59" s="1">
        <v>69376</v>
      </c>
      <c r="I59" s="1" t="s">
        <v>31</v>
      </c>
    </row>
    <row r="60" spans="1:9" x14ac:dyDescent="0.35">
      <c r="A60" s="8" t="s">
        <v>71</v>
      </c>
      <c r="B60" s="1">
        <v>99273</v>
      </c>
      <c r="C60" s="1">
        <v>46511</v>
      </c>
      <c r="D60" s="2">
        <v>220.35</v>
      </c>
      <c r="E60" s="1">
        <v>2661</v>
      </c>
      <c r="F60" s="1">
        <v>52762</v>
      </c>
      <c r="I60" s="1" t="s">
        <v>31</v>
      </c>
    </row>
    <row r="61" spans="1:9" x14ac:dyDescent="0.35">
      <c r="A61" s="8" t="s">
        <v>72</v>
      </c>
      <c r="B61" s="1">
        <v>145742</v>
      </c>
      <c r="C61" s="1">
        <v>28624</v>
      </c>
      <c r="D61" s="2">
        <v>222.43</v>
      </c>
      <c r="E61" s="1" t="s">
        <v>31</v>
      </c>
      <c r="F61" s="1">
        <v>117118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270855</v>
      </c>
      <c r="C63" s="1">
        <v>92029</v>
      </c>
      <c r="D63" s="2">
        <v>214.07</v>
      </c>
      <c r="E63" s="1" t="s">
        <v>31</v>
      </c>
      <c r="F63" s="1">
        <v>178825</v>
      </c>
      <c r="I63" s="1" t="s">
        <v>31</v>
      </c>
    </row>
    <row r="64" spans="1:9" x14ac:dyDescent="0.35">
      <c r="A64" s="8" t="s">
        <v>51</v>
      </c>
      <c r="B64" s="1">
        <v>906705</v>
      </c>
      <c r="C64" s="1">
        <v>560403</v>
      </c>
      <c r="D64" s="2">
        <v>334.34</v>
      </c>
      <c r="E64" s="1">
        <v>49664</v>
      </c>
      <c r="F64" s="1">
        <v>343612</v>
      </c>
      <c r="I64" s="1">
        <v>2690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942312</v>
      </c>
      <c r="C67" s="1">
        <v>611858</v>
      </c>
      <c r="D67" s="2">
        <v>322.39</v>
      </c>
      <c r="E67" s="1">
        <v>41390</v>
      </c>
      <c r="F67" s="1">
        <v>327764</v>
      </c>
      <c r="I67" s="1">
        <v>2690</v>
      </c>
    </row>
    <row r="68" spans="1:9" x14ac:dyDescent="0.35">
      <c r="A68" s="8" t="s">
        <v>51</v>
      </c>
      <c r="B68" s="1">
        <v>232104</v>
      </c>
      <c r="C68" s="1">
        <v>37431</v>
      </c>
      <c r="D68" s="2">
        <v>125.77</v>
      </c>
      <c r="E68" s="1">
        <v>8274</v>
      </c>
      <c r="F68" s="1">
        <v>194673</v>
      </c>
      <c r="I68" s="1" t="s">
        <v>31</v>
      </c>
    </row>
    <row r="69" spans="1:9" x14ac:dyDescent="0.35">
      <c r="A69" s="8" t="s">
        <v>44</v>
      </c>
      <c r="B69" s="1">
        <v>3143</v>
      </c>
      <c r="C69" s="1">
        <v>3143</v>
      </c>
      <c r="D69" s="2">
        <v>550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86156</v>
      </c>
      <c r="C71" s="1">
        <v>12427</v>
      </c>
      <c r="D71" s="2">
        <v>318.39999999999998</v>
      </c>
      <c r="E71" s="1" t="s">
        <v>31</v>
      </c>
      <c r="F71" s="1">
        <v>73729</v>
      </c>
      <c r="I71" s="1" t="s">
        <v>31</v>
      </c>
    </row>
    <row r="72" spans="1:9" x14ac:dyDescent="0.35">
      <c r="A72" s="8" t="s">
        <v>74</v>
      </c>
      <c r="B72" s="1">
        <v>32272</v>
      </c>
      <c r="C72" s="1">
        <v>5180</v>
      </c>
      <c r="D72" s="2">
        <v>119.86</v>
      </c>
      <c r="E72" s="1" t="s">
        <v>31</v>
      </c>
      <c r="F72" s="1">
        <v>27091</v>
      </c>
      <c r="I72" s="1" t="s">
        <v>31</v>
      </c>
    </row>
    <row r="73" spans="1:9" x14ac:dyDescent="0.35">
      <c r="A73" s="8" t="s">
        <v>175</v>
      </c>
      <c r="C73" s="1">
        <f>SUM(C71:C72)</f>
        <v>17607</v>
      </c>
      <c r="D73" s="2">
        <f>AVERAGE(D71:D72)</f>
        <v>219.13</v>
      </c>
      <c r="F73" s="1">
        <f>SUM(F71:F72)</f>
        <v>100820</v>
      </c>
      <c r="G73" s="1">
        <f>C73+F73</f>
        <v>118427</v>
      </c>
      <c r="H73" s="10">
        <f>C73/G73</f>
        <v>0.14867386660136625</v>
      </c>
    </row>
    <row r="74" spans="1:9" x14ac:dyDescent="0.35">
      <c r="A74" s="8" t="s">
        <v>75</v>
      </c>
      <c r="B74" s="1">
        <v>120123</v>
      </c>
      <c r="C74" s="1">
        <v>69133</v>
      </c>
      <c r="D74" s="2">
        <v>135.29</v>
      </c>
      <c r="E74" s="1" t="s">
        <v>31</v>
      </c>
      <c r="F74" s="1">
        <v>50990</v>
      </c>
      <c r="I74" s="1" t="s">
        <v>31</v>
      </c>
    </row>
    <row r="75" spans="1:9" x14ac:dyDescent="0.35">
      <c r="A75" s="8" t="s">
        <v>76</v>
      </c>
      <c r="B75" s="1">
        <v>214088</v>
      </c>
      <c r="C75" s="1">
        <v>101580</v>
      </c>
      <c r="D75" s="2">
        <v>192.25</v>
      </c>
      <c r="E75" s="1" t="s">
        <v>31</v>
      </c>
      <c r="F75" s="1">
        <v>112508</v>
      </c>
      <c r="I75" s="1" t="s">
        <v>31</v>
      </c>
    </row>
    <row r="76" spans="1:9" x14ac:dyDescent="0.35">
      <c r="A76" s="8" t="s">
        <v>77</v>
      </c>
      <c r="B76" s="1">
        <v>148702</v>
      </c>
      <c r="C76" s="1">
        <v>95338</v>
      </c>
      <c r="D76" s="2">
        <v>296.52999999999997</v>
      </c>
      <c r="E76" s="1">
        <v>21665</v>
      </c>
      <c r="F76" s="1">
        <v>53364</v>
      </c>
      <c r="I76" s="1" t="s">
        <v>31</v>
      </c>
    </row>
    <row r="77" spans="1:9" x14ac:dyDescent="0.35">
      <c r="A77" s="8" t="s">
        <v>78</v>
      </c>
      <c r="B77" s="1">
        <v>221281</v>
      </c>
      <c r="C77" s="1">
        <v>164518</v>
      </c>
      <c r="D77" s="2">
        <v>357.45</v>
      </c>
      <c r="E77" s="1">
        <v>12785</v>
      </c>
      <c r="F77" s="1">
        <v>56764</v>
      </c>
      <c r="I77" s="1" t="s">
        <v>31</v>
      </c>
    </row>
    <row r="78" spans="1:9" x14ac:dyDescent="0.35">
      <c r="A78" s="8" t="s">
        <v>79</v>
      </c>
      <c r="B78" s="1">
        <v>109890</v>
      </c>
      <c r="C78" s="1">
        <v>45167</v>
      </c>
      <c r="D78" s="2">
        <v>431.07</v>
      </c>
      <c r="E78" s="1" t="s">
        <v>31</v>
      </c>
      <c r="F78" s="1">
        <v>64723</v>
      </c>
      <c r="I78" s="1" t="s">
        <v>31</v>
      </c>
    </row>
    <row r="79" spans="1:9" x14ac:dyDescent="0.35">
      <c r="A79" s="8" t="s">
        <v>80</v>
      </c>
      <c r="B79" s="1">
        <v>117921</v>
      </c>
      <c r="C79" s="1">
        <v>101417</v>
      </c>
      <c r="D79" s="2">
        <v>510.7</v>
      </c>
      <c r="E79" s="1">
        <v>5682</v>
      </c>
      <c r="F79" s="1">
        <v>16504</v>
      </c>
      <c r="G79" s="1">
        <f>C79+F79</f>
        <v>117921</v>
      </c>
      <c r="H79" s="10">
        <f>C79/G79</f>
        <v>0.86004189245342222</v>
      </c>
      <c r="I79" s="1" t="s">
        <v>31</v>
      </c>
    </row>
    <row r="80" spans="1:9" x14ac:dyDescent="0.35">
      <c r="A80" s="8" t="s">
        <v>44</v>
      </c>
      <c r="B80" s="1">
        <v>127126</v>
      </c>
      <c r="C80" s="1">
        <v>57673</v>
      </c>
      <c r="D80" s="2">
        <v>263.51</v>
      </c>
      <c r="E80" s="1">
        <v>9532</v>
      </c>
      <c r="F80" s="1">
        <v>66763</v>
      </c>
      <c r="I80" s="1">
        <v>2690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960990</v>
      </c>
      <c r="C82" s="1">
        <v>570420</v>
      </c>
      <c r="D82" s="2">
        <v>334.03</v>
      </c>
      <c r="E82" s="1">
        <v>40131</v>
      </c>
      <c r="F82" s="1">
        <v>390570</v>
      </c>
      <c r="I82" s="1" t="s">
        <v>31</v>
      </c>
    </row>
    <row r="83" spans="1:9" x14ac:dyDescent="0.35">
      <c r="A83" s="8" t="s">
        <v>82</v>
      </c>
      <c r="B83" s="1">
        <v>531139</v>
      </c>
      <c r="C83" s="1">
        <v>342329</v>
      </c>
      <c r="D83" s="2">
        <v>315.39</v>
      </c>
      <c r="E83" s="1">
        <v>24275</v>
      </c>
      <c r="F83" s="1">
        <v>188810</v>
      </c>
      <c r="I83" s="1" t="s">
        <v>31</v>
      </c>
    </row>
    <row r="84" spans="1:9" ht="43.5" x14ac:dyDescent="0.35">
      <c r="A84" s="8" t="s">
        <v>83</v>
      </c>
      <c r="B84" s="1">
        <v>334285</v>
      </c>
      <c r="C84" s="1">
        <v>153513</v>
      </c>
      <c r="D84" s="2">
        <v>343.62</v>
      </c>
      <c r="E84" s="1">
        <v>24275</v>
      </c>
      <c r="F84" s="1">
        <v>180771</v>
      </c>
      <c r="I84" s="1" t="s">
        <v>31</v>
      </c>
    </row>
    <row r="85" spans="1:9" x14ac:dyDescent="0.35">
      <c r="A85" s="8" t="s">
        <v>84</v>
      </c>
      <c r="B85" s="1">
        <v>128879</v>
      </c>
      <c r="C85" s="1">
        <v>52467</v>
      </c>
      <c r="D85" s="2">
        <v>199.38</v>
      </c>
      <c r="E85" s="1">
        <v>2610</v>
      </c>
      <c r="F85" s="1">
        <v>76412</v>
      </c>
      <c r="I85" s="1" t="s">
        <v>31</v>
      </c>
    </row>
    <row r="86" spans="1:9" x14ac:dyDescent="0.35">
      <c r="A86" s="8" t="s">
        <v>85</v>
      </c>
      <c r="B86" s="1">
        <v>18221</v>
      </c>
      <c r="C86" s="1">
        <v>18221</v>
      </c>
      <c r="D86" s="2">
        <v>103.77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48264</v>
      </c>
      <c r="C87" s="1">
        <v>39569</v>
      </c>
      <c r="D87" s="2">
        <v>315.3</v>
      </c>
      <c r="E87" s="1" t="s">
        <v>31</v>
      </c>
      <c r="F87" s="1">
        <v>8695</v>
      </c>
      <c r="I87" s="1" t="s">
        <v>31</v>
      </c>
    </row>
    <row r="88" spans="1:9" x14ac:dyDescent="0.35">
      <c r="A88" s="8" t="s">
        <v>87</v>
      </c>
      <c r="B88" s="1">
        <v>118776</v>
      </c>
      <c r="C88" s="1">
        <v>36385</v>
      </c>
      <c r="D88" s="2">
        <v>123.82</v>
      </c>
      <c r="E88" s="1" t="s">
        <v>31</v>
      </c>
      <c r="F88" s="1">
        <v>82391</v>
      </c>
      <c r="I88" s="1" t="s">
        <v>31</v>
      </c>
    </row>
    <row r="89" spans="1:9" ht="29" x14ac:dyDescent="0.35">
      <c r="A89" s="8" t="s">
        <v>88</v>
      </c>
      <c r="B89" s="1">
        <v>46469</v>
      </c>
      <c r="C89" s="1">
        <v>15667</v>
      </c>
      <c r="D89" s="2">
        <v>275.22000000000003</v>
      </c>
      <c r="E89" s="1" t="s">
        <v>31</v>
      </c>
      <c r="F89" s="1">
        <v>30802</v>
      </c>
      <c r="I89" s="1" t="s">
        <v>31</v>
      </c>
    </row>
    <row r="90" spans="1:9" x14ac:dyDescent="0.35">
      <c r="A90" s="8" t="s">
        <v>89</v>
      </c>
      <c r="B90" s="1">
        <v>98507</v>
      </c>
      <c r="C90" s="1">
        <v>34215</v>
      </c>
      <c r="D90" s="2">
        <v>187.15</v>
      </c>
      <c r="E90" s="1" t="s">
        <v>31</v>
      </c>
      <c r="F90" s="1">
        <v>64292</v>
      </c>
      <c r="I90" s="1" t="s">
        <v>31</v>
      </c>
    </row>
    <row r="91" spans="1:9" x14ac:dyDescent="0.35">
      <c r="A91" s="8" t="s">
        <v>90</v>
      </c>
      <c r="B91" s="1">
        <v>1695</v>
      </c>
      <c r="C91" s="1">
        <v>1695</v>
      </c>
      <c r="D91" s="2">
        <v>75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69722</v>
      </c>
      <c r="C92" s="1">
        <v>28749</v>
      </c>
      <c r="D92" s="2">
        <v>261.97000000000003</v>
      </c>
      <c r="E92" s="1" t="s">
        <v>31</v>
      </c>
      <c r="F92" s="1">
        <v>40974</v>
      </c>
      <c r="I92" s="1" t="s">
        <v>31</v>
      </c>
    </row>
    <row r="93" spans="1:9" x14ac:dyDescent="0.35">
      <c r="A93" s="8" t="s">
        <v>44</v>
      </c>
      <c r="B93" s="1">
        <v>58570</v>
      </c>
      <c r="C93" s="1">
        <v>22775</v>
      </c>
      <c r="D93" s="2">
        <v>100</v>
      </c>
      <c r="E93" s="1">
        <v>9532</v>
      </c>
      <c r="F93" s="1">
        <v>33106</v>
      </c>
      <c r="I93" s="1">
        <v>2690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1177559</v>
      </c>
      <c r="C99" s="1">
        <v>652432</v>
      </c>
      <c r="D99" s="2">
        <v>315.81</v>
      </c>
      <c r="E99" s="1">
        <v>49664</v>
      </c>
      <c r="F99" s="1">
        <v>522437</v>
      </c>
      <c r="I99" s="1">
        <v>2690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831911</v>
      </c>
      <c r="C102" s="1">
        <v>440180</v>
      </c>
      <c r="D102" s="2">
        <v>322.31</v>
      </c>
      <c r="E102" s="1">
        <v>40131</v>
      </c>
      <c r="F102" s="1">
        <v>391731</v>
      </c>
      <c r="I102" s="1" t="s">
        <v>31</v>
      </c>
    </row>
    <row r="103" spans="1:9" x14ac:dyDescent="0.35">
      <c r="A103" s="8" t="s">
        <v>98</v>
      </c>
      <c r="B103" s="1">
        <v>190746</v>
      </c>
      <c r="C103" s="1">
        <v>123629</v>
      </c>
      <c r="D103" s="2">
        <v>242.13</v>
      </c>
      <c r="E103" s="1" t="s">
        <v>31</v>
      </c>
      <c r="F103" s="1">
        <v>67117</v>
      </c>
      <c r="I103" s="1" t="s">
        <v>31</v>
      </c>
    </row>
    <row r="104" spans="1:9" x14ac:dyDescent="0.35">
      <c r="A104" s="8" t="s">
        <v>99</v>
      </c>
      <c r="B104" s="1">
        <v>33852</v>
      </c>
      <c r="C104" s="1">
        <v>15594</v>
      </c>
      <c r="D104" s="2">
        <v>391.67</v>
      </c>
      <c r="E104" s="1" t="s">
        <v>31</v>
      </c>
      <c r="F104" s="1">
        <v>18258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121050</v>
      </c>
      <c r="C106" s="1">
        <v>73029</v>
      </c>
      <c r="D106" s="2">
        <v>393.25</v>
      </c>
      <c r="E106" s="1">
        <v>9532</v>
      </c>
      <c r="F106" s="1">
        <v>45331</v>
      </c>
      <c r="I106" s="1">
        <v>2690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945767</v>
      </c>
      <c r="C108" s="1">
        <v>485209</v>
      </c>
      <c r="D108" s="2">
        <v>311.35000000000002</v>
      </c>
      <c r="E108" s="1">
        <v>40131</v>
      </c>
      <c r="F108" s="1">
        <v>460558</v>
      </c>
      <c r="I108" s="1" t="s">
        <v>31</v>
      </c>
    </row>
    <row r="109" spans="1:9" x14ac:dyDescent="0.35">
      <c r="A109" s="8" t="s">
        <v>98</v>
      </c>
      <c r="B109" s="1">
        <v>94870</v>
      </c>
      <c r="C109" s="1">
        <v>81714</v>
      </c>
      <c r="D109" s="2">
        <v>295.33999999999997</v>
      </c>
      <c r="E109" s="1" t="s">
        <v>31</v>
      </c>
      <c r="F109" s="1">
        <v>13156</v>
      </c>
      <c r="I109" s="1" t="s">
        <v>31</v>
      </c>
    </row>
    <row r="110" spans="1:9" x14ac:dyDescent="0.35">
      <c r="A110" s="8" t="s">
        <v>99</v>
      </c>
      <c r="B110" s="1">
        <v>10651</v>
      </c>
      <c r="C110" s="1">
        <v>7258</v>
      </c>
      <c r="D110" s="2">
        <v>290.12</v>
      </c>
      <c r="E110" s="1" t="s">
        <v>31</v>
      </c>
      <c r="F110" s="1">
        <v>3393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126272</v>
      </c>
      <c r="C112" s="1">
        <v>78251</v>
      </c>
      <c r="D112" s="2">
        <v>371.35</v>
      </c>
      <c r="E112" s="1">
        <v>9532</v>
      </c>
      <c r="F112" s="1">
        <v>45331</v>
      </c>
      <c r="I112" s="1">
        <v>2690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638242</v>
      </c>
      <c r="C114" s="1">
        <v>371626</v>
      </c>
      <c r="D114" s="2">
        <v>335.94</v>
      </c>
      <c r="E114" s="1">
        <v>37522</v>
      </c>
      <c r="F114" s="1">
        <v>266616</v>
      </c>
      <c r="I114" s="1" t="s">
        <v>31</v>
      </c>
    </row>
    <row r="115" spans="1:9" x14ac:dyDescent="0.35">
      <c r="A115" s="8" t="s">
        <v>98</v>
      </c>
      <c r="B115" s="1">
        <v>326859</v>
      </c>
      <c r="C115" s="1">
        <v>147488</v>
      </c>
      <c r="D115" s="2">
        <v>280.32</v>
      </c>
      <c r="E115" s="1">
        <v>2610</v>
      </c>
      <c r="F115" s="1">
        <v>179371</v>
      </c>
      <c r="I115" s="1" t="s">
        <v>31</v>
      </c>
    </row>
    <row r="116" spans="1:9" x14ac:dyDescent="0.35">
      <c r="A116" s="8" t="s">
        <v>99</v>
      </c>
      <c r="B116" s="1">
        <v>86186</v>
      </c>
      <c r="C116" s="1">
        <v>55067</v>
      </c>
      <c r="D116" s="2">
        <v>206.79</v>
      </c>
      <c r="E116" s="1" t="s">
        <v>31</v>
      </c>
      <c r="F116" s="1">
        <v>31119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126272</v>
      </c>
      <c r="C118" s="1">
        <v>78251</v>
      </c>
      <c r="D118" s="2">
        <v>371.35</v>
      </c>
      <c r="E118" s="1">
        <v>9532</v>
      </c>
      <c r="F118" s="1">
        <v>45331</v>
      </c>
      <c r="I118" s="1">
        <v>2690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934684</v>
      </c>
      <c r="C120" s="1">
        <v>531356</v>
      </c>
      <c r="D120" s="2">
        <v>315.12</v>
      </c>
      <c r="E120" s="1">
        <v>40131</v>
      </c>
      <c r="F120" s="1">
        <v>403328</v>
      </c>
      <c r="I120" s="1" t="s">
        <v>31</v>
      </c>
    </row>
    <row r="121" spans="1:9" x14ac:dyDescent="0.35">
      <c r="A121" s="8" t="s">
        <v>98</v>
      </c>
      <c r="B121" s="1">
        <v>89313</v>
      </c>
      <c r="C121" s="1">
        <v>22910</v>
      </c>
      <c r="D121" s="2">
        <v>73.17</v>
      </c>
      <c r="E121" s="1" t="s">
        <v>31</v>
      </c>
      <c r="F121" s="1">
        <v>66402</v>
      </c>
      <c r="I121" s="1" t="s">
        <v>31</v>
      </c>
    </row>
    <row r="122" spans="1:9" x14ac:dyDescent="0.35">
      <c r="A122" s="8" t="s">
        <v>99</v>
      </c>
      <c r="B122" s="1">
        <v>27291</v>
      </c>
      <c r="C122" s="1">
        <v>19915</v>
      </c>
      <c r="D122" s="2">
        <v>460.27</v>
      </c>
      <c r="E122" s="1" t="s">
        <v>31</v>
      </c>
      <c r="F122" s="1">
        <v>7376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126272</v>
      </c>
      <c r="C124" s="1">
        <v>78251</v>
      </c>
      <c r="D124" s="2">
        <v>371.35</v>
      </c>
      <c r="E124" s="1">
        <v>9532</v>
      </c>
      <c r="F124" s="1">
        <v>45331</v>
      </c>
      <c r="I124" s="1">
        <v>2690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999135</v>
      </c>
      <c r="C126" s="1">
        <v>563409</v>
      </c>
      <c r="D126" s="2">
        <v>308.24</v>
      </c>
      <c r="E126" s="1">
        <v>40131</v>
      </c>
      <c r="F126" s="1">
        <v>435725</v>
      </c>
      <c r="I126" s="1" t="s">
        <v>31</v>
      </c>
    </row>
    <row r="127" spans="1:9" x14ac:dyDescent="0.35">
      <c r="A127" s="8" t="s">
        <v>98</v>
      </c>
      <c r="B127" s="1">
        <v>46170</v>
      </c>
      <c r="C127" s="1">
        <v>7322</v>
      </c>
      <c r="D127" s="2">
        <v>242.89</v>
      </c>
      <c r="E127" s="1" t="s">
        <v>31</v>
      </c>
      <c r="F127" s="1">
        <v>38848</v>
      </c>
      <c r="I127" s="1" t="s">
        <v>31</v>
      </c>
    </row>
    <row r="128" spans="1:9" x14ac:dyDescent="0.35">
      <c r="A128" s="8" t="s">
        <v>99</v>
      </c>
      <c r="B128" s="1">
        <v>3450</v>
      </c>
      <c r="C128" s="1">
        <v>3450</v>
      </c>
      <c r="D128" s="2">
        <v>500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128805</v>
      </c>
      <c r="C130" s="1">
        <v>78251</v>
      </c>
      <c r="D130" s="2">
        <v>371.35</v>
      </c>
      <c r="E130" s="1">
        <v>9532</v>
      </c>
      <c r="F130" s="1">
        <v>47864</v>
      </c>
      <c r="I130" s="1">
        <v>2690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942781</v>
      </c>
      <c r="C132" s="1">
        <v>539193</v>
      </c>
      <c r="D132" s="2">
        <v>307.52</v>
      </c>
      <c r="E132" s="1">
        <v>40131</v>
      </c>
      <c r="F132" s="1">
        <v>403588</v>
      </c>
      <c r="I132" s="1" t="s">
        <v>31</v>
      </c>
    </row>
    <row r="133" spans="1:9" x14ac:dyDescent="0.35">
      <c r="A133" s="8" t="s">
        <v>98</v>
      </c>
      <c r="B133" s="1">
        <v>105057</v>
      </c>
      <c r="C133" s="1">
        <v>31538</v>
      </c>
      <c r="D133" s="2">
        <v>303.70999999999998</v>
      </c>
      <c r="E133" s="1" t="s">
        <v>31</v>
      </c>
      <c r="F133" s="1">
        <v>73519</v>
      </c>
      <c r="I133" s="1" t="s">
        <v>31</v>
      </c>
    </row>
    <row r="134" spans="1:9" x14ac:dyDescent="0.35">
      <c r="A134" s="8" t="s">
        <v>99</v>
      </c>
      <c r="B134" s="1">
        <v>3450</v>
      </c>
      <c r="C134" s="1">
        <v>3450</v>
      </c>
      <c r="D134" s="2">
        <v>500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126272</v>
      </c>
      <c r="C136" s="1">
        <v>78251</v>
      </c>
      <c r="D136" s="2">
        <v>371.35</v>
      </c>
      <c r="E136" s="1">
        <v>9532</v>
      </c>
      <c r="F136" s="1">
        <v>45331</v>
      </c>
      <c r="I136" s="1">
        <v>2690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641057</v>
      </c>
      <c r="C138" s="1">
        <v>411982</v>
      </c>
      <c r="D138" s="2">
        <v>395.73</v>
      </c>
      <c r="E138" s="1">
        <v>40131</v>
      </c>
      <c r="F138" s="1">
        <v>229075</v>
      </c>
      <c r="I138" s="1" t="s">
        <v>31</v>
      </c>
    </row>
    <row r="139" spans="1:9" x14ac:dyDescent="0.35">
      <c r="A139" s="8" t="s">
        <v>102</v>
      </c>
      <c r="B139" s="1">
        <v>747275</v>
      </c>
      <c r="C139" s="1">
        <v>405234</v>
      </c>
      <c r="D139" s="2">
        <v>268.57</v>
      </c>
      <c r="E139" s="1">
        <v>15214</v>
      </c>
      <c r="F139" s="1">
        <v>339351</v>
      </c>
      <c r="I139" s="1">
        <v>2690</v>
      </c>
    </row>
    <row r="140" spans="1:9" x14ac:dyDescent="0.35">
      <c r="A140" s="8" t="s">
        <v>103</v>
      </c>
      <c r="B140" s="1">
        <v>326913</v>
      </c>
      <c r="C140" s="1">
        <v>134881</v>
      </c>
      <c r="D140" s="2">
        <v>206.75</v>
      </c>
      <c r="E140" s="1">
        <v>7859</v>
      </c>
      <c r="F140" s="1">
        <v>192032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120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617653</v>
      </c>
      <c r="C9" s="1">
        <v>283088</v>
      </c>
      <c r="D9" s="2">
        <v>211.17</v>
      </c>
      <c r="E9" s="1">
        <v>5192</v>
      </c>
      <c r="F9" s="1">
        <v>334566</v>
      </c>
      <c r="G9" s="1">
        <f>C9+F9</f>
        <v>617654</v>
      </c>
      <c r="H9" s="10">
        <f>C9/G9</f>
        <v>0.45832780164946718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16955</v>
      </c>
      <c r="C11" s="1" t="s">
        <v>31</v>
      </c>
      <c r="D11" s="2" t="s">
        <v>31</v>
      </c>
      <c r="E11" s="1" t="s">
        <v>31</v>
      </c>
      <c r="F11" s="1">
        <v>16955</v>
      </c>
      <c r="I11" s="1" t="s">
        <v>31</v>
      </c>
    </row>
    <row r="12" spans="1:9" x14ac:dyDescent="0.35">
      <c r="A12" s="8" t="s">
        <v>34</v>
      </c>
      <c r="B12" s="1">
        <v>386285</v>
      </c>
      <c r="C12" s="1">
        <v>175557</v>
      </c>
      <c r="D12" s="2">
        <v>244.72</v>
      </c>
      <c r="E12" s="1">
        <v>5192</v>
      </c>
      <c r="F12" s="1">
        <v>210728</v>
      </c>
      <c r="I12" s="1" t="s">
        <v>31</v>
      </c>
    </row>
    <row r="13" spans="1:9" x14ac:dyDescent="0.35">
      <c r="A13" s="8" t="s">
        <v>35</v>
      </c>
      <c r="B13" s="1">
        <v>167223</v>
      </c>
      <c r="C13" s="1">
        <v>101712</v>
      </c>
      <c r="D13" s="2">
        <v>155.9</v>
      </c>
      <c r="E13" s="1" t="s">
        <v>31</v>
      </c>
      <c r="F13" s="1">
        <v>65511</v>
      </c>
      <c r="I13" s="1" t="s">
        <v>31</v>
      </c>
    </row>
    <row r="14" spans="1:9" x14ac:dyDescent="0.35">
      <c r="A14" s="8" t="s">
        <v>36</v>
      </c>
      <c r="B14" s="1">
        <v>26668</v>
      </c>
      <c r="C14" s="1">
        <v>3112</v>
      </c>
      <c r="D14" s="2">
        <v>250</v>
      </c>
      <c r="E14" s="1" t="s">
        <v>31</v>
      </c>
      <c r="F14" s="1">
        <v>23556</v>
      </c>
      <c r="I14" s="1" t="s">
        <v>31</v>
      </c>
    </row>
    <row r="15" spans="1:9" x14ac:dyDescent="0.35">
      <c r="A15" s="8" t="s">
        <v>37</v>
      </c>
      <c r="B15" s="1">
        <v>20522</v>
      </c>
      <c r="C15" s="1">
        <v>2706</v>
      </c>
      <c r="D15" s="2">
        <v>80</v>
      </c>
      <c r="E15" s="1" t="s">
        <v>31</v>
      </c>
      <c r="F15" s="1">
        <v>17816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274712</v>
      </c>
      <c r="C17" s="1">
        <v>122501</v>
      </c>
      <c r="D17" s="2">
        <v>197.69</v>
      </c>
      <c r="E17" s="1" t="s">
        <v>31</v>
      </c>
      <c r="F17" s="1">
        <v>152211</v>
      </c>
      <c r="I17" s="1" t="s">
        <v>31</v>
      </c>
    </row>
    <row r="18" spans="1:9" x14ac:dyDescent="0.35">
      <c r="A18" s="8" t="s">
        <v>39</v>
      </c>
      <c r="B18" s="1">
        <v>342941</v>
      </c>
      <c r="C18" s="1">
        <v>160586</v>
      </c>
      <c r="D18" s="2">
        <v>221.98</v>
      </c>
      <c r="E18" s="1">
        <v>5192</v>
      </c>
      <c r="F18" s="1">
        <v>182355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273708</v>
      </c>
      <c r="C20" s="1">
        <v>121498</v>
      </c>
      <c r="D20" s="2">
        <v>195.19</v>
      </c>
      <c r="E20" s="1" t="s">
        <v>31</v>
      </c>
      <c r="F20" s="1">
        <v>152211</v>
      </c>
      <c r="I20" s="1" t="s">
        <v>31</v>
      </c>
    </row>
    <row r="21" spans="1:9" x14ac:dyDescent="0.35">
      <c r="A21" s="8" t="s">
        <v>41</v>
      </c>
      <c r="B21" s="1">
        <v>333671</v>
      </c>
      <c r="C21" s="1">
        <v>160586</v>
      </c>
      <c r="D21" s="2">
        <v>221.98</v>
      </c>
      <c r="E21" s="1">
        <v>5192</v>
      </c>
      <c r="F21" s="1">
        <v>173084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5535</v>
      </c>
      <c r="C23" s="1" t="s">
        <v>31</v>
      </c>
      <c r="D23" s="2" t="s">
        <v>31</v>
      </c>
      <c r="E23" s="1" t="s">
        <v>31</v>
      </c>
      <c r="F23" s="1">
        <v>5535</v>
      </c>
      <c r="I23" s="1" t="s">
        <v>31</v>
      </c>
    </row>
    <row r="24" spans="1:9" x14ac:dyDescent="0.35">
      <c r="A24" s="8" t="s">
        <v>44</v>
      </c>
      <c r="B24" s="1">
        <v>4740</v>
      </c>
      <c r="C24" s="1">
        <v>1004</v>
      </c>
      <c r="D24" s="2">
        <v>500</v>
      </c>
      <c r="E24" s="1" t="s">
        <v>31</v>
      </c>
      <c r="F24" s="1">
        <v>3736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9002</v>
      </c>
      <c r="C26" s="1">
        <v>3112</v>
      </c>
      <c r="D26" s="2">
        <v>250</v>
      </c>
      <c r="E26" s="1" t="s">
        <v>31</v>
      </c>
      <c r="F26" s="1">
        <v>5890</v>
      </c>
      <c r="I26" s="1" t="s">
        <v>31</v>
      </c>
    </row>
    <row r="27" spans="1:9" x14ac:dyDescent="0.35">
      <c r="A27" s="8" t="s">
        <v>46</v>
      </c>
      <c r="B27" s="1">
        <v>576559</v>
      </c>
      <c r="C27" s="1">
        <v>267851</v>
      </c>
      <c r="D27" s="2">
        <v>215.1</v>
      </c>
      <c r="E27" s="1">
        <v>5192</v>
      </c>
      <c r="F27" s="1">
        <v>308708</v>
      </c>
      <c r="I27" s="1" t="s">
        <v>31</v>
      </c>
    </row>
    <row r="28" spans="1:9" x14ac:dyDescent="0.35">
      <c r="A28" s="8" t="s">
        <v>47</v>
      </c>
      <c r="B28" s="1">
        <v>25726</v>
      </c>
      <c r="C28" s="1">
        <v>9796</v>
      </c>
      <c r="D28" s="2">
        <v>132.93</v>
      </c>
      <c r="E28" s="1" t="s">
        <v>31</v>
      </c>
      <c r="F28" s="1">
        <v>15930</v>
      </c>
      <c r="I28" s="1" t="s">
        <v>31</v>
      </c>
    </row>
    <row r="29" spans="1:9" x14ac:dyDescent="0.35">
      <c r="A29" s="8" t="s">
        <v>48</v>
      </c>
      <c r="B29" s="1">
        <v>3526</v>
      </c>
      <c r="C29" s="1">
        <v>2329</v>
      </c>
      <c r="D29" s="2">
        <v>50</v>
      </c>
      <c r="E29" s="1" t="s">
        <v>31</v>
      </c>
      <c r="F29" s="1">
        <v>1197</v>
      </c>
      <c r="I29" s="1" t="s">
        <v>31</v>
      </c>
    </row>
    <row r="30" spans="1:9" x14ac:dyDescent="0.35">
      <c r="A30" s="8" t="s">
        <v>49</v>
      </c>
      <c r="B30" s="1">
        <v>2841</v>
      </c>
      <c r="C30" s="1" t="s">
        <v>31</v>
      </c>
      <c r="D30" s="2" t="s">
        <v>31</v>
      </c>
      <c r="E30" s="1" t="s">
        <v>31</v>
      </c>
      <c r="F30" s="1">
        <v>2841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34728</v>
      </c>
      <c r="C33" s="1">
        <v>12908</v>
      </c>
      <c r="D33" s="2">
        <v>161.15</v>
      </c>
      <c r="E33" s="1" t="s">
        <v>31</v>
      </c>
      <c r="F33" s="1">
        <v>21820</v>
      </c>
      <c r="I33" s="1" t="s">
        <v>31</v>
      </c>
    </row>
    <row r="34" spans="1:9" x14ac:dyDescent="0.35">
      <c r="A34" s="8" t="s">
        <v>51</v>
      </c>
      <c r="B34" s="1">
        <v>570020</v>
      </c>
      <c r="C34" s="1">
        <v>266847</v>
      </c>
      <c r="D34" s="2">
        <v>214</v>
      </c>
      <c r="E34" s="1">
        <v>5192</v>
      </c>
      <c r="F34" s="1">
        <v>303173</v>
      </c>
      <c r="I34" s="1" t="s">
        <v>31</v>
      </c>
    </row>
    <row r="35" spans="1:9" x14ac:dyDescent="0.35">
      <c r="A35" s="8" t="s">
        <v>52</v>
      </c>
      <c r="B35" s="1">
        <v>11901</v>
      </c>
      <c r="C35" s="1">
        <v>2329</v>
      </c>
      <c r="D35" s="2">
        <v>50</v>
      </c>
      <c r="E35" s="1" t="s">
        <v>31</v>
      </c>
      <c r="F35" s="1">
        <v>9573</v>
      </c>
      <c r="I35" s="1" t="s">
        <v>31</v>
      </c>
    </row>
    <row r="36" spans="1:9" x14ac:dyDescent="0.35">
      <c r="A36" s="8" t="s">
        <v>44</v>
      </c>
      <c r="B36" s="1">
        <v>1004</v>
      </c>
      <c r="C36" s="1">
        <v>1004</v>
      </c>
      <c r="D36" s="2">
        <v>500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60435</v>
      </c>
      <c r="C38" s="1">
        <v>29969</v>
      </c>
      <c r="D38" s="2">
        <v>359.84</v>
      </c>
      <c r="E38" s="1" t="s">
        <v>31</v>
      </c>
      <c r="F38" s="1">
        <v>30466</v>
      </c>
      <c r="I38" s="1" t="s">
        <v>31</v>
      </c>
    </row>
    <row r="39" spans="1:9" x14ac:dyDescent="0.35">
      <c r="A39" s="8" t="s">
        <v>54</v>
      </c>
      <c r="B39" s="1">
        <v>473511</v>
      </c>
      <c r="C39" s="1">
        <v>212957</v>
      </c>
      <c r="D39" s="2">
        <v>202.86</v>
      </c>
      <c r="E39" s="1" t="s">
        <v>31</v>
      </c>
      <c r="F39" s="1">
        <v>260554</v>
      </c>
      <c r="I39" s="1" t="s">
        <v>31</v>
      </c>
    </row>
    <row r="40" spans="1:9" x14ac:dyDescent="0.35">
      <c r="A40" s="8" t="s">
        <v>55</v>
      </c>
      <c r="B40" s="1">
        <v>60255</v>
      </c>
      <c r="C40" s="1">
        <v>35435</v>
      </c>
      <c r="D40" s="2">
        <v>133.61000000000001</v>
      </c>
      <c r="E40" s="1">
        <v>5192</v>
      </c>
      <c r="F40" s="1">
        <v>24820</v>
      </c>
      <c r="I40" s="1" t="s">
        <v>31</v>
      </c>
    </row>
    <row r="41" spans="1:9" x14ac:dyDescent="0.35">
      <c r="A41" s="8" t="s">
        <v>56</v>
      </c>
      <c r="B41" s="1">
        <v>10893</v>
      </c>
      <c r="C41" s="1" t="s">
        <v>31</v>
      </c>
      <c r="D41" s="2" t="s">
        <v>31</v>
      </c>
      <c r="E41" s="1" t="s">
        <v>31</v>
      </c>
      <c r="F41" s="1">
        <v>10893</v>
      </c>
      <c r="I41" s="1" t="s">
        <v>31</v>
      </c>
    </row>
    <row r="42" spans="1:9" x14ac:dyDescent="0.35">
      <c r="A42" s="8" t="s">
        <v>57</v>
      </c>
      <c r="B42" s="1">
        <v>12560</v>
      </c>
      <c r="C42" s="1">
        <v>4727</v>
      </c>
      <c r="D42" s="2">
        <v>135</v>
      </c>
      <c r="E42" s="1" t="s">
        <v>31</v>
      </c>
      <c r="F42" s="1">
        <v>7833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29191</v>
      </c>
      <c r="C44" s="1" t="s">
        <v>31</v>
      </c>
      <c r="D44" s="2" t="s">
        <v>31</v>
      </c>
      <c r="E44" s="1" t="s">
        <v>31</v>
      </c>
      <c r="F44" s="1">
        <v>29191</v>
      </c>
      <c r="I44" s="1" t="s">
        <v>31</v>
      </c>
    </row>
    <row r="45" spans="1:9" x14ac:dyDescent="0.35">
      <c r="A45" s="8" t="s">
        <v>59</v>
      </c>
      <c r="B45" s="1">
        <v>178640</v>
      </c>
      <c r="C45" s="1">
        <v>74877</v>
      </c>
      <c r="D45" s="2">
        <v>211.91</v>
      </c>
      <c r="E45" s="1" t="s">
        <v>31</v>
      </c>
      <c r="F45" s="1">
        <v>103763</v>
      </c>
      <c r="I45" s="1" t="s">
        <v>31</v>
      </c>
    </row>
    <row r="46" spans="1:9" x14ac:dyDescent="0.35">
      <c r="A46" s="8" t="s">
        <v>60</v>
      </c>
      <c r="B46" s="1">
        <v>184737</v>
      </c>
      <c r="C46" s="1">
        <v>84516</v>
      </c>
      <c r="D46" s="2">
        <v>186.39</v>
      </c>
      <c r="E46" s="1" t="s">
        <v>31</v>
      </c>
      <c r="F46" s="1">
        <v>100222</v>
      </c>
      <c r="I46" s="1" t="s">
        <v>31</v>
      </c>
    </row>
    <row r="47" spans="1:9" x14ac:dyDescent="0.35">
      <c r="A47" s="8" t="s">
        <v>61</v>
      </c>
      <c r="B47" s="1">
        <v>225084</v>
      </c>
      <c r="C47" s="1">
        <v>123695</v>
      </c>
      <c r="D47" s="2">
        <v>228.77</v>
      </c>
      <c r="E47" s="1">
        <v>5192</v>
      </c>
      <c r="F47" s="1">
        <v>101390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388261</v>
      </c>
      <c r="C49" s="1">
        <v>178655</v>
      </c>
      <c r="D49" s="2">
        <v>197.29</v>
      </c>
      <c r="E49" s="1">
        <v>5192</v>
      </c>
      <c r="F49" s="1">
        <v>209606</v>
      </c>
      <c r="I49" s="1" t="s">
        <v>31</v>
      </c>
    </row>
    <row r="50" spans="1:9" x14ac:dyDescent="0.35">
      <c r="A50" s="8" t="s">
        <v>63</v>
      </c>
      <c r="B50" s="1">
        <v>22013</v>
      </c>
      <c r="C50" s="1">
        <v>1029</v>
      </c>
      <c r="D50" s="2">
        <v>220</v>
      </c>
      <c r="E50" s="1" t="s">
        <v>31</v>
      </c>
      <c r="F50" s="1">
        <v>20984</v>
      </c>
      <c r="I50" s="1" t="s">
        <v>31</v>
      </c>
    </row>
    <row r="51" spans="1:9" x14ac:dyDescent="0.35">
      <c r="A51" s="8" t="s">
        <v>64</v>
      </c>
      <c r="B51" s="1">
        <v>49507</v>
      </c>
      <c r="C51" s="1">
        <v>32911</v>
      </c>
      <c r="D51" s="2">
        <v>155.1</v>
      </c>
      <c r="E51" s="1" t="s">
        <v>31</v>
      </c>
      <c r="F51" s="1">
        <v>16596</v>
      </c>
      <c r="I51" s="1" t="s">
        <v>31</v>
      </c>
    </row>
    <row r="52" spans="1:9" x14ac:dyDescent="0.35">
      <c r="A52" s="8" t="s">
        <v>65</v>
      </c>
      <c r="B52" s="1">
        <v>151982</v>
      </c>
      <c r="C52" s="1">
        <v>70492</v>
      </c>
      <c r="D52" s="2">
        <v>269.35000000000002</v>
      </c>
      <c r="E52" s="1" t="s">
        <v>31</v>
      </c>
      <c r="F52" s="1">
        <v>81490</v>
      </c>
      <c r="I52" s="1" t="s">
        <v>31</v>
      </c>
    </row>
    <row r="53" spans="1:9" x14ac:dyDescent="0.35">
      <c r="A53" s="8" t="s">
        <v>44</v>
      </c>
      <c r="B53" s="1">
        <v>5890</v>
      </c>
      <c r="C53" s="1" t="s">
        <v>31</v>
      </c>
      <c r="D53" s="2" t="s">
        <v>31</v>
      </c>
      <c r="E53" s="1" t="s">
        <v>31</v>
      </c>
      <c r="F53" s="1">
        <v>5890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16079</v>
      </c>
      <c r="C56" s="1">
        <v>4727</v>
      </c>
      <c r="D56" s="2">
        <v>135</v>
      </c>
      <c r="E56" s="1" t="s">
        <v>31</v>
      </c>
      <c r="F56" s="1">
        <v>11352</v>
      </c>
      <c r="I56" s="1" t="s">
        <v>31</v>
      </c>
    </row>
    <row r="57" spans="1:9" x14ac:dyDescent="0.35">
      <c r="A57" s="8" t="s">
        <v>68</v>
      </c>
      <c r="B57" s="1">
        <v>84611</v>
      </c>
      <c r="C57" s="1">
        <v>57377</v>
      </c>
      <c r="D57" s="2">
        <v>196.74</v>
      </c>
      <c r="E57" s="1" t="s">
        <v>31</v>
      </c>
      <c r="F57" s="1">
        <v>27234</v>
      </c>
      <c r="I57" s="1" t="s">
        <v>31</v>
      </c>
    </row>
    <row r="58" spans="1:9" x14ac:dyDescent="0.35">
      <c r="A58" s="8" t="s">
        <v>69</v>
      </c>
      <c r="B58" s="1">
        <v>282341</v>
      </c>
      <c r="C58" s="1">
        <v>124370</v>
      </c>
      <c r="D58" s="2">
        <v>214.99</v>
      </c>
      <c r="E58" s="1" t="s">
        <v>31</v>
      </c>
      <c r="F58" s="1">
        <v>157971</v>
      </c>
      <c r="I58" s="1" t="s">
        <v>31</v>
      </c>
    </row>
    <row r="59" spans="1:9" x14ac:dyDescent="0.35">
      <c r="A59" s="8" t="s">
        <v>70</v>
      </c>
      <c r="B59" s="1">
        <v>114107</v>
      </c>
      <c r="C59" s="1">
        <v>56465</v>
      </c>
      <c r="D59" s="2">
        <v>191.03</v>
      </c>
      <c r="E59" s="1" t="s">
        <v>31</v>
      </c>
      <c r="F59" s="1">
        <v>57642</v>
      </c>
      <c r="I59" s="1" t="s">
        <v>31</v>
      </c>
    </row>
    <row r="60" spans="1:9" x14ac:dyDescent="0.35">
      <c r="A60" s="8" t="s">
        <v>71</v>
      </c>
      <c r="B60" s="1">
        <v>70668</v>
      </c>
      <c r="C60" s="1">
        <v>27064</v>
      </c>
      <c r="D60" s="2">
        <v>377.82</v>
      </c>
      <c r="E60" s="1">
        <v>5192</v>
      </c>
      <c r="F60" s="1">
        <v>43604</v>
      </c>
      <c r="I60" s="1" t="s">
        <v>31</v>
      </c>
    </row>
    <row r="61" spans="1:9" x14ac:dyDescent="0.35">
      <c r="A61" s="8" t="s">
        <v>72</v>
      </c>
      <c r="B61" s="1">
        <v>49848</v>
      </c>
      <c r="C61" s="1">
        <v>13085</v>
      </c>
      <c r="D61" s="2">
        <v>74.83</v>
      </c>
      <c r="E61" s="1" t="s">
        <v>31</v>
      </c>
      <c r="F61" s="1">
        <v>36763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99588</v>
      </c>
      <c r="C63" s="1">
        <v>59321</v>
      </c>
      <c r="D63" s="2">
        <v>180.81</v>
      </c>
      <c r="E63" s="1" t="s">
        <v>31</v>
      </c>
      <c r="F63" s="1">
        <v>40267</v>
      </c>
      <c r="I63" s="1" t="s">
        <v>31</v>
      </c>
    </row>
    <row r="64" spans="1:9" x14ac:dyDescent="0.35">
      <c r="A64" s="8" t="s">
        <v>51</v>
      </c>
      <c r="B64" s="1">
        <v>513968</v>
      </c>
      <c r="C64" s="1">
        <v>223766</v>
      </c>
      <c r="D64" s="2">
        <v>219.51</v>
      </c>
      <c r="E64" s="1">
        <v>5192</v>
      </c>
      <c r="F64" s="1">
        <v>290202</v>
      </c>
      <c r="I64" s="1" t="s">
        <v>31</v>
      </c>
    </row>
    <row r="65" spans="1:9" x14ac:dyDescent="0.35">
      <c r="A65" s="8" t="s">
        <v>44</v>
      </c>
      <c r="B65" s="1">
        <v>4097</v>
      </c>
      <c r="C65" s="1" t="s">
        <v>31</v>
      </c>
      <c r="D65" s="2" t="s">
        <v>31</v>
      </c>
      <c r="E65" s="1" t="s">
        <v>31</v>
      </c>
      <c r="F65" s="1">
        <v>4097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513836</v>
      </c>
      <c r="C67" s="1">
        <v>248788</v>
      </c>
      <c r="D67" s="2">
        <v>211.14</v>
      </c>
      <c r="E67" s="1">
        <v>5192</v>
      </c>
      <c r="F67" s="1">
        <v>265049</v>
      </c>
      <c r="I67" s="1" t="s">
        <v>31</v>
      </c>
    </row>
    <row r="68" spans="1:9" x14ac:dyDescent="0.35">
      <c r="A68" s="8" t="s">
        <v>51</v>
      </c>
      <c r="B68" s="1">
        <v>99721</v>
      </c>
      <c r="C68" s="1">
        <v>34300</v>
      </c>
      <c r="D68" s="2">
        <v>211.41</v>
      </c>
      <c r="E68" s="1" t="s">
        <v>31</v>
      </c>
      <c r="F68" s="1">
        <v>65421</v>
      </c>
      <c r="I68" s="1" t="s">
        <v>31</v>
      </c>
    </row>
    <row r="69" spans="1:9" x14ac:dyDescent="0.35">
      <c r="A69" s="8" t="s">
        <v>44</v>
      </c>
      <c r="B69" s="1">
        <v>4097</v>
      </c>
      <c r="C69" s="1" t="s">
        <v>31</v>
      </c>
      <c r="D69" s="2" t="s">
        <v>31</v>
      </c>
      <c r="E69" s="1" t="s">
        <v>31</v>
      </c>
      <c r="F69" s="1">
        <v>4097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38993</v>
      </c>
      <c r="C71" s="1">
        <v>9531</v>
      </c>
      <c r="D71" s="2">
        <v>644.21</v>
      </c>
      <c r="E71" s="1" t="s">
        <v>31</v>
      </c>
      <c r="F71" s="1">
        <v>29462</v>
      </c>
      <c r="I71" s="1" t="s">
        <v>31</v>
      </c>
    </row>
    <row r="72" spans="1:9" x14ac:dyDescent="0.35">
      <c r="A72" s="8" t="s">
        <v>74</v>
      </c>
      <c r="B72" s="1">
        <v>48885</v>
      </c>
      <c r="C72" s="1">
        <v>46207</v>
      </c>
      <c r="D72" s="2">
        <v>214.46</v>
      </c>
      <c r="E72" s="1" t="s">
        <v>31</v>
      </c>
      <c r="F72" s="1">
        <v>2678</v>
      </c>
      <c r="I72" s="1" t="s">
        <v>31</v>
      </c>
    </row>
    <row r="73" spans="1:9" x14ac:dyDescent="0.35">
      <c r="A73" s="8" t="s">
        <v>175</v>
      </c>
      <c r="C73" s="1">
        <f>SUM(C71:C72)</f>
        <v>55738</v>
      </c>
      <c r="D73" s="2">
        <f>AVERAGE(D71:D72)</f>
        <v>429.33500000000004</v>
      </c>
      <c r="F73" s="1">
        <f>SUM(F71:F72)</f>
        <v>32140</v>
      </c>
      <c r="G73" s="1">
        <f>C73+F73</f>
        <v>87878</v>
      </c>
      <c r="H73" s="10">
        <f>C73/G73</f>
        <v>0.63426568651994808</v>
      </c>
    </row>
    <row r="74" spans="1:9" x14ac:dyDescent="0.35">
      <c r="A74" s="8" t="s">
        <v>75</v>
      </c>
      <c r="B74" s="1">
        <v>55576</v>
      </c>
      <c r="C74" s="1">
        <v>15801</v>
      </c>
      <c r="D74" s="2">
        <v>155.63</v>
      </c>
      <c r="E74" s="1" t="s">
        <v>31</v>
      </c>
      <c r="F74" s="1">
        <v>39775</v>
      </c>
      <c r="I74" s="1" t="s">
        <v>31</v>
      </c>
    </row>
    <row r="75" spans="1:9" x14ac:dyDescent="0.35">
      <c r="A75" s="8" t="s">
        <v>76</v>
      </c>
      <c r="B75" s="1">
        <v>61112</v>
      </c>
      <c r="C75" s="1">
        <v>28409</v>
      </c>
      <c r="D75" s="2">
        <v>168.26</v>
      </c>
      <c r="E75" s="1" t="s">
        <v>31</v>
      </c>
      <c r="F75" s="1">
        <v>32703</v>
      </c>
      <c r="I75" s="1" t="s">
        <v>31</v>
      </c>
    </row>
    <row r="76" spans="1:9" x14ac:dyDescent="0.35">
      <c r="A76" s="8" t="s">
        <v>77</v>
      </c>
      <c r="B76" s="1">
        <v>78824</v>
      </c>
      <c r="C76" s="1">
        <v>47744</v>
      </c>
      <c r="D76" s="2">
        <v>161.71</v>
      </c>
      <c r="E76" s="1" t="s">
        <v>31</v>
      </c>
      <c r="F76" s="1">
        <v>31080</v>
      </c>
      <c r="I76" s="1" t="s">
        <v>31</v>
      </c>
    </row>
    <row r="77" spans="1:9" x14ac:dyDescent="0.35">
      <c r="A77" s="8" t="s">
        <v>78</v>
      </c>
      <c r="B77" s="1">
        <v>88332</v>
      </c>
      <c r="C77" s="1">
        <v>46785</v>
      </c>
      <c r="D77" s="2">
        <v>197.28</v>
      </c>
      <c r="E77" s="1" t="s">
        <v>31</v>
      </c>
      <c r="F77" s="1">
        <v>41547</v>
      </c>
      <c r="I77" s="1" t="s">
        <v>31</v>
      </c>
    </row>
    <row r="78" spans="1:9" x14ac:dyDescent="0.35">
      <c r="A78" s="8" t="s">
        <v>79</v>
      </c>
      <c r="B78" s="1">
        <v>15286</v>
      </c>
      <c r="C78" s="1">
        <v>8961</v>
      </c>
      <c r="D78" s="2">
        <v>290.32</v>
      </c>
      <c r="E78" s="1" t="s">
        <v>31</v>
      </c>
      <c r="F78" s="1">
        <v>6325</v>
      </c>
      <c r="I78" s="1" t="s">
        <v>31</v>
      </c>
    </row>
    <row r="79" spans="1:9" x14ac:dyDescent="0.35">
      <c r="A79" s="8" t="s">
        <v>80</v>
      </c>
      <c r="B79" s="1">
        <v>48905</v>
      </c>
      <c r="C79" s="1">
        <v>38204</v>
      </c>
      <c r="D79" s="2">
        <v>287.67</v>
      </c>
      <c r="E79" s="1" t="s">
        <v>31</v>
      </c>
      <c r="F79" s="1">
        <v>10701</v>
      </c>
      <c r="G79" s="1">
        <f>C79+F79</f>
        <v>48905</v>
      </c>
      <c r="H79" s="10">
        <f>C79/G79</f>
        <v>0.78118801758511403</v>
      </c>
      <c r="I79" s="1" t="s">
        <v>31</v>
      </c>
    </row>
    <row r="80" spans="1:9" x14ac:dyDescent="0.35">
      <c r="A80" s="8" t="s">
        <v>44</v>
      </c>
      <c r="B80" s="1">
        <v>181741</v>
      </c>
      <c r="C80" s="1">
        <v>41447</v>
      </c>
      <c r="D80" s="2">
        <v>130.41</v>
      </c>
      <c r="E80" s="1">
        <v>5192</v>
      </c>
      <c r="F80" s="1">
        <v>140295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528928</v>
      </c>
      <c r="C82" s="1">
        <v>258488</v>
      </c>
      <c r="D82" s="2">
        <v>207.63</v>
      </c>
      <c r="E82" s="1" t="s">
        <v>31</v>
      </c>
      <c r="F82" s="1">
        <v>270440</v>
      </c>
      <c r="I82" s="1" t="s">
        <v>31</v>
      </c>
    </row>
    <row r="83" spans="1:9" x14ac:dyDescent="0.35">
      <c r="A83" s="8" t="s">
        <v>82</v>
      </c>
      <c r="B83" s="1">
        <v>294060</v>
      </c>
      <c r="C83" s="1">
        <v>140244</v>
      </c>
      <c r="D83" s="2">
        <v>207.04</v>
      </c>
      <c r="E83" s="1" t="s">
        <v>31</v>
      </c>
      <c r="F83" s="1">
        <v>153815</v>
      </c>
      <c r="I83" s="1" t="s">
        <v>31</v>
      </c>
    </row>
    <row r="84" spans="1:9" ht="43.5" x14ac:dyDescent="0.35">
      <c r="A84" s="8" t="s">
        <v>83</v>
      </c>
      <c r="B84" s="1">
        <v>180929</v>
      </c>
      <c r="C84" s="1">
        <v>82699</v>
      </c>
      <c r="D84" s="2">
        <v>249.49</v>
      </c>
      <c r="E84" s="1" t="s">
        <v>31</v>
      </c>
      <c r="F84" s="1">
        <v>98229</v>
      </c>
      <c r="I84" s="1" t="s">
        <v>31</v>
      </c>
    </row>
    <row r="85" spans="1:9" x14ac:dyDescent="0.35">
      <c r="A85" s="8" t="s">
        <v>84</v>
      </c>
      <c r="B85" s="1">
        <v>104402</v>
      </c>
      <c r="C85" s="1">
        <v>46353</v>
      </c>
      <c r="D85" s="2">
        <v>268.64999999999998</v>
      </c>
      <c r="E85" s="1" t="s">
        <v>31</v>
      </c>
      <c r="F85" s="1">
        <v>58050</v>
      </c>
      <c r="I85" s="1" t="s">
        <v>31</v>
      </c>
    </row>
    <row r="86" spans="1:9" x14ac:dyDescent="0.35">
      <c r="A86" s="8" t="s">
        <v>85</v>
      </c>
      <c r="B86" s="1">
        <v>3592</v>
      </c>
      <c r="C86" s="1">
        <v>3592</v>
      </c>
      <c r="D86" s="2">
        <v>45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22299</v>
      </c>
      <c r="C87" s="1">
        <v>12585</v>
      </c>
      <c r="D87" s="2">
        <v>265.45999999999998</v>
      </c>
      <c r="E87" s="1" t="s">
        <v>31</v>
      </c>
      <c r="F87" s="1">
        <v>9714</v>
      </c>
      <c r="I87" s="1" t="s">
        <v>31</v>
      </c>
    </row>
    <row r="88" spans="1:9" x14ac:dyDescent="0.35">
      <c r="A88" s="8" t="s">
        <v>87</v>
      </c>
      <c r="B88" s="1">
        <v>90872</v>
      </c>
      <c r="C88" s="1">
        <v>23168</v>
      </c>
      <c r="D88" s="2">
        <v>286.45999999999998</v>
      </c>
      <c r="E88" s="1" t="s">
        <v>31</v>
      </c>
      <c r="F88" s="1">
        <v>67704</v>
      </c>
      <c r="I88" s="1" t="s">
        <v>31</v>
      </c>
    </row>
    <row r="89" spans="1:9" ht="29" x14ac:dyDescent="0.35">
      <c r="A89" s="8" t="s">
        <v>88</v>
      </c>
      <c r="B89" s="1">
        <v>50924</v>
      </c>
      <c r="C89" s="1">
        <v>15700</v>
      </c>
      <c r="D89" s="2">
        <v>220.87</v>
      </c>
      <c r="E89" s="1" t="s">
        <v>31</v>
      </c>
      <c r="F89" s="1">
        <v>35224</v>
      </c>
      <c r="I89" s="1" t="s">
        <v>31</v>
      </c>
    </row>
    <row r="90" spans="1:9" x14ac:dyDescent="0.35">
      <c r="A90" s="8" t="s">
        <v>89</v>
      </c>
      <c r="B90" s="1">
        <v>35598</v>
      </c>
      <c r="C90" s="1">
        <v>17050</v>
      </c>
      <c r="D90" s="2">
        <v>320.23</v>
      </c>
      <c r="E90" s="1" t="s">
        <v>31</v>
      </c>
      <c r="F90" s="1">
        <v>18548</v>
      </c>
      <c r="I90" s="1" t="s">
        <v>31</v>
      </c>
    </row>
    <row r="91" spans="1:9" x14ac:dyDescent="0.35">
      <c r="A91" s="8" t="s">
        <v>90</v>
      </c>
      <c r="B91" s="1">
        <v>30691</v>
      </c>
      <c r="C91" s="1">
        <v>6366</v>
      </c>
      <c r="D91" s="2">
        <v>150</v>
      </c>
      <c r="E91" s="1" t="s">
        <v>31</v>
      </c>
      <c r="F91" s="1">
        <v>24325</v>
      </c>
      <c r="I91" s="1" t="s">
        <v>31</v>
      </c>
    </row>
    <row r="92" spans="1:9" x14ac:dyDescent="0.35">
      <c r="A92" s="8" t="s">
        <v>91</v>
      </c>
      <c r="B92" s="1">
        <v>4097</v>
      </c>
      <c r="C92" s="1" t="s">
        <v>31</v>
      </c>
      <c r="D92" s="2" t="s">
        <v>31</v>
      </c>
      <c r="E92" s="1" t="s">
        <v>31</v>
      </c>
      <c r="F92" s="1">
        <v>4097</v>
      </c>
      <c r="I92" s="1" t="s">
        <v>31</v>
      </c>
    </row>
    <row r="93" spans="1:9" x14ac:dyDescent="0.35">
      <c r="A93" s="8" t="s">
        <v>44</v>
      </c>
      <c r="B93" s="1">
        <v>22205</v>
      </c>
      <c r="C93" s="1">
        <v>5192</v>
      </c>
      <c r="D93" s="2" t="s">
        <v>31</v>
      </c>
      <c r="E93" s="1">
        <v>5192</v>
      </c>
      <c r="F93" s="1">
        <v>17014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617653</v>
      </c>
      <c r="C99" s="1">
        <v>283088</v>
      </c>
      <c r="D99" s="2">
        <v>211.17</v>
      </c>
      <c r="E99" s="1">
        <v>5192</v>
      </c>
      <c r="F99" s="1">
        <v>334566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300661</v>
      </c>
      <c r="C102" s="1">
        <v>187000</v>
      </c>
      <c r="D102" s="2">
        <v>189.32</v>
      </c>
      <c r="E102" s="1" t="s">
        <v>31</v>
      </c>
      <c r="F102" s="1">
        <v>113661</v>
      </c>
      <c r="I102" s="1" t="s">
        <v>31</v>
      </c>
    </row>
    <row r="103" spans="1:9" x14ac:dyDescent="0.35">
      <c r="A103" s="8" t="s">
        <v>98</v>
      </c>
      <c r="B103" s="1">
        <v>160135</v>
      </c>
      <c r="C103" s="1">
        <v>69959</v>
      </c>
      <c r="D103" s="2">
        <v>273.79000000000002</v>
      </c>
      <c r="E103" s="1" t="s">
        <v>31</v>
      </c>
      <c r="F103" s="1">
        <v>90176</v>
      </c>
      <c r="I103" s="1" t="s">
        <v>31</v>
      </c>
    </row>
    <row r="104" spans="1:9" x14ac:dyDescent="0.35">
      <c r="A104" s="8" t="s">
        <v>99</v>
      </c>
      <c r="B104" s="1">
        <v>17009</v>
      </c>
      <c r="C104" s="1">
        <v>2198</v>
      </c>
      <c r="D104" s="2">
        <v>130</v>
      </c>
      <c r="E104" s="1" t="s">
        <v>31</v>
      </c>
      <c r="F104" s="1">
        <v>14812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139848</v>
      </c>
      <c r="C106" s="1">
        <v>23931</v>
      </c>
      <c r="D106" s="2">
        <v>202.03</v>
      </c>
      <c r="E106" s="1">
        <v>5192</v>
      </c>
      <c r="F106" s="1">
        <v>115918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418515</v>
      </c>
      <c r="C108" s="1">
        <v>230513</v>
      </c>
      <c r="D108" s="2">
        <v>210.94</v>
      </c>
      <c r="E108" s="1" t="s">
        <v>31</v>
      </c>
      <c r="F108" s="1">
        <v>188002</v>
      </c>
      <c r="I108" s="1" t="s">
        <v>31</v>
      </c>
    </row>
    <row r="109" spans="1:9" x14ac:dyDescent="0.35">
      <c r="A109" s="8" t="s">
        <v>98</v>
      </c>
      <c r="B109" s="1">
        <v>50368</v>
      </c>
      <c r="C109" s="1">
        <v>28644</v>
      </c>
      <c r="D109" s="2">
        <v>219.03</v>
      </c>
      <c r="E109" s="1" t="s">
        <v>31</v>
      </c>
      <c r="F109" s="1">
        <v>21725</v>
      </c>
      <c r="I109" s="1" t="s">
        <v>31</v>
      </c>
    </row>
    <row r="110" spans="1:9" x14ac:dyDescent="0.35">
      <c r="A110" s="8" t="s">
        <v>99</v>
      </c>
      <c r="B110" s="1">
        <v>8922</v>
      </c>
      <c r="C110" s="1" t="s">
        <v>31</v>
      </c>
      <c r="D110" s="2" t="s">
        <v>31</v>
      </c>
      <c r="E110" s="1" t="s">
        <v>31</v>
      </c>
      <c r="F110" s="1">
        <v>8922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139848</v>
      </c>
      <c r="C112" s="1">
        <v>23931</v>
      </c>
      <c r="D112" s="2">
        <v>202.03</v>
      </c>
      <c r="E112" s="1">
        <v>5192</v>
      </c>
      <c r="F112" s="1">
        <v>115918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242523</v>
      </c>
      <c r="C114" s="1">
        <v>150691</v>
      </c>
      <c r="D114" s="2">
        <v>202.87</v>
      </c>
      <c r="E114" s="1" t="s">
        <v>31</v>
      </c>
      <c r="F114" s="1">
        <v>91832</v>
      </c>
      <c r="I114" s="1" t="s">
        <v>31</v>
      </c>
    </row>
    <row r="115" spans="1:9" x14ac:dyDescent="0.35">
      <c r="A115" s="8" t="s">
        <v>98</v>
      </c>
      <c r="B115" s="1">
        <v>209768</v>
      </c>
      <c r="C115" s="1">
        <v>94136</v>
      </c>
      <c r="D115" s="2">
        <v>196.95</v>
      </c>
      <c r="E115" s="1" t="s">
        <v>31</v>
      </c>
      <c r="F115" s="1">
        <v>115633</v>
      </c>
      <c r="I115" s="1" t="s">
        <v>31</v>
      </c>
    </row>
    <row r="116" spans="1:9" x14ac:dyDescent="0.35">
      <c r="A116" s="8" t="s">
        <v>99</v>
      </c>
      <c r="B116" s="1">
        <v>25514</v>
      </c>
      <c r="C116" s="1">
        <v>14330</v>
      </c>
      <c r="D116" s="2">
        <v>402.41</v>
      </c>
      <c r="E116" s="1" t="s">
        <v>31</v>
      </c>
      <c r="F116" s="1">
        <v>11184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139848</v>
      </c>
      <c r="C118" s="1">
        <v>23931</v>
      </c>
      <c r="D118" s="2">
        <v>202.03</v>
      </c>
      <c r="E118" s="1">
        <v>5192</v>
      </c>
      <c r="F118" s="1">
        <v>115918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443589</v>
      </c>
      <c r="C120" s="1">
        <v>240214</v>
      </c>
      <c r="D120" s="2">
        <v>203.6</v>
      </c>
      <c r="E120" s="1" t="s">
        <v>31</v>
      </c>
      <c r="F120" s="1">
        <v>203374</v>
      </c>
      <c r="I120" s="1" t="s">
        <v>31</v>
      </c>
    </row>
    <row r="121" spans="1:9" x14ac:dyDescent="0.35">
      <c r="A121" s="8" t="s">
        <v>98</v>
      </c>
      <c r="B121" s="1">
        <v>29065</v>
      </c>
      <c r="C121" s="1">
        <v>13791</v>
      </c>
      <c r="D121" s="2">
        <v>363.37</v>
      </c>
      <c r="E121" s="1" t="s">
        <v>31</v>
      </c>
      <c r="F121" s="1">
        <v>15274</v>
      </c>
      <c r="I121" s="1" t="s">
        <v>31</v>
      </c>
    </row>
    <row r="122" spans="1:9" x14ac:dyDescent="0.35">
      <c r="A122" s="8" t="s">
        <v>99</v>
      </c>
      <c r="B122" s="1">
        <v>5151</v>
      </c>
      <c r="C122" s="1">
        <v>5151</v>
      </c>
      <c r="D122" s="2">
        <v>186.21</v>
      </c>
      <c r="E122" s="1" t="s">
        <v>31</v>
      </c>
      <c r="F122" s="1" t="s">
        <v>31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139848</v>
      </c>
      <c r="C124" s="1">
        <v>23931</v>
      </c>
      <c r="D124" s="2">
        <v>202.03</v>
      </c>
      <c r="E124" s="1">
        <v>5192</v>
      </c>
      <c r="F124" s="1">
        <v>115918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469482</v>
      </c>
      <c r="C126" s="1">
        <v>250834</v>
      </c>
      <c r="D126" s="2">
        <v>215.26</v>
      </c>
      <c r="E126" s="1" t="s">
        <v>31</v>
      </c>
      <c r="F126" s="1">
        <v>218648</v>
      </c>
      <c r="I126" s="1" t="s">
        <v>31</v>
      </c>
    </row>
    <row r="127" spans="1:9" x14ac:dyDescent="0.35">
      <c r="A127" s="8" t="s">
        <v>98</v>
      </c>
      <c r="B127" s="1">
        <v>8323</v>
      </c>
      <c r="C127" s="1">
        <v>8323</v>
      </c>
      <c r="D127" s="2">
        <v>109.84</v>
      </c>
      <c r="E127" s="1" t="s">
        <v>31</v>
      </c>
      <c r="F127" s="1" t="s">
        <v>31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139848</v>
      </c>
      <c r="C130" s="1">
        <v>23931</v>
      </c>
      <c r="D130" s="2">
        <v>202.03</v>
      </c>
      <c r="E130" s="1">
        <v>5192</v>
      </c>
      <c r="F130" s="1">
        <v>115918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457875</v>
      </c>
      <c r="C132" s="1">
        <v>256616</v>
      </c>
      <c r="D132" s="2">
        <v>211.96</v>
      </c>
      <c r="E132" s="1" t="s">
        <v>31</v>
      </c>
      <c r="F132" s="1">
        <v>201259</v>
      </c>
      <c r="I132" s="1" t="s">
        <v>31</v>
      </c>
    </row>
    <row r="133" spans="1:9" x14ac:dyDescent="0.35">
      <c r="A133" s="8" t="s">
        <v>98</v>
      </c>
      <c r="B133" s="1">
        <v>19930</v>
      </c>
      <c r="C133" s="1">
        <v>2541</v>
      </c>
      <c r="D133" s="2">
        <v>200</v>
      </c>
      <c r="E133" s="1" t="s">
        <v>31</v>
      </c>
      <c r="F133" s="1">
        <v>17389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139848</v>
      </c>
      <c r="C136" s="1">
        <v>23931</v>
      </c>
      <c r="D136" s="2">
        <v>202.03</v>
      </c>
      <c r="E136" s="1">
        <v>5192</v>
      </c>
      <c r="F136" s="1">
        <v>115918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395307</v>
      </c>
      <c r="C138" s="1">
        <v>216295</v>
      </c>
      <c r="D138" s="2">
        <v>228.55</v>
      </c>
      <c r="E138" s="1">
        <v>5192</v>
      </c>
      <c r="F138" s="1">
        <v>179011</v>
      </c>
      <c r="I138" s="1" t="s">
        <v>31</v>
      </c>
    </row>
    <row r="139" spans="1:9" x14ac:dyDescent="0.35">
      <c r="A139" s="8" t="s">
        <v>102</v>
      </c>
      <c r="B139" s="1">
        <v>363795</v>
      </c>
      <c r="C139" s="1">
        <v>164442</v>
      </c>
      <c r="D139" s="2">
        <v>213.15</v>
      </c>
      <c r="E139" s="1">
        <v>5192</v>
      </c>
      <c r="F139" s="1">
        <v>199353</v>
      </c>
      <c r="I139" s="1" t="s">
        <v>31</v>
      </c>
    </row>
    <row r="140" spans="1:9" x14ac:dyDescent="0.35">
      <c r="A140" s="8" t="s">
        <v>103</v>
      </c>
      <c r="B140" s="1">
        <v>198239</v>
      </c>
      <c r="C140" s="1">
        <v>68766</v>
      </c>
      <c r="D140" s="2">
        <v>173.8</v>
      </c>
      <c r="E140" s="1">
        <v>5192</v>
      </c>
      <c r="F140" s="1">
        <v>129473</v>
      </c>
      <c r="I140" s="1" t="s">
        <v>31</v>
      </c>
    </row>
    <row r="141" spans="1:9" x14ac:dyDescent="0.35">
      <c r="A141" s="8" t="s">
        <v>44</v>
      </c>
      <c r="B141" s="1">
        <v>8633</v>
      </c>
      <c r="C141" s="1">
        <v>8633</v>
      </c>
      <c r="D141" s="2">
        <v>45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121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277142</v>
      </c>
      <c r="C9" s="1">
        <v>198110</v>
      </c>
      <c r="D9" s="2">
        <v>203.04</v>
      </c>
      <c r="E9" s="1" t="s">
        <v>31</v>
      </c>
      <c r="F9" s="1">
        <v>79032</v>
      </c>
      <c r="G9" s="1">
        <f>C9+F9</f>
        <v>277142</v>
      </c>
      <c r="H9" s="10">
        <f>C9/G9</f>
        <v>0.71483210772816819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3839</v>
      </c>
      <c r="C11" s="1" t="s">
        <v>31</v>
      </c>
      <c r="D11" s="2" t="s">
        <v>31</v>
      </c>
      <c r="E11" s="1" t="s">
        <v>31</v>
      </c>
      <c r="F11" s="1">
        <v>3839</v>
      </c>
      <c r="I11" s="1" t="s">
        <v>31</v>
      </c>
    </row>
    <row r="12" spans="1:9" x14ac:dyDescent="0.35">
      <c r="A12" s="8" t="s">
        <v>34</v>
      </c>
      <c r="B12" s="1">
        <v>189026</v>
      </c>
      <c r="C12" s="1">
        <v>143662</v>
      </c>
      <c r="D12" s="2">
        <v>204.58</v>
      </c>
      <c r="E12" s="1" t="s">
        <v>31</v>
      </c>
      <c r="F12" s="1">
        <v>45365</v>
      </c>
      <c r="I12" s="1" t="s">
        <v>31</v>
      </c>
    </row>
    <row r="13" spans="1:9" x14ac:dyDescent="0.35">
      <c r="A13" s="8" t="s">
        <v>35</v>
      </c>
      <c r="B13" s="1">
        <v>64002</v>
      </c>
      <c r="C13" s="1">
        <v>50780</v>
      </c>
      <c r="D13" s="2">
        <v>206.14</v>
      </c>
      <c r="E13" s="1" t="s">
        <v>31</v>
      </c>
      <c r="F13" s="1">
        <v>13222</v>
      </c>
      <c r="I13" s="1" t="s">
        <v>31</v>
      </c>
    </row>
    <row r="14" spans="1:9" x14ac:dyDescent="0.35">
      <c r="A14" s="8" t="s">
        <v>36</v>
      </c>
      <c r="B14" s="1">
        <v>6893</v>
      </c>
      <c r="C14" s="1">
        <v>3668</v>
      </c>
      <c r="D14" s="2">
        <v>100</v>
      </c>
      <c r="E14" s="1" t="s">
        <v>31</v>
      </c>
      <c r="F14" s="1">
        <v>3225</v>
      </c>
      <c r="I14" s="1" t="s">
        <v>31</v>
      </c>
    </row>
    <row r="15" spans="1:9" x14ac:dyDescent="0.35">
      <c r="A15" s="8" t="s">
        <v>37</v>
      </c>
      <c r="B15" s="1">
        <v>13381</v>
      </c>
      <c r="C15" s="1" t="s">
        <v>31</v>
      </c>
      <c r="D15" s="2" t="s">
        <v>31</v>
      </c>
      <c r="E15" s="1" t="s">
        <v>31</v>
      </c>
      <c r="F15" s="1">
        <v>13381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123566</v>
      </c>
      <c r="C17" s="1">
        <v>106129</v>
      </c>
      <c r="D17" s="2">
        <v>198.44</v>
      </c>
      <c r="E17" s="1" t="s">
        <v>31</v>
      </c>
      <c r="F17" s="1">
        <v>17436</v>
      </c>
      <c r="I17" s="1" t="s">
        <v>31</v>
      </c>
    </row>
    <row r="18" spans="1:9" x14ac:dyDescent="0.35">
      <c r="A18" s="8" t="s">
        <v>39</v>
      </c>
      <c r="B18" s="1">
        <v>153577</v>
      </c>
      <c r="C18" s="1">
        <v>91981</v>
      </c>
      <c r="D18" s="2">
        <v>208.35</v>
      </c>
      <c r="E18" s="1" t="s">
        <v>31</v>
      </c>
      <c r="F18" s="1">
        <v>61596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123566</v>
      </c>
      <c r="C20" s="1">
        <v>106129</v>
      </c>
      <c r="D20" s="2">
        <v>198.44</v>
      </c>
      <c r="E20" s="1" t="s">
        <v>31</v>
      </c>
      <c r="F20" s="1">
        <v>17436</v>
      </c>
      <c r="I20" s="1" t="s">
        <v>31</v>
      </c>
    </row>
    <row r="21" spans="1:9" x14ac:dyDescent="0.35">
      <c r="A21" s="8" t="s">
        <v>41</v>
      </c>
      <c r="B21" s="1">
        <v>150511</v>
      </c>
      <c r="C21" s="1">
        <v>89654</v>
      </c>
      <c r="D21" s="2">
        <v>208.96</v>
      </c>
      <c r="E21" s="1" t="s">
        <v>31</v>
      </c>
      <c r="F21" s="1">
        <v>60857</v>
      </c>
      <c r="I21" s="1" t="s">
        <v>31</v>
      </c>
    </row>
    <row r="22" spans="1:9" x14ac:dyDescent="0.35">
      <c r="A22" s="8" t="s">
        <v>42</v>
      </c>
      <c r="B22" s="1">
        <v>739</v>
      </c>
      <c r="C22" s="1" t="s">
        <v>31</v>
      </c>
      <c r="D22" s="2" t="s">
        <v>31</v>
      </c>
      <c r="E22" s="1" t="s">
        <v>31</v>
      </c>
      <c r="F22" s="1">
        <v>739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2327</v>
      </c>
      <c r="C24" s="1">
        <v>2327</v>
      </c>
      <c r="D24" s="2">
        <v>185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5184</v>
      </c>
      <c r="C26" s="1">
        <v>964</v>
      </c>
      <c r="D26" s="2">
        <v>80</v>
      </c>
      <c r="E26" s="1" t="s">
        <v>31</v>
      </c>
      <c r="F26" s="1">
        <v>4220</v>
      </c>
      <c r="I26" s="1" t="s">
        <v>31</v>
      </c>
    </row>
    <row r="27" spans="1:9" x14ac:dyDescent="0.35">
      <c r="A27" s="8" t="s">
        <v>46</v>
      </c>
      <c r="B27" s="1">
        <v>252689</v>
      </c>
      <c r="C27" s="1">
        <v>189232</v>
      </c>
      <c r="D27" s="2">
        <v>205</v>
      </c>
      <c r="E27" s="1" t="s">
        <v>31</v>
      </c>
      <c r="F27" s="1">
        <v>63456</v>
      </c>
      <c r="I27" s="1" t="s">
        <v>31</v>
      </c>
    </row>
    <row r="28" spans="1:9" x14ac:dyDescent="0.35">
      <c r="A28" s="8" t="s">
        <v>47</v>
      </c>
      <c r="B28" s="1">
        <v>13103</v>
      </c>
      <c r="C28" s="1">
        <v>5587</v>
      </c>
      <c r="D28" s="2">
        <v>165.51</v>
      </c>
      <c r="E28" s="1" t="s">
        <v>31</v>
      </c>
      <c r="F28" s="1">
        <v>7517</v>
      </c>
      <c r="I28" s="1" t="s">
        <v>31</v>
      </c>
    </row>
    <row r="29" spans="1:9" x14ac:dyDescent="0.35">
      <c r="A29" s="8" t="s">
        <v>48</v>
      </c>
      <c r="B29" s="1">
        <v>3839</v>
      </c>
      <c r="C29" s="1" t="s">
        <v>31</v>
      </c>
      <c r="D29" s="2" t="s">
        <v>31</v>
      </c>
      <c r="E29" s="1" t="s">
        <v>31</v>
      </c>
      <c r="F29" s="1">
        <v>3839</v>
      </c>
      <c r="I29" s="1" t="s">
        <v>31</v>
      </c>
    </row>
    <row r="30" spans="1:9" x14ac:dyDescent="0.35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>
        <v>2327</v>
      </c>
      <c r="C31" s="1">
        <v>2327</v>
      </c>
      <c r="D31" s="2">
        <v>185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18287</v>
      </c>
      <c r="C33" s="1">
        <v>6551</v>
      </c>
      <c r="D33" s="2">
        <v>152.91999999999999</v>
      </c>
      <c r="E33" s="1" t="s">
        <v>31</v>
      </c>
      <c r="F33" s="1">
        <v>11736</v>
      </c>
      <c r="I33" s="1" t="s">
        <v>31</v>
      </c>
    </row>
    <row r="34" spans="1:9" x14ac:dyDescent="0.35">
      <c r="A34" s="8" t="s">
        <v>51</v>
      </c>
      <c r="B34" s="1">
        <v>252689</v>
      </c>
      <c r="C34" s="1">
        <v>189232</v>
      </c>
      <c r="D34" s="2">
        <v>205</v>
      </c>
      <c r="E34" s="1" t="s">
        <v>31</v>
      </c>
      <c r="F34" s="1">
        <v>63456</v>
      </c>
      <c r="I34" s="1" t="s">
        <v>31</v>
      </c>
    </row>
    <row r="35" spans="1:9" x14ac:dyDescent="0.35">
      <c r="A35" s="8" t="s">
        <v>52</v>
      </c>
      <c r="B35" s="1">
        <v>3839</v>
      </c>
      <c r="C35" s="1" t="s">
        <v>31</v>
      </c>
      <c r="D35" s="2" t="s">
        <v>31</v>
      </c>
      <c r="E35" s="1" t="s">
        <v>31</v>
      </c>
      <c r="F35" s="1">
        <v>3839</v>
      </c>
      <c r="I35" s="1" t="s">
        <v>31</v>
      </c>
    </row>
    <row r="36" spans="1:9" x14ac:dyDescent="0.35">
      <c r="A36" s="8" t="s">
        <v>44</v>
      </c>
      <c r="B36" s="1">
        <v>2327</v>
      </c>
      <c r="C36" s="1">
        <v>2327</v>
      </c>
      <c r="D36" s="2">
        <v>185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4740</v>
      </c>
      <c r="C38" s="1">
        <v>3753</v>
      </c>
      <c r="D38" s="2">
        <v>116</v>
      </c>
      <c r="E38" s="1" t="s">
        <v>31</v>
      </c>
      <c r="F38" s="1">
        <v>987</v>
      </c>
      <c r="I38" s="1" t="s">
        <v>31</v>
      </c>
    </row>
    <row r="39" spans="1:9" x14ac:dyDescent="0.35">
      <c r="A39" s="8" t="s">
        <v>54</v>
      </c>
      <c r="B39" s="1">
        <v>253289</v>
      </c>
      <c r="C39" s="1">
        <v>184421</v>
      </c>
      <c r="D39" s="2">
        <v>197.7</v>
      </c>
      <c r="E39" s="1" t="s">
        <v>31</v>
      </c>
      <c r="F39" s="1">
        <v>68868</v>
      </c>
      <c r="I39" s="1" t="s">
        <v>31</v>
      </c>
    </row>
    <row r="40" spans="1:9" x14ac:dyDescent="0.35">
      <c r="A40" s="8" t="s">
        <v>55</v>
      </c>
      <c r="B40" s="1">
        <v>6285</v>
      </c>
      <c r="C40" s="1">
        <v>4890</v>
      </c>
      <c r="D40" s="2">
        <v>268.17</v>
      </c>
      <c r="E40" s="1" t="s">
        <v>31</v>
      </c>
      <c r="F40" s="1">
        <v>1395</v>
      </c>
      <c r="I40" s="1" t="s">
        <v>31</v>
      </c>
    </row>
    <row r="41" spans="1:9" x14ac:dyDescent="0.35">
      <c r="A41" s="8" t="s">
        <v>56</v>
      </c>
      <c r="B41" s="1" t="s">
        <v>31</v>
      </c>
      <c r="C41" s="1" t="s">
        <v>31</v>
      </c>
      <c r="D41" s="2" t="s">
        <v>31</v>
      </c>
      <c r="E41" s="1" t="s">
        <v>31</v>
      </c>
      <c r="F41" s="1" t="s">
        <v>31</v>
      </c>
      <c r="I41" s="1" t="s">
        <v>31</v>
      </c>
    </row>
    <row r="42" spans="1:9" x14ac:dyDescent="0.35">
      <c r="A42" s="8" t="s">
        <v>57</v>
      </c>
      <c r="B42" s="1">
        <v>12827</v>
      </c>
      <c r="C42" s="1">
        <v>5046</v>
      </c>
      <c r="D42" s="2">
        <v>400</v>
      </c>
      <c r="E42" s="1" t="s">
        <v>31</v>
      </c>
      <c r="F42" s="1">
        <v>7782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 t="s">
        <v>31</v>
      </c>
      <c r="C44" s="1" t="s">
        <v>31</v>
      </c>
      <c r="D44" s="2" t="s">
        <v>31</v>
      </c>
      <c r="E44" s="1" t="s">
        <v>31</v>
      </c>
      <c r="F44" s="1" t="s">
        <v>31</v>
      </c>
      <c r="I44" s="1" t="s">
        <v>31</v>
      </c>
    </row>
    <row r="45" spans="1:9" x14ac:dyDescent="0.35">
      <c r="A45" s="8" t="s">
        <v>59</v>
      </c>
      <c r="B45" s="1">
        <v>93299</v>
      </c>
      <c r="C45" s="1">
        <v>61140</v>
      </c>
      <c r="D45" s="2">
        <v>135.51</v>
      </c>
      <c r="E45" s="1" t="s">
        <v>31</v>
      </c>
      <c r="F45" s="1">
        <v>32159</v>
      </c>
      <c r="I45" s="1" t="s">
        <v>31</v>
      </c>
    </row>
    <row r="46" spans="1:9" x14ac:dyDescent="0.35">
      <c r="A46" s="8" t="s">
        <v>60</v>
      </c>
      <c r="B46" s="1">
        <v>100667</v>
      </c>
      <c r="C46" s="1">
        <v>79885</v>
      </c>
      <c r="D46" s="2">
        <v>184.38</v>
      </c>
      <c r="E46" s="1" t="s">
        <v>31</v>
      </c>
      <c r="F46" s="1">
        <v>20782</v>
      </c>
      <c r="I46" s="1" t="s">
        <v>31</v>
      </c>
    </row>
    <row r="47" spans="1:9" x14ac:dyDescent="0.35">
      <c r="A47" s="8" t="s">
        <v>61</v>
      </c>
      <c r="B47" s="1">
        <v>83176</v>
      </c>
      <c r="C47" s="1">
        <v>57085</v>
      </c>
      <c r="D47" s="2">
        <v>301.48</v>
      </c>
      <c r="E47" s="1" t="s">
        <v>31</v>
      </c>
      <c r="F47" s="1">
        <v>26091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223296</v>
      </c>
      <c r="C49" s="1">
        <v>178802</v>
      </c>
      <c r="D49" s="2">
        <v>207.48</v>
      </c>
      <c r="E49" s="1" t="s">
        <v>31</v>
      </c>
      <c r="F49" s="1">
        <v>44493</v>
      </c>
      <c r="I49" s="1" t="s">
        <v>31</v>
      </c>
    </row>
    <row r="50" spans="1:9" x14ac:dyDescent="0.35">
      <c r="A50" s="8" t="s">
        <v>63</v>
      </c>
      <c r="B50" s="1" t="s">
        <v>31</v>
      </c>
      <c r="C50" s="1" t="s">
        <v>31</v>
      </c>
      <c r="D50" s="2" t="s">
        <v>31</v>
      </c>
      <c r="E50" s="1" t="s">
        <v>31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20200</v>
      </c>
      <c r="C51" s="1">
        <v>7949</v>
      </c>
      <c r="D51" s="2">
        <v>151.35</v>
      </c>
      <c r="E51" s="1" t="s">
        <v>31</v>
      </c>
      <c r="F51" s="1">
        <v>12250</v>
      </c>
      <c r="I51" s="1" t="s">
        <v>31</v>
      </c>
    </row>
    <row r="52" spans="1:9" x14ac:dyDescent="0.35">
      <c r="A52" s="8" t="s">
        <v>65</v>
      </c>
      <c r="B52" s="1">
        <v>33647</v>
      </c>
      <c r="C52" s="1">
        <v>11359</v>
      </c>
      <c r="D52" s="2">
        <v>169.39</v>
      </c>
      <c r="E52" s="1" t="s">
        <v>31</v>
      </c>
      <c r="F52" s="1">
        <v>22289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6109</v>
      </c>
      <c r="C56" s="1">
        <v>2473</v>
      </c>
      <c r="D56" s="2">
        <v>250</v>
      </c>
      <c r="E56" s="1" t="s">
        <v>31</v>
      </c>
      <c r="F56" s="1">
        <v>3637</v>
      </c>
      <c r="I56" s="1" t="s">
        <v>31</v>
      </c>
    </row>
    <row r="57" spans="1:9" x14ac:dyDescent="0.35">
      <c r="A57" s="8" t="s">
        <v>68</v>
      </c>
      <c r="B57" s="1">
        <v>82393</v>
      </c>
      <c r="C57" s="1">
        <v>61307</v>
      </c>
      <c r="D57" s="2">
        <v>167.42</v>
      </c>
      <c r="E57" s="1" t="s">
        <v>31</v>
      </c>
      <c r="F57" s="1">
        <v>21087</v>
      </c>
      <c r="I57" s="1" t="s">
        <v>31</v>
      </c>
    </row>
    <row r="58" spans="1:9" x14ac:dyDescent="0.35">
      <c r="A58" s="8" t="s">
        <v>69</v>
      </c>
      <c r="B58" s="1">
        <v>96670</v>
      </c>
      <c r="C58" s="1">
        <v>82533</v>
      </c>
      <c r="D58" s="2">
        <v>233.25</v>
      </c>
      <c r="E58" s="1" t="s">
        <v>31</v>
      </c>
      <c r="F58" s="1">
        <v>14137</v>
      </c>
      <c r="I58" s="1" t="s">
        <v>31</v>
      </c>
    </row>
    <row r="59" spans="1:9" x14ac:dyDescent="0.35">
      <c r="A59" s="8" t="s">
        <v>70</v>
      </c>
      <c r="B59" s="1">
        <v>34125</v>
      </c>
      <c r="C59" s="1">
        <v>19643</v>
      </c>
      <c r="D59" s="2">
        <v>118.1</v>
      </c>
      <c r="E59" s="1" t="s">
        <v>31</v>
      </c>
      <c r="F59" s="1">
        <v>14482</v>
      </c>
      <c r="I59" s="1" t="s">
        <v>31</v>
      </c>
    </row>
    <row r="60" spans="1:9" x14ac:dyDescent="0.35">
      <c r="A60" s="8" t="s">
        <v>71</v>
      </c>
      <c r="B60" s="1">
        <v>29204</v>
      </c>
      <c r="C60" s="1">
        <v>29204</v>
      </c>
      <c r="D60" s="2">
        <v>255.03</v>
      </c>
      <c r="E60" s="1" t="s">
        <v>31</v>
      </c>
      <c r="F60" s="1" t="s">
        <v>31</v>
      </c>
      <c r="I60" s="1" t="s">
        <v>31</v>
      </c>
    </row>
    <row r="61" spans="1:9" x14ac:dyDescent="0.35">
      <c r="A61" s="8" t="s">
        <v>72</v>
      </c>
      <c r="B61" s="1">
        <v>28641</v>
      </c>
      <c r="C61" s="1">
        <v>2951</v>
      </c>
      <c r="D61" s="2">
        <v>110</v>
      </c>
      <c r="E61" s="1" t="s">
        <v>31</v>
      </c>
      <c r="F61" s="1">
        <v>25690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46272</v>
      </c>
      <c r="C63" s="1">
        <v>22449</v>
      </c>
      <c r="D63" s="2">
        <v>198.32</v>
      </c>
      <c r="E63" s="1" t="s">
        <v>31</v>
      </c>
      <c r="F63" s="1">
        <v>23823</v>
      </c>
      <c r="I63" s="1" t="s">
        <v>31</v>
      </c>
    </row>
    <row r="64" spans="1:9" x14ac:dyDescent="0.35">
      <c r="A64" s="8" t="s">
        <v>51</v>
      </c>
      <c r="B64" s="1">
        <v>230870</v>
      </c>
      <c r="C64" s="1">
        <v>175661</v>
      </c>
      <c r="D64" s="2">
        <v>203.65</v>
      </c>
      <c r="E64" s="1" t="s">
        <v>31</v>
      </c>
      <c r="F64" s="1">
        <v>55209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241352</v>
      </c>
      <c r="C67" s="1">
        <v>186968</v>
      </c>
      <c r="D67" s="2">
        <v>206.55</v>
      </c>
      <c r="E67" s="1" t="s">
        <v>31</v>
      </c>
      <c r="F67" s="1">
        <v>54384</v>
      </c>
      <c r="I67" s="1" t="s">
        <v>31</v>
      </c>
    </row>
    <row r="68" spans="1:9" x14ac:dyDescent="0.35">
      <c r="A68" s="8" t="s">
        <v>51</v>
      </c>
      <c r="B68" s="1">
        <v>35790</v>
      </c>
      <c r="C68" s="1">
        <v>11142</v>
      </c>
      <c r="D68" s="2">
        <v>144.24</v>
      </c>
      <c r="E68" s="1" t="s">
        <v>31</v>
      </c>
      <c r="F68" s="1">
        <v>24648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14069</v>
      </c>
      <c r="C71" s="1" t="s">
        <v>31</v>
      </c>
      <c r="D71" s="2" t="s">
        <v>31</v>
      </c>
      <c r="E71" s="1" t="s">
        <v>31</v>
      </c>
      <c r="F71" s="1">
        <v>14069</v>
      </c>
      <c r="I71" s="1" t="s">
        <v>31</v>
      </c>
    </row>
    <row r="72" spans="1:9" x14ac:dyDescent="0.35">
      <c r="A72" s="8" t="s">
        <v>74</v>
      </c>
      <c r="B72" s="1">
        <v>16647</v>
      </c>
      <c r="C72" s="1">
        <v>7236</v>
      </c>
      <c r="D72" s="2">
        <v>142.36000000000001</v>
      </c>
      <c r="E72" s="1" t="s">
        <v>31</v>
      </c>
      <c r="F72" s="1">
        <v>9412</v>
      </c>
      <c r="I72" s="1" t="s">
        <v>31</v>
      </c>
    </row>
    <row r="73" spans="1:9" x14ac:dyDescent="0.35">
      <c r="A73" s="8" t="s">
        <v>175</v>
      </c>
      <c r="C73" s="1">
        <f>SUM(C71:C72)</f>
        <v>7236</v>
      </c>
      <c r="D73" s="2">
        <f>AVERAGE(D71:D72)</f>
        <v>142.36000000000001</v>
      </c>
      <c r="F73" s="1">
        <f>SUM(F71:F72)</f>
        <v>23481</v>
      </c>
      <c r="G73" s="1">
        <f>C73+F73</f>
        <v>30717</v>
      </c>
      <c r="H73" s="10">
        <f>C73/G73</f>
        <v>0.23556987987108116</v>
      </c>
    </row>
    <row r="74" spans="1:9" x14ac:dyDescent="0.35">
      <c r="A74" s="8" t="s">
        <v>75</v>
      </c>
      <c r="B74" s="1">
        <v>35586</v>
      </c>
      <c r="C74" s="1">
        <v>30102</v>
      </c>
      <c r="D74" s="2">
        <v>199.76</v>
      </c>
      <c r="E74" s="1" t="s">
        <v>31</v>
      </c>
      <c r="F74" s="1">
        <v>5484</v>
      </c>
      <c r="I74" s="1" t="s">
        <v>31</v>
      </c>
    </row>
    <row r="75" spans="1:9" x14ac:dyDescent="0.35">
      <c r="A75" s="8" t="s">
        <v>76</v>
      </c>
      <c r="B75" s="1">
        <v>56528</v>
      </c>
      <c r="C75" s="1">
        <v>39623</v>
      </c>
      <c r="D75" s="2">
        <v>184.59</v>
      </c>
      <c r="E75" s="1" t="s">
        <v>31</v>
      </c>
      <c r="F75" s="1">
        <v>16905</v>
      </c>
      <c r="I75" s="1" t="s">
        <v>31</v>
      </c>
    </row>
    <row r="76" spans="1:9" x14ac:dyDescent="0.35">
      <c r="A76" s="8" t="s">
        <v>77</v>
      </c>
      <c r="B76" s="1">
        <v>40317</v>
      </c>
      <c r="C76" s="1">
        <v>40317</v>
      </c>
      <c r="D76" s="2">
        <v>137.04</v>
      </c>
      <c r="E76" s="1" t="s">
        <v>31</v>
      </c>
      <c r="F76" s="1" t="s">
        <v>31</v>
      </c>
      <c r="I76" s="1" t="s">
        <v>31</v>
      </c>
    </row>
    <row r="77" spans="1:9" x14ac:dyDescent="0.35">
      <c r="A77" s="8" t="s">
        <v>78</v>
      </c>
      <c r="B77" s="1">
        <v>44345</v>
      </c>
      <c r="C77" s="1">
        <v>35474</v>
      </c>
      <c r="D77" s="2">
        <v>189.05</v>
      </c>
      <c r="E77" s="1" t="s">
        <v>31</v>
      </c>
      <c r="F77" s="1">
        <v>8871</v>
      </c>
      <c r="I77" s="1" t="s">
        <v>31</v>
      </c>
    </row>
    <row r="78" spans="1:9" x14ac:dyDescent="0.35">
      <c r="A78" s="8" t="s">
        <v>79</v>
      </c>
      <c r="B78" s="1">
        <v>15750</v>
      </c>
      <c r="C78" s="1">
        <v>14272</v>
      </c>
      <c r="D78" s="2">
        <v>340.48</v>
      </c>
      <c r="E78" s="1" t="s">
        <v>31</v>
      </c>
      <c r="F78" s="1">
        <v>1478</v>
      </c>
      <c r="I78" s="1" t="s">
        <v>31</v>
      </c>
    </row>
    <row r="79" spans="1:9" x14ac:dyDescent="0.35">
      <c r="A79" s="8" t="s">
        <v>80</v>
      </c>
      <c r="B79" s="1">
        <v>18605</v>
      </c>
      <c r="C79" s="1">
        <v>12551</v>
      </c>
      <c r="D79" s="2">
        <v>453.3</v>
      </c>
      <c r="E79" s="1" t="s">
        <v>31</v>
      </c>
      <c r="F79" s="1">
        <v>6055</v>
      </c>
      <c r="G79" s="1">
        <f>C79+F79</f>
        <v>18606</v>
      </c>
      <c r="H79" s="10">
        <f>C79/G79</f>
        <v>0.67456734386756956</v>
      </c>
      <c r="I79" s="1" t="s">
        <v>31</v>
      </c>
    </row>
    <row r="80" spans="1:9" x14ac:dyDescent="0.35">
      <c r="A80" s="8" t="s">
        <v>44</v>
      </c>
      <c r="B80" s="1">
        <v>35295</v>
      </c>
      <c r="C80" s="1">
        <v>18537</v>
      </c>
      <c r="D80" s="2">
        <v>166.55</v>
      </c>
      <c r="E80" s="1" t="s">
        <v>31</v>
      </c>
      <c r="F80" s="1">
        <v>16758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230280</v>
      </c>
      <c r="C82" s="1">
        <v>178681</v>
      </c>
      <c r="D82" s="2">
        <v>213.84</v>
      </c>
      <c r="E82" s="1" t="s">
        <v>31</v>
      </c>
      <c r="F82" s="1">
        <v>51599</v>
      </c>
      <c r="I82" s="1" t="s">
        <v>31</v>
      </c>
    </row>
    <row r="83" spans="1:9" x14ac:dyDescent="0.35">
      <c r="A83" s="8" t="s">
        <v>82</v>
      </c>
      <c r="B83" s="1">
        <v>108601</v>
      </c>
      <c r="C83" s="1">
        <v>70916</v>
      </c>
      <c r="D83" s="2">
        <v>158.31</v>
      </c>
      <c r="E83" s="1" t="s">
        <v>31</v>
      </c>
      <c r="F83" s="1">
        <v>37685</v>
      </c>
      <c r="I83" s="1" t="s">
        <v>31</v>
      </c>
    </row>
    <row r="84" spans="1:9" ht="43.5" x14ac:dyDescent="0.35">
      <c r="A84" s="8" t="s">
        <v>83</v>
      </c>
      <c r="B84" s="1">
        <v>81666</v>
      </c>
      <c r="C84" s="1">
        <v>53217</v>
      </c>
      <c r="D84" s="2">
        <v>203.01</v>
      </c>
      <c r="E84" s="1" t="s">
        <v>31</v>
      </c>
      <c r="F84" s="1">
        <v>28449</v>
      </c>
      <c r="I84" s="1" t="s">
        <v>31</v>
      </c>
    </row>
    <row r="85" spans="1:9" x14ac:dyDescent="0.35">
      <c r="A85" s="8" t="s">
        <v>84</v>
      </c>
      <c r="B85" s="1">
        <v>34673</v>
      </c>
      <c r="C85" s="1">
        <v>15399</v>
      </c>
      <c r="D85" s="2">
        <v>204.71</v>
      </c>
      <c r="E85" s="1" t="s">
        <v>31</v>
      </c>
      <c r="F85" s="1">
        <v>19273</v>
      </c>
      <c r="I85" s="1" t="s">
        <v>31</v>
      </c>
    </row>
    <row r="86" spans="1:9" x14ac:dyDescent="0.35">
      <c r="A86" s="8" t="s">
        <v>85</v>
      </c>
      <c r="B86" s="1">
        <v>1877</v>
      </c>
      <c r="C86" s="1">
        <v>1877</v>
      </c>
      <c r="D86" s="2">
        <v>132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12025</v>
      </c>
      <c r="C87" s="1">
        <v>11286</v>
      </c>
      <c r="D87" s="2">
        <v>111.77</v>
      </c>
      <c r="E87" s="1" t="s">
        <v>31</v>
      </c>
      <c r="F87" s="1">
        <v>739</v>
      </c>
      <c r="I87" s="1" t="s">
        <v>31</v>
      </c>
    </row>
    <row r="88" spans="1:9" x14ac:dyDescent="0.35">
      <c r="A88" s="8" t="s">
        <v>87</v>
      </c>
      <c r="B88" s="1">
        <v>20762</v>
      </c>
      <c r="C88" s="1">
        <v>2370</v>
      </c>
      <c r="D88" s="2">
        <v>117.71</v>
      </c>
      <c r="E88" s="1" t="s">
        <v>31</v>
      </c>
      <c r="F88" s="1">
        <v>18392</v>
      </c>
      <c r="I88" s="1" t="s">
        <v>31</v>
      </c>
    </row>
    <row r="89" spans="1:9" ht="29" x14ac:dyDescent="0.35">
      <c r="A89" s="8" t="s">
        <v>88</v>
      </c>
      <c r="B89" s="1">
        <v>28509</v>
      </c>
      <c r="C89" s="1">
        <v>14644</v>
      </c>
      <c r="D89" s="2">
        <v>335.77</v>
      </c>
      <c r="E89" s="1" t="s">
        <v>31</v>
      </c>
      <c r="F89" s="1">
        <v>13865</v>
      </c>
      <c r="I89" s="1" t="s">
        <v>31</v>
      </c>
    </row>
    <row r="90" spans="1:9" x14ac:dyDescent="0.35">
      <c r="A90" s="8" t="s">
        <v>89</v>
      </c>
      <c r="B90" s="1">
        <v>26564</v>
      </c>
      <c r="C90" s="1">
        <v>4736</v>
      </c>
      <c r="D90" s="2">
        <v>83.21</v>
      </c>
      <c r="E90" s="1" t="s">
        <v>31</v>
      </c>
      <c r="F90" s="1">
        <v>21829</v>
      </c>
      <c r="I90" s="1" t="s">
        <v>31</v>
      </c>
    </row>
    <row r="91" spans="1:9" x14ac:dyDescent="0.35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12107</v>
      </c>
      <c r="C92" s="1">
        <v>9568</v>
      </c>
      <c r="D92" s="2">
        <v>280.83999999999997</v>
      </c>
      <c r="E92" s="1" t="s">
        <v>31</v>
      </c>
      <c r="F92" s="1">
        <v>2538</v>
      </c>
      <c r="I92" s="1" t="s">
        <v>31</v>
      </c>
    </row>
    <row r="93" spans="1:9" x14ac:dyDescent="0.35">
      <c r="A93" s="8" t="s">
        <v>44</v>
      </c>
      <c r="B93" s="1">
        <v>5728</v>
      </c>
      <c r="C93" s="1">
        <v>5231</v>
      </c>
      <c r="D93" s="2">
        <v>119.15</v>
      </c>
      <c r="E93" s="1" t="s">
        <v>31</v>
      </c>
      <c r="F93" s="1">
        <v>497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1791</v>
      </c>
      <c r="C96" s="1">
        <v>1791</v>
      </c>
      <c r="D96" s="2">
        <v>200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987</v>
      </c>
      <c r="C98" s="1">
        <v>987</v>
      </c>
      <c r="D98" s="2">
        <v>275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274364</v>
      </c>
      <c r="C99" s="1">
        <v>195332</v>
      </c>
      <c r="D99" s="2">
        <v>202.71</v>
      </c>
      <c r="E99" s="1" t="s">
        <v>31</v>
      </c>
      <c r="F99" s="1">
        <v>79032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189684</v>
      </c>
      <c r="C102" s="1">
        <v>151349</v>
      </c>
      <c r="D102" s="2">
        <v>215.1</v>
      </c>
      <c r="E102" s="1" t="s">
        <v>31</v>
      </c>
      <c r="F102" s="1">
        <v>38335</v>
      </c>
      <c r="I102" s="1" t="s">
        <v>31</v>
      </c>
    </row>
    <row r="103" spans="1:9" x14ac:dyDescent="0.35">
      <c r="A103" s="8" t="s">
        <v>98</v>
      </c>
      <c r="B103" s="1">
        <v>61719</v>
      </c>
      <c r="C103" s="1">
        <v>35001</v>
      </c>
      <c r="D103" s="2">
        <v>168.34</v>
      </c>
      <c r="E103" s="1" t="s">
        <v>31</v>
      </c>
      <c r="F103" s="1">
        <v>26718</v>
      </c>
      <c r="I103" s="1" t="s">
        <v>31</v>
      </c>
    </row>
    <row r="104" spans="1:9" x14ac:dyDescent="0.35">
      <c r="A104" s="8" t="s">
        <v>99</v>
      </c>
      <c r="B104" s="1">
        <v>1765</v>
      </c>
      <c r="C104" s="1">
        <v>1125</v>
      </c>
      <c r="D104" s="2">
        <v>135</v>
      </c>
      <c r="E104" s="1" t="s">
        <v>31</v>
      </c>
      <c r="F104" s="1">
        <v>640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23975</v>
      </c>
      <c r="C106" s="1">
        <v>10635</v>
      </c>
      <c r="D106" s="2">
        <v>152.88</v>
      </c>
      <c r="E106" s="1" t="s">
        <v>31</v>
      </c>
      <c r="F106" s="1">
        <v>13339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232572</v>
      </c>
      <c r="C108" s="1">
        <v>180911</v>
      </c>
      <c r="D108" s="2">
        <v>211.63</v>
      </c>
      <c r="E108" s="1" t="s">
        <v>31</v>
      </c>
      <c r="F108" s="1">
        <v>51661</v>
      </c>
      <c r="I108" s="1" t="s">
        <v>31</v>
      </c>
    </row>
    <row r="109" spans="1:9" x14ac:dyDescent="0.35">
      <c r="A109" s="8" t="s">
        <v>98</v>
      </c>
      <c r="B109" s="1">
        <v>18336</v>
      </c>
      <c r="C109" s="1">
        <v>6564</v>
      </c>
      <c r="D109" s="2">
        <v>47.73</v>
      </c>
      <c r="E109" s="1" t="s">
        <v>31</v>
      </c>
      <c r="F109" s="1">
        <v>11772</v>
      </c>
      <c r="I109" s="1" t="s">
        <v>31</v>
      </c>
    </row>
    <row r="110" spans="1:9" x14ac:dyDescent="0.35">
      <c r="A110" s="8" t="s">
        <v>99</v>
      </c>
      <c r="B110" s="1">
        <v>2259</v>
      </c>
      <c r="C110" s="1" t="s">
        <v>31</v>
      </c>
      <c r="D110" s="2" t="s">
        <v>31</v>
      </c>
      <c r="E110" s="1" t="s">
        <v>31</v>
      </c>
      <c r="F110" s="1">
        <v>2259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23975</v>
      </c>
      <c r="C112" s="1">
        <v>10635</v>
      </c>
      <c r="D112" s="2">
        <v>152.88</v>
      </c>
      <c r="E112" s="1" t="s">
        <v>31</v>
      </c>
      <c r="F112" s="1">
        <v>13339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132175</v>
      </c>
      <c r="C114" s="1">
        <v>100917</v>
      </c>
      <c r="D114" s="2">
        <v>221.82</v>
      </c>
      <c r="E114" s="1" t="s">
        <v>31</v>
      </c>
      <c r="F114" s="1">
        <v>31258</v>
      </c>
      <c r="I114" s="1" t="s">
        <v>31</v>
      </c>
    </row>
    <row r="115" spans="1:9" x14ac:dyDescent="0.35">
      <c r="A115" s="8" t="s">
        <v>98</v>
      </c>
      <c r="B115" s="1">
        <v>100038</v>
      </c>
      <c r="C115" s="1">
        <v>70531</v>
      </c>
      <c r="D115" s="2">
        <v>204.83</v>
      </c>
      <c r="E115" s="1" t="s">
        <v>31</v>
      </c>
      <c r="F115" s="1">
        <v>29507</v>
      </c>
      <c r="I115" s="1" t="s">
        <v>31</v>
      </c>
    </row>
    <row r="116" spans="1:9" x14ac:dyDescent="0.35">
      <c r="A116" s="8" t="s">
        <v>99</v>
      </c>
      <c r="B116" s="1">
        <v>20955</v>
      </c>
      <c r="C116" s="1">
        <v>16028</v>
      </c>
      <c r="D116" s="2">
        <v>110.22</v>
      </c>
      <c r="E116" s="1" t="s">
        <v>31</v>
      </c>
      <c r="F116" s="1">
        <v>4928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23975</v>
      </c>
      <c r="C118" s="1">
        <v>10635</v>
      </c>
      <c r="D118" s="2">
        <v>152.88</v>
      </c>
      <c r="E118" s="1" t="s">
        <v>31</v>
      </c>
      <c r="F118" s="1">
        <v>13339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232704</v>
      </c>
      <c r="C120" s="1">
        <v>175228</v>
      </c>
      <c r="D120" s="2">
        <v>213.27</v>
      </c>
      <c r="E120" s="1" t="s">
        <v>31</v>
      </c>
      <c r="F120" s="1">
        <v>57476</v>
      </c>
      <c r="I120" s="1" t="s">
        <v>31</v>
      </c>
    </row>
    <row r="121" spans="1:9" x14ac:dyDescent="0.35">
      <c r="A121" s="8" t="s">
        <v>98</v>
      </c>
      <c r="B121" s="1">
        <v>19283</v>
      </c>
      <c r="C121" s="1">
        <v>11067</v>
      </c>
      <c r="D121" s="2">
        <v>94.96</v>
      </c>
      <c r="E121" s="1" t="s">
        <v>31</v>
      </c>
      <c r="F121" s="1">
        <v>8217</v>
      </c>
      <c r="I121" s="1" t="s">
        <v>31</v>
      </c>
    </row>
    <row r="122" spans="1:9" x14ac:dyDescent="0.35">
      <c r="A122" s="8" t="s">
        <v>99</v>
      </c>
      <c r="B122" s="1">
        <v>1180</v>
      </c>
      <c r="C122" s="1">
        <v>1180</v>
      </c>
      <c r="D122" s="2">
        <v>150</v>
      </c>
      <c r="E122" s="1" t="s">
        <v>31</v>
      </c>
      <c r="F122" s="1" t="s">
        <v>31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23975</v>
      </c>
      <c r="C124" s="1">
        <v>10635</v>
      </c>
      <c r="D124" s="2">
        <v>152.88</v>
      </c>
      <c r="E124" s="1" t="s">
        <v>31</v>
      </c>
      <c r="F124" s="1">
        <v>13339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235136</v>
      </c>
      <c r="C126" s="1">
        <v>170182</v>
      </c>
      <c r="D126" s="2">
        <v>207.73</v>
      </c>
      <c r="E126" s="1" t="s">
        <v>31</v>
      </c>
      <c r="F126" s="1">
        <v>64954</v>
      </c>
      <c r="I126" s="1" t="s">
        <v>31</v>
      </c>
    </row>
    <row r="127" spans="1:9" x14ac:dyDescent="0.35">
      <c r="A127" s="8" t="s">
        <v>98</v>
      </c>
      <c r="B127" s="1">
        <v>18032</v>
      </c>
      <c r="C127" s="1">
        <v>17293</v>
      </c>
      <c r="D127" s="2">
        <v>187.72</v>
      </c>
      <c r="E127" s="1" t="s">
        <v>31</v>
      </c>
      <c r="F127" s="1">
        <v>739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23975</v>
      </c>
      <c r="C130" s="1">
        <v>10635</v>
      </c>
      <c r="D130" s="2">
        <v>152.88</v>
      </c>
      <c r="E130" s="1" t="s">
        <v>31</v>
      </c>
      <c r="F130" s="1">
        <v>13339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236702</v>
      </c>
      <c r="C132" s="1">
        <v>171748</v>
      </c>
      <c r="D132" s="2">
        <v>204.51</v>
      </c>
      <c r="E132" s="1" t="s">
        <v>31</v>
      </c>
      <c r="F132" s="1">
        <v>64954</v>
      </c>
      <c r="I132" s="1" t="s">
        <v>31</v>
      </c>
    </row>
    <row r="133" spans="1:9" x14ac:dyDescent="0.35">
      <c r="A133" s="8" t="s">
        <v>98</v>
      </c>
      <c r="B133" s="1">
        <v>16465</v>
      </c>
      <c r="C133" s="1">
        <v>15727</v>
      </c>
      <c r="D133" s="2">
        <v>220.99</v>
      </c>
      <c r="E133" s="1" t="s">
        <v>31</v>
      </c>
      <c r="F133" s="1">
        <v>739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23975</v>
      </c>
      <c r="C136" s="1">
        <v>10635</v>
      </c>
      <c r="D136" s="2">
        <v>152.88</v>
      </c>
      <c r="E136" s="1" t="s">
        <v>31</v>
      </c>
      <c r="F136" s="1">
        <v>13339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202940</v>
      </c>
      <c r="C138" s="1">
        <v>153514</v>
      </c>
      <c r="D138" s="2">
        <v>227.33</v>
      </c>
      <c r="E138" s="1" t="s">
        <v>31</v>
      </c>
      <c r="F138" s="1">
        <v>49427</v>
      </c>
      <c r="I138" s="1" t="s">
        <v>31</v>
      </c>
    </row>
    <row r="139" spans="1:9" x14ac:dyDescent="0.35">
      <c r="A139" s="8" t="s">
        <v>102</v>
      </c>
      <c r="B139" s="1">
        <v>132934</v>
      </c>
      <c r="C139" s="1">
        <v>92744</v>
      </c>
      <c r="D139" s="2">
        <v>214.78</v>
      </c>
      <c r="E139" s="1" t="s">
        <v>31</v>
      </c>
      <c r="F139" s="1">
        <v>40190</v>
      </c>
      <c r="I139" s="1" t="s">
        <v>31</v>
      </c>
    </row>
    <row r="140" spans="1:9" x14ac:dyDescent="0.35">
      <c r="A140" s="8" t="s">
        <v>103</v>
      </c>
      <c r="B140" s="1">
        <v>43248</v>
      </c>
      <c r="C140" s="1">
        <v>19089</v>
      </c>
      <c r="D140" s="2">
        <v>209.47</v>
      </c>
      <c r="E140" s="1" t="s">
        <v>31</v>
      </c>
      <c r="F140" s="1">
        <v>24160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122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274697</v>
      </c>
      <c r="C9" s="1">
        <v>166204</v>
      </c>
      <c r="D9" s="2">
        <v>209.8</v>
      </c>
      <c r="E9" s="1">
        <v>17040</v>
      </c>
      <c r="F9" s="1">
        <v>100555</v>
      </c>
      <c r="G9" s="1">
        <f>C9+F9</f>
        <v>266759</v>
      </c>
      <c r="H9" s="10">
        <f>C9/G9</f>
        <v>0.62304926919054282</v>
      </c>
      <c r="I9" s="1">
        <v>7937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12547</v>
      </c>
      <c r="C11" s="1">
        <v>12547</v>
      </c>
      <c r="D11" s="2">
        <v>60</v>
      </c>
      <c r="E11" s="1">
        <v>6773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184646</v>
      </c>
      <c r="C12" s="1">
        <v>110362</v>
      </c>
      <c r="D12" s="2">
        <v>210.5</v>
      </c>
      <c r="E12" s="1">
        <v>7425</v>
      </c>
      <c r="F12" s="1">
        <v>66347</v>
      </c>
      <c r="I12" s="1">
        <v>7937</v>
      </c>
    </row>
    <row r="13" spans="1:9" x14ac:dyDescent="0.35">
      <c r="A13" s="8" t="s">
        <v>35</v>
      </c>
      <c r="B13" s="1">
        <v>64788</v>
      </c>
      <c r="C13" s="1">
        <v>37327</v>
      </c>
      <c r="D13" s="2">
        <v>224.92</v>
      </c>
      <c r="E13" s="1">
        <v>2842</v>
      </c>
      <c r="F13" s="1">
        <v>27460</v>
      </c>
      <c r="I13" s="1" t="s">
        <v>31</v>
      </c>
    </row>
    <row r="14" spans="1:9" x14ac:dyDescent="0.35">
      <c r="A14" s="8" t="s">
        <v>36</v>
      </c>
      <c r="B14" s="1">
        <v>9131</v>
      </c>
      <c r="C14" s="1">
        <v>4055</v>
      </c>
      <c r="D14" s="2">
        <v>234.79</v>
      </c>
      <c r="E14" s="1" t="s">
        <v>31</v>
      </c>
      <c r="F14" s="1">
        <v>5075</v>
      </c>
      <c r="I14" s="1" t="s">
        <v>31</v>
      </c>
    </row>
    <row r="15" spans="1:9" x14ac:dyDescent="0.35">
      <c r="A15" s="8" t="s">
        <v>37</v>
      </c>
      <c r="B15" s="1">
        <v>3585</v>
      </c>
      <c r="C15" s="1">
        <v>1912</v>
      </c>
      <c r="D15" s="2">
        <v>300</v>
      </c>
      <c r="E15" s="1" t="s">
        <v>31</v>
      </c>
      <c r="F15" s="1">
        <v>1673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103125</v>
      </c>
      <c r="C17" s="1">
        <v>51363</v>
      </c>
      <c r="D17" s="2">
        <v>252.06</v>
      </c>
      <c r="E17" s="1">
        <v>4865</v>
      </c>
      <c r="F17" s="1">
        <v>43824</v>
      </c>
      <c r="I17" s="1">
        <v>7937</v>
      </c>
    </row>
    <row r="18" spans="1:9" x14ac:dyDescent="0.35">
      <c r="A18" s="8" t="s">
        <v>39</v>
      </c>
      <c r="B18" s="1">
        <v>171572</v>
      </c>
      <c r="C18" s="1">
        <v>114841</v>
      </c>
      <c r="D18" s="2">
        <v>190.14</v>
      </c>
      <c r="E18" s="1">
        <v>12175</v>
      </c>
      <c r="F18" s="1">
        <v>56731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103125</v>
      </c>
      <c r="C20" s="1">
        <v>51363</v>
      </c>
      <c r="D20" s="2">
        <v>252.06</v>
      </c>
      <c r="E20" s="1">
        <v>4865</v>
      </c>
      <c r="F20" s="1">
        <v>43824</v>
      </c>
      <c r="I20" s="1">
        <v>7937</v>
      </c>
    </row>
    <row r="21" spans="1:9" x14ac:dyDescent="0.35">
      <c r="A21" s="8" t="s">
        <v>41</v>
      </c>
      <c r="B21" s="1">
        <v>165925</v>
      </c>
      <c r="C21" s="1">
        <v>110992</v>
      </c>
      <c r="D21" s="2">
        <v>190.14</v>
      </c>
      <c r="E21" s="1">
        <v>8326</v>
      </c>
      <c r="F21" s="1">
        <v>54933</v>
      </c>
      <c r="I21" s="1" t="s">
        <v>31</v>
      </c>
    </row>
    <row r="22" spans="1:9" x14ac:dyDescent="0.35">
      <c r="A22" s="8" t="s">
        <v>42</v>
      </c>
      <c r="B22" s="1">
        <v>4597</v>
      </c>
      <c r="C22" s="1">
        <v>3849</v>
      </c>
      <c r="D22" s="2" t="s">
        <v>31</v>
      </c>
      <c r="E22" s="1">
        <v>3849</v>
      </c>
      <c r="F22" s="1">
        <v>748</v>
      </c>
      <c r="I22" s="1" t="s">
        <v>31</v>
      </c>
    </row>
    <row r="23" spans="1:9" x14ac:dyDescent="0.35">
      <c r="A23" s="8" t="s">
        <v>43</v>
      </c>
      <c r="B23" s="1">
        <v>1050</v>
      </c>
      <c r="C23" s="1" t="s">
        <v>31</v>
      </c>
      <c r="D23" s="2" t="s">
        <v>31</v>
      </c>
      <c r="E23" s="1" t="s">
        <v>31</v>
      </c>
      <c r="F23" s="1">
        <v>1050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245957</v>
      </c>
      <c r="C27" s="1">
        <v>147632</v>
      </c>
      <c r="D27" s="2">
        <v>206.58</v>
      </c>
      <c r="E27" s="1">
        <v>13191</v>
      </c>
      <c r="F27" s="1">
        <v>90388</v>
      </c>
      <c r="I27" s="1">
        <v>7937</v>
      </c>
    </row>
    <row r="28" spans="1:9" x14ac:dyDescent="0.35">
      <c r="A28" s="8" t="s">
        <v>47</v>
      </c>
      <c r="B28" s="1">
        <v>19417</v>
      </c>
      <c r="C28" s="1">
        <v>13809</v>
      </c>
      <c r="D28" s="2">
        <v>234.43</v>
      </c>
      <c r="E28" s="1">
        <v>3849</v>
      </c>
      <c r="F28" s="1">
        <v>5608</v>
      </c>
      <c r="I28" s="1" t="s">
        <v>31</v>
      </c>
    </row>
    <row r="29" spans="1:9" x14ac:dyDescent="0.35">
      <c r="A29" s="8" t="s">
        <v>48</v>
      </c>
      <c r="B29" s="1">
        <v>5726</v>
      </c>
      <c r="C29" s="1">
        <v>4763</v>
      </c>
      <c r="D29" s="2">
        <v>247.46</v>
      </c>
      <c r="E29" s="1" t="s">
        <v>31</v>
      </c>
      <c r="F29" s="1">
        <v>963</v>
      </c>
      <c r="I29" s="1" t="s">
        <v>31</v>
      </c>
    </row>
    <row r="30" spans="1:9" x14ac:dyDescent="0.35">
      <c r="A30" s="8" t="s">
        <v>49</v>
      </c>
      <c r="B30" s="1">
        <v>3597</v>
      </c>
      <c r="C30" s="1" t="s">
        <v>31</v>
      </c>
      <c r="D30" s="2" t="s">
        <v>31</v>
      </c>
      <c r="E30" s="1" t="s">
        <v>31</v>
      </c>
      <c r="F30" s="1">
        <v>3597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20165</v>
      </c>
      <c r="C33" s="1">
        <v>13809</v>
      </c>
      <c r="D33" s="2">
        <v>234.43</v>
      </c>
      <c r="E33" s="1">
        <v>3849</v>
      </c>
      <c r="F33" s="1">
        <v>6356</v>
      </c>
      <c r="I33" s="1" t="s">
        <v>31</v>
      </c>
    </row>
    <row r="34" spans="1:9" x14ac:dyDescent="0.35">
      <c r="A34" s="8" t="s">
        <v>51</v>
      </c>
      <c r="B34" s="1">
        <v>244907</v>
      </c>
      <c r="C34" s="1">
        <v>147632</v>
      </c>
      <c r="D34" s="2">
        <v>206.58</v>
      </c>
      <c r="E34" s="1">
        <v>13191</v>
      </c>
      <c r="F34" s="1">
        <v>89339</v>
      </c>
      <c r="I34" s="1">
        <v>7937</v>
      </c>
    </row>
    <row r="35" spans="1:9" x14ac:dyDescent="0.35">
      <c r="A35" s="8" t="s">
        <v>52</v>
      </c>
      <c r="B35" s="1">
        <v>9624</v>
      </c>
      <c r="C35" s="1">
        <v>4763</v>
      </c>
      <c r="D35" s="2">
        <v>247.46</v>
      </c>
      <c r="E35" s="1" t="s">
        <v>31</v>
      </c>
      <c r="F35" s="1">
        <v>4861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14419</v>
      </c>
      <c r="C38" s="1">
        <v>6471</v>
      </c>
      <c r="D38" s="2">
        <v>50</v>
      </c>
      <c r="E38" s="1" t="s">
        <v>31</v>
      </c>
      <c r="F38" s="1">
        <v>7948</v>
      </c>
      <c r="I38" s="1" t="s">
        <v>31</v>
      </c>
    </row>
    <row r="39" spans="1:9" x14ac:dyDescent="0.35">
      <c r="A39" s="8" t="s">
        <v>54</v>
      </c>
      <c r="B39" s="1">
        <v>218242</v>
      </c>
      <c r="C39" s="1">
        <v>136155</v>
      </c>
      <c r="D39" s="2">
        <v>217.02</v>
      </c>
      <c r="E39" s="1">
        <v>15030</v>
      </c>
      <c r="F39" s="1">
        <v>74150</v>
      </c>
      <c r="I39" s="1">
        <v>7937</v>
      </c>
    </row>
    <row r="40" spans="1:9" x14ac:dyDescent="0.35">
      <c r="A40" s="8" t="s">
        <v>55</v>
      </c>
      <c r="B40" s="1">
        <v>19163</v>
      </c>
      <c r="C40" s="1">
        <v>7965</v>
      </c>
      <c r="D40" s="2">
        <v>254.7</v>
      </c>
      <c r="E40" s="1">
        <v>2011</v>
      </c>
      <c r="F40" s="1">
        <v>11198</v>
      </c>
      <c r="I40" s="1" t="s">
        <v>31</v>
      </c>
    </row>
    <row r="41" spans="1:9" x14ac:dyDescent="0.35">
      <c r="A41" s="8" t="s">
        <v>56</v>
      </c>
      <c r="B41" s="1">
        <v>12360</v>
      </c>
      <c r="C41" s="1">
        <v>7923</v>
      </c>
      <c r="D41" s="2">
        <v>284.52</v>
      </c>
      <c r="E41" s="1" t="s">
        <v>31</v>
      </c>
      <c r="F41" s="1">
        <v>4436</v>
      </c>
      <c r="I41" s="1" t="s">
        <v>31</v>
      </c>
    </row>
    <row r="42" spans="1:9" x14ac:dyDescent="0.35">
      <c r="A42" s="8" t="s">
        <v>57</v>
      </c>
      <c r="B42" s="1">
        <v>10513</v>
      </c>
      <c r="C42" s="1">
        <v>7690</v>
      </c>
      <c r="D42" s="2">
        <v>121.32</v>
      </c>
      <c r="E42" s="1" t="s">
        <v>31</v>
      </c>
      <c r="F42" s="1">
        <v>2823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10211</v>
      </c>
      <c r="C44" s="1">
        <v>5774</v>
      </c>
      <c r="D44" s="2">
        <v>60</v>
      </c>
      <c r="E44" s="1" t="s">
        <v>31</v>
      </c>
      <c r="F44" s="1">
        <v>4436</v>
      </c>
      <c r="I44" s="1" t="s">
        <v>31</v>
      </c>
    </row>
    <row r="45" spans="1:9" x14ac:dyDescent="0.35">
      <c r="A45" s="8" t="s">
        <v>59</v>
      </c>
      <c r="B45" s="1">
        <v>71953</v>
      </c>
      <c r="C45" s="1">
        <v>25723</v>
      </c>
      <c r="D45" s="2">
        <v>116.79</v>
      </c>
      <c r="E45" s="1">
        <v>3849</v>
      </c>
      <c r="F45" s="1">
        <v>38293</v>
      </c>
      <c r="I45" s="1">
        <v>7937</v>
      </c>
    </row>
    <row r="46" spans="1:9" x14ac:dyDescent="0.35">
      <c r="A46" s="8" t="s">
        <v>60</v>
      </c>
      <c r="B46" s="1">
        <v>89054</v>
      </c>
      <c r="C46" s="1">
        <v>65194</v>
      </c>
      <c r="D46" s="2">
        <v>205.72</v>
      </c>
      <c r="E46" s="1">
        <v>9810</v>
      </c>
      <c r="F46" s="1">
        <v>23860</v>
      </c>
      <c r="I46" s="1" t="s">
        <v>31</v>
      </c>
    </row>
    <row r="47" spans="1:9" x14ac:dyDescent="0.35">
      <c r="A47" s="8" t="s">
        <v>61</v>
      </c>
      <c r="B47" s="1">
        <v>103479</v>
      </c>
      <c r="C47" s="1">
        <v>69513</v>
      </c>
      <c r="D47" s="2">
        <v>257.49</v>
      </c>
      <c r="E47" s="1">
        <v>3381</v>
      </c>
      <c r="F47" s="1">
        <v>33966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205914</v>
      </c>
      <c r="C49" s="1">
        <v>125349</v>
      </c>
      <c r="D49" s="2">
        <v>219.11</v>
      </c>
      <c r="E49" s="1">
        <v>10267</v>
      </c>
      <c r="F49" s="1">
        <v>72628</v>
      </c>
      <c r="I49" s="1">
        <v>7937</v>
      </c>
    </row>
    <row r="50" spans="1:9" x14ac:dyDescent="0.35">
      <c r="A50" s="8" t="s">
        <v>63</v>
      </c>
      <c r="B50" s="1">
        <v>5157</v>
      </c>
      <c r="C50" s="1" t="s">
        <v>31</v>
      </c>
      <c r="D50" s="2" t="s">
        <v>31</v>
      </c>
      <c r="E50" s="1" t="s">
        <v>31</v>
      </c>
      <c r="F50" s="1">
        <v>5157</v>
      </c>
      <c r="I50" s="1" t="s">
        <v>31</v>
      </c>
    </row>
    <row r="51" spans="1:9" x14ac:dyDescent="0.35">
      <c r="A51" s="8" t="s">
        <v>64</v>
      </c>
      <c r="B51" s="1">
        <v>27132</v>
      </c>
      <c r="C51" s="1">
        <v>13580</v>
      </c>
      <c r="D51" s="2">
        <v>225.26</v>
      </c>
      <c r="E51" s="1" t="s">
        <v>31</v>
      </c>
      <c r="F51" s="1">
        <v>13552</v>
      </c>
      <c r="I51" s="1" t="s">
        <v>31</v>
      </c>
    </row>
    <row r="52" spans="1:9" x14ac:dyDescent="0.35">
      <c r="A52" s="8" t="s">
        <v>65</v>
      </c>
      <c r="B52" s="1">
        <v>36494</v>
      </c>
      <c r="C52" s="1">
        <v>27275</v>
      </c>
      <c r="D52" s="2">
        <v>148.56</v>
      </c>
      <c r="E52" s="1">
        <v>6773</v>
      </c>
      <c r="F52" s="1">
        <v>9219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8478</v>
      </c>
      <c r="C56" s="1">
        <v>3609</v>
      </c>
      <c r="D56" s="2">
        <v>303.2</v>
      </c>
      <c r="E56" s="1" t="s">
        <v>31</v>
      </c>
      <c r="F56" s="1">
        <v>4869</v>
      </c>
      <c r="I56" s="1" t="s">
        <v>31</v>
      </c>
    </row>
    <row r="57" spans="1:9" x14ac:dyDescent="0.35">
      <c r="A57" s="8" t="s">
        <v>68</v>
      </c>
      <c r="B57" s="1">
        <v>83919</v>
      </c>
      <c r="C57" s="1">
        <v>37700</v>
      </c>
      <c r="D57" s="2">
        <v>194.02</v>
      </c>
      <c r="E57" s="1">
        <v>2011</v>
      </c>
      <c r="F57" s="1">
        <v>38281</v>
      </c>
      <c r="I57" s="1">
        <v>7937</v>
      </c>
    </row>
    <row r="58" spans="1:9" x14ac:dyDescent="0.35">
      <c r="A58" s="8" t="s">
        <v>69</v>
      </c>
      <c r="B58" s="1">
        <v>87686</v>
      </c>
      <c r="C58" s="1">
        <v>65077</v>
      </c>
      <c r="D58" s="2">
        <v>250.7</v>
      </c>
      <c r="E58" s="1">
        <v>11649</v>
      </c>
      <c r="F58" s="1">
        <v>22609</v>
      </c>
      <c r="I58" s="1" t="s">
        <v>31</v>
      </c>
    </row>
    <row r="59" spans="1:9" x14ac:dyDescent="0.35">
      <c r="A59" s="8" t="s">
        <v>70</v>
      </c>
      <c r="B59" s="1">
        <v>52855</v>
      </c>
      <c r="C59" s="1">
        <v>34475</v>
      </c>
      <c r="D59" s="2">
        <v>205.62</v>
      </c>
      <c r="E59" s="1">
        <v>1592</v>
      </c>
      <c r="F59" s="1">
        <v>18380</v>
      </c>
      <c r="I59" s="1" t="s">
        <v>31</v>
      </c>
    </row>
    <row r="60" spans="1:9" x14ac:dyDescent="0.35">
      <c r="A60" s="8" t="s">
        <v>71</v>
      </c>
      <c r="B60" s="1">
        <v>33473</v>
      </c>
      <c r="C60" s="1">
        <v>19325</v>
      </c>
      <c r="D60" s="2">
        <v>124.01</v>
      </c>
      <c r="E60" s="1">
        <v>1789</v>
      </c>
      <c r="F60" s="1">
        <v>14148</v>
      </c>
      <c r="I60" s="1" t="s">
        <v>31</v>
      </c>
    </row>
    <row r="61" spans="1:9" x14ac:dyDescent="0.35">
      <c r="A61" s="8" t="s">
        <v>72</v>
      </c>
      <c r="B61" s="1">
        <v>8286</v>
      </c>
      <c r="C61" s="1">
        <v>6018</v>
      </c>
      <c r="D61" s="2">
        <v>151.41999999999999</v>
      </c>
      <c r="E61" s="1" t="s">
        <v>31</v>
      </c>
      <c r="F61" s="1">
        <v>2269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25846</v>
      </c>
      <c r="C63" s="1">
        <v>14970</v>
      </c>
      <c r="D63" s="2">
        <v>245.4</v>
      </c>
      <c r="E63" s="1" t="s">
        <v>31</v>
      </c>
      <c r="F63" s="1">
        <v>10876</v>
      </c>
      <c r="I63" s="1" t="s">
        <v>31</v>
      </c>
    </row>
    <row r="64" spans="1:9" x14ac:dyDescent="0.35">
      <c r="A64" s="8" t="s">
        <v>51</v>
      </c>
      <c r="B64" s="1">
        <v>248851</v>
      </c>
      <c r="C64" s="1">
        <v>151234</v>
      </c>
      <c r="D64" s="2">
        <v>205.75</v>
      </c>
      <c r="E64" s="1">
        <v>17040</v>
      </c>
      <c r="F64" s="1">
        <v>89680</v>
      </c>
      <c r="I64" s="1">
        <v>7937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226979</v>
      </c>
      <c r="C67" s="1">
        <v>139102</v>
      </c>
      <c r="D67" s="2">
        <v>216.93</v>
      </c>
      <c r="E67" s="1">
        <v>9436</v>
      </c>
      <c r="F67" s="1">
        <v>79940</v>
      </c>
      <c r="I67" s="1">
        <v>7937</v>
      </c>
    </row>
    <row r="68" spans="1:9" x14ac:dyDescent="0.35">
      <c r="A68" s="8" t="s">
        <v>51</v>
      </c>
      <c r="B68" s="1">
        <v>47717</v>
      </c>
      <c r="C68" s="1">
        <v>27102</v>
      </c>
      <c r="D68" s="2">
        <v>161.21</v>
      </c>
      <c r="E68" s="1">
        <v>7604</v>
      </c>
      <c r="F68" s="1">
        <v>20615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21699</v>
      </c>
      <c r="C71" s="1">
        <v>6471</v>
      </c>
      <c r="D71" s="2">
        <v>50</v>
      </c>
      <c r="E71" s="1" t="s">
        <v>31</v>
      </c>
      <c r="F71" s="1">
        <v>15228</v>
      </c>
      <c r="I71" s="1" t="s">
        <v>31</v>
      </c>
    </row>
    <row r="72" spans="1:9" x14ac:dyDescent="0.35">
      <c r="A72" s="8" t="s">
        <v>74</v>
      </c>
      <c r="B72" s="1">
        <v>20080</v>
      </c>
      <c r="C72" s="1">
        <v>7928</v>
      </c>
      <c r="D72" s="2">
        <v>214.53</v>
      </c>
      <c r="E72" s="1" t="s">
        <v>31</v>
      </c>
      <c r="F72" s="1">
        <v>12152</v>
      </c>
      <c r="I72" s="1" t="s">
        <v>31</v>
      </c>
    </row>
    <row r="73" spans="1:9" x14ac:dyDescent="0.35">
      <c r="A73" s="8" t="s">
        <v>175</v>
      </c>
      <c r="C73" s="1">
        <f>SUM(C71:C72)</f>
        <v>14399</v>
      </c>
      <c r="D73" s="2">
        <f>AVERAGE(D71:D72)</f>
        <v>132.26499999999999</v>
      </c>
      <c r="F73" s="1">
        <f>SUM(F71:F72)</f>
        <v>27380</v>
      </c>
      <c r="G73" s="1">
        <f>C73+F73</f>
        <v>41779</v>
      </c>
      <c r="H73" s="10">
        <f>C73/G73</f>
        <v>0.34464683214054909</v>
      </c>
    </row>
    <row r="74" spans="1:9" x14ac:dyDescent="0.35">
      <c r="A74" s="8" t="s">
        <v>75</v>
      </c>
      <c r="B74" s="1">
        <v>15578</v>
      </c>
      <c r="C74" s="1">
        <v>6980</v>
      </c>
      <c r="D74" s="2">
        <v>231.22</v>
      </c>
      <c r="E74" s="1" t="s">
        <v>31</v>
      </c>
      <c r="F74" s="1">
        <v>8598</v>
      </c>
      <c r="I74" s="1" t="s">
        <v>31</v>
      </c>
    </row>
    <row r="75" spans="1:9" x14ac:dyDescent="0.35">
      <c r="A75" s="8" t="s">
        <v>76</v>
      </c>
      <c r="B75" s="1">
        <v>39958</v>
      </c>
      <c r="C75" s="1">
        <v>21866</v>
      </c>
      <c r="D75" s="2">
        <v>126.77</v>
      </c>
      <c r="E75" s="1" t="s">
        <v>31</v>
      </c>
      <c r="F75" s="1">
        <v>18093</v>
      </c>
      <c r="I75" s="1" t="s">
        <v>31</v>
      </c>
    </row>
    <row r="76" spans="1:9" x14ac:dyDescent="0.35">
      <c r="A76" s="8" t="s">
        <v>77</v>
      </c>
      <c r="B76" s="1">
        <v>32109</v>
      </c>
      <c r="C76" s="1">
        <v>24403</v>
      </c>
      <c r="D76" s="2">
        <v>183.62</v>
      </c>
      <c r="E76" s="1" t="s">
        <v>31</v>
      </c>
      <c r="F76" s="1">
        <v>7706</v>
      </c>
      <c r="I76" s="1" t="s">
        <v>31</v>
      </c>
    </row>
    <row r="77" spans="1:9" x14ac:dyDescent="0.35">
      <c r="A77" s="8" t="s">
        <v>78</v>
      </c>
      <c r="B77" s="1">
        <v>50867</v>
      </c>
      <c r="C77" s="1">
        <v>29669</v>
      </c>
      <c r="D77" s="2">
        <v>233.17</v>
      </c>
      <c r="E77" s="1" t="s">
        <v>31</v>
      </c>
      <c r="F77" s="1">
        <v>21198</v>
      </c>
      <c r="I77" s="1" t="s">
        <v>31</v>
      </c>
    </row>
    <row r="78" spans="1:9" x14ac:dyDescent="0.35">
      <c r="A78" s="8" t="s">
        <v>79</v>
      </c>
      <c r="B78" s="1">
        <v>13511</v>
      </c>
      <c r="C78" s="1">
        <v>7393</v>
      </c>
      <c r="D78" s="2">
        <v>329.82</v>
      </c>
      <c r="E78" s="1">
        <v>831</v>
      </c>
      <c r="F78" s="1">
        <v>6118</v>
      </c>
      <c r="I78" s="1" t="s">
        <v>31</v>
      </c>
    </row>
    <row r="79" spans="1:9" x14ac:dyDescent="0.35">
      <c r="A79" s="8" t="s">
        <v>80</v>
      </c>
      <c r="B79" s="1">
        <v>16400</v>
      </c>
      <c r="C79" s="1">
        <v>13184</v>
      </c>
      <c r="D79" s="2">
        <v>380.81</v>
      </c>
      <c r="E79" s="1">
        <v>3076</v>
      </c>
      <c r="F79" s="1">
        <v>3217</v>
      </c>
      <c r="G79" s="1">
        <f>C79+F79</f>
        <v>16401</v>
      </c>
      <c r="H79" s="10">
        <f>C79/G79</f>
        <v>0.80385342357173339</v>
      </c>
      <c r="I79" s="1" t="s">
        <v>31</v>
      </c>
    </row>
    <row r="80" spans="1:9" x14ac:dyDescent="0.35">
      <c r="A80" s="8" t="s">
        <v>44</v>
      </c>
      <c r="B80" s="1">
        <v>64494</v>
      </c>
      <c r="C80" s="1">
        <v>48311</v>
      </c>
      <c r="D80" s="2">
        <v>209.17</v>
      </c>
      <c r="E80" s="1">
        <v>13133</v>
      </c>
      <c r="F80" s="1">
        <v>8246</v>
      </c>
      <c r="I80" s="1">
        <v>7937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233087</v>
      </c>
      <c r="C82" s="1">
        <v>142768</v>
      </c>
      <c r="D82" s="2">
        <v>204.46</v>
      </c>
      <c r="E82" s="1">
        <v>10267</v>
      </c>
      <c r="F82" s="1">
        <v>90319</v>
      </c>
      <c r="I82" s="1" t="s">
        <v>31</v>
      </c>
    </row>
    <row r="83" spans="1:9" x14ac:dyDescent="0.35">
      <c r="A83" s="8" t="s">
        <v>82</v>
      </c>
      <c r="B83" s="1">
        <v>96154</v>
      </c>
      <c r="C83" s="1">
        <v>54737</v>
      </c>
      <c r="D83" s="2">
        <v>222.22</v>
      </c>
      <c r="E83" s="1">
        <v>4865</v>
      </c>
      <c r="F83" s="1">
        <v>41417</v>
      </c>
      <c r="I83" s="1" t="s">
        <v>31</v>
      </c>
    </row>
    <row r="84" spans="1:9" ht="43.5" x14ac:dyDescent="0.35">
      <c r="A84" s="8" t="s">
        <v>83</v>
      </c>
      <c r="B84" s="1">
        <v>77242</v>
      </c>
      <c r="C84" s="1">
        <v>53791</v>
      </c>
      <c r="D84" s="2">
        <v>221.97</v>
      </c>
      <c r="E84" s="1">
        <v>1789</v>
      </c>
      <c r="F84" s="1">
        <v>23451</v>
      </c>
      <c r="I84" s="1" t="s">
        <v>31</v>
      </c>
    </row>
    <row r="85" spans="1:9" x14ac:dyDescent="0.35">
      <c r="A85" s="8" t="s">
        <v>84</v>
      </c>
      <c r="B85" s="1">
        <v>33500</v>
      </c>
      <c r="C85" s="1">
        <v>19520</v>
      </c>
      <c r="D85" s="2">
        <v>235.24</v>
      </c>
      <c r="E85" s="1" t="s">
        <v>31</v>
      </c>
      <c r="F85" s="1">
        <v>13980</v>
      </c>
      <c r="I85" s="1" t="s">
        <v>31</v>
      </c>
    </row>
    <row r="86" spans="1:9" x14ac:dyDescent="0.35">
      <c r="A86" s="8" t="s">
        <v>85</v>
      </c>
      <c r="B86" s="1">
        <v>3159</v>
      </c>
      <c r="C86" s="1">
        <v>1912</v>
      </c>
      <c r="D86" s="2">
        <v>300</v>
      </c>
      <c r="E86" s="1" t="s">
        <v>31</v>
      </c>
      <c r="F86" s="1">
        <v>1247</v>
      </c>
      <c r="I86" s="1" t="s">
        <v>31</v>
      </c>
    </row>
    <row r="87" spans="1:9" ht="29" x14ac:dyDescent="0.35">
      <c r="A87" s="8" t="s">
        <v>86</v>
      </c>
      <c r="B87" s="1">
        <v>17953</v>
      </c>
      <c r="C87" s="1">
        <v>13398</v>
      </c>
      <c r="D87" s="2">
        <v>235.13</v>
      </c>
      <c r="E87" s="1" t="s">
        <v>31</v>
      </c>
      <c r="F87" s="1">
        <v>4555</v>
      </c>
      <c r="I87" s="1" t="s">
        <v>31</v>
      </c>
    </row>
    <row r="88" spans="1:9" x14ac:dyDescent="0.35">
      <c r="A88" s="8" t="s">
        <v>87</v>
      </c>
      <c r="B88" s="1">
        <v>11696</v>
      </c>
      <c r="C88" s="1">
        <v>2551</v>
      </c>
      <c r="D88" s="2">
        <v>250.94</v>
      </c>
      <c r="E88" s="1" t="s">
        <v>31</v>
      </c>
      <c r="F88" s="1">
        <v>9145</v>
      </c>
      <c r="I88" s="1" t="s">
        <v>31</v>
      </c>
    </row>
    <row r="89" spans="1:9" ht="29" x14ac:dyDescent="0.35">
      <c r="A89" s="8" t="s">
        <v>88</v>
      </c>
      <c r="B89" s="1">
        <v>7867</v>
      </c>
      <c r="C89" s="1">
        <v>885</v>
      </c>
      <c r="D89" s="2">
        <v>140</v>
      </c>
      <c r="E89" s="1" t="s">
        <v>31</v>
      </c>
      <c r="F89" s="1">
        <v>6981</v>
      </c>
      <c r="I89" s="1" t="s">
        <v>31</v>
      </c>
    </row>
    <row r="90" spans="1:9" x14ac:dyDescent="0.35">
      <c r="A90" s="8" t="s">
        <v>89</v>
      </c>
      <c r="B90" s="1">
        <v>17795</v>
      </c>
      <c r="C90" s="1">
        <v>8557</v>
      </c>
      <c r="D90" s="2">
        <v>113.75</v>
      </c>
      <c r="E90" s="1" t="s">
        <v>31</v>
      </c>
      <c r="F90" s="1">
        <v>9238</v>
      </c>
      <c r="I90" s="1" t="s">
        <v>31</v>
      </c>
    </row>
    <row r="91" spans="1:9" x14ac:dyDescent="0.35">
      <c r="A91" s="8" t="s">
        <v>90</v>
      </c>
      <c r="B91" s="1">
        <v>3076</v>
      </c>
      <c r="C91" s="1">
        <v>3076</v>
      </c>
      <c r="D91" s="2">
        <v>250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4313</v>
      </c>
      <c r="C92" s="1">
        <v>3005</v>
      </c>
      <c r="D92" s="2">
        <v>182.32</v>
      </c>
      <c r="E92" s="1" t="s">
        <v>31</v>
      </c>
      <c r="F92" s="1">
        <v>1308</v>
      </c>
      <c r="I92" s="1" t="s">
        <v>31</v>
      </c>
    </row>
    <row r="93" spans="1:9" x14ac:dyDescent="0.35">
      <c r="A93" s="8" t="s">
        <v>44</v>
      </c>
      <c r="B93" s="1">
        <v>20382</v>
      </c>
      <c r="C93" s="1">
        <v>9616</v>
      </c>
      <c r="D93" s="2">
        <v>332.43</v>
      </c>
      <c r="E93" s="1">
        <v>6773</v>
      </c>
      <c r="F93" s="1">
        <v>2829</v>
      </c>
      <c r="I93" s="1">
        <v>7937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952</v>
      </c>
      <c r="C95" s="1">
        <v>952</v>
      </c>
      <c r="D95" s="2">
        <v>200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2821</v>
      </c>
      <c r="C96" s="1">
        <v>2821</v>
      </c>
      <c r="D96" s="2">
        <v>114.55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4073</v>
      </c>
      <c r="C97" s="1" t="s">
        <v>31</v>
      </c>
      <c r="D97" s="2" t="s">
        <v>31</v>
      </c>
      <c r="E97" s="1" t="s">
        <v>31</v>
      </c>
      <c r="F97" s="1">
        <v>4073</v>
      </c>
      <c r="I97" s="1" t="s">
        <v>31</v>
      </c>
    </row>
    <row r="98" spans="1:9" x14ac:dyDescent="0.35">
      <c r="A98" s="8" t="s">
        <v>95</v>
      </c>
      <c r="B98" s="1">
        <v>1949</v>
      </c>
      <c r="C98" s="1">
        <v>1949</v>
      </c>
      <c r="D98" s="2">
        <v>130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265216</v>
      </c>
      <c r="C99" s="1">
        <v>162432</v>
      </c>
      <c r="D99" s="2">
        <v>211.75</v>
      </c>
      <c r="E99" s="1">
        <v>17040</v>
      </c>
      <c r="F99" s="1">
        <v>94847</v>
      </c>
      <c r="I99" s="1">
        <v>7937</v>
      </c>
    </row>
    <row r="100" spans="1:9" x14ac:dyDescent="0.35">
      <c r="A100" s="8" t="s">
        <v>44</v>
      </c>
      <c r="B100" s="1">
        <v>1636</v>
      </c>
      <c r="C100" s="1" t="s">
        <v>31</v>
      </c>
      <c r="D100" s="2" t="s">
        <v>31</v>
      </c>
      <c r="E100" s="1" t="s">
        <v>31</v>
      </c>
      <c r="F100" s="1">
        <v>1636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166632</v>
      </c>
      <c r="C102" s="1">
        <v>99540</v>
      </c>
      <c r="D102" s="2">
        <v>221.95</v>
      </c>
      <c r="E102" s="1">
        <v>5696</v>
      </c>
      <c r="F102" s="1">
        <v>67091</v>
      </c>
      <c r="I102" s="1" t="s">
        <v>31</v>
      </c>
    </row>
    <row r="103" spans="1:9" x14ac:dyDescent="0.35">
      <c r="A103" s="8" t="s">
        <v>98</v>
      </c>
      <c r="B103" s="1">
        <v>53653</v>
      </c>
      <c r="C103" s="1">
        <v>31016</v>
      </c>
      <c r="D103" s="2">
        <v>193.96</v>
      </c>
      <c r="E103" s="1" t="s">
        <v>31</v>
      </c>
      <c r="F103" s="1">
        <v>22637</v>
      </c>
      <c r="I103" s="1" t="s">
        <v>31</v>
      </c>
    </row>
    <row r="104" spans="1:9" x14ac:dyDescent="0.35">
      <c r="A104" s="8" t="s">
        <v>99</v>
      </c>
      <c r="B104" s="1">
        <v>7206</v>
      </c>
      <c r="C104" s="1">
        <v>1021</v>
      </c>
      <c r="D104" s="2">
        <v>41</v>
      </c>
      <c r="E104" s="1" t="s">
        <v>31</v>
      </c>
      <c r="F104" s="1">
        <v>6186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47206</v>
      </c>
      <c r="C106" s="1">
        <v>34627</v>
      </c>
      <c r="D106" s="2">
        <v>190.77</v>
      </c>
      <c r="E106" s="1">
        <v>11344</v>
      </c>
      <c r="F106" s="1">
        <v>4641</v>
      </c>
      <c r="I106" s="1">
        <v>7937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198975</v>
      </c>
      <c r="C108" s="1">
        <v>114756</v>
      </c>
      <c r="D108" s="2">
        <v>220.75</v>
      </c>
      <c r="E108" s="1">
        <v>5696</v>
      </c>
      <c r="F108" s="1">
        <v>84218</v>
      </c>
      <c r="I108" s="1" t="s">
        <v>31</v>
      </c>
    </row>
    <row r="109" spans="1:9" x14ac:dyDescent="0.35">
      <c r="A109" s="8" t="s">
        <v>98</v>
      </c>
      <c r="B109" s="1">
        <v>21053</v>
      </c>
      <c r="C109" s="1">
        <v>14269</v>
      </c>
      <c r="D109" s="2">
        <v>182.91</v>
      </c>
      <c r="E109" s="1" t="s">
        <v>31</v>
      </c>
      <c r="F109" s="1">
        <v>6784</v>
      </c>
      <c r="I109" s="1" t="s">
        <v>31</v>
      </c>
    </row>
    <row r="110" spans="1:9" x14ac:dyDescent="0.35">
      <c r="A110" s="8" t="s">
        <v>99</v>
      </c>
      <c r="B110" s="1">
        <v>2270</v>
      </c>
      <c r="C110" s="1">
        <v>963</v>
      </c>
      <c r="D110" s="2">
        <v>40</v>
      </c>
      <c r="E110" s="1" t="s">
        <v>31</v>
      </c>
      <c r="F110" s="1">
        <v>1308</v>
      </c>
      <c r="I110" s="1" t="s">
        <v>31</v>
      </c>
    </row>
    <row r="111" spans="1:9" x14ac:dyDescent="0.35">
      <c r="A111" s="8" t="s">
        <v>100</v>
      </c>
      <c r="B111" s="1">
        <v>5193</v>
      </c>
      <c r="C111" s="1">
        <v>1588</v>
      </c>
      <c r="D111" s="2">
        <v>100</v>
      </c>
      <c r="E111" s="1" t="s">
        <v>31</v>
      </c>
      <c r="F111" s="1">
        <v>3604</v>
      </c>
      <c r="I111" s="1" t="s">
        <v>31</v>
      </c>
    </row>
    <row r="112" spans="1:9" x14ac:dyDescent="0.35">
      <c r="A112" s="8" t="s">
        <v>44</v>
      </c>
      <c r="B112" s="1">
        <v>47206</v>
      </c>
      <c r="C112" s="1">
        <v>34627</v>
      </c>
      <c r="D112" s="2">
        <v>190.77</v>
      </c>
      <c r="E112" s="1">
        <v>11344</v>
      </c>
      <c r="F112" s="1">
        <v>4641</v>
      </c>
      <c r="I112" s="1">
        <v>7937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125816</v>
      </c>
      <c r="C114" s="1">
        <v>66663</v>
      </c>
      <c r="D114" s="2">
        <v>228.5</v>
      </c>
      <c r="E114" s="1">
        <v>1789</v>
      </c>
      <c r="F114" s="1">
        <v>59153</v>
      </c>
      <c r="I114" s="1" t="s">
        <v>31</v>
      </c>
    </row>
    <row r="115" spans="1:9" x14ac:dyDescent="0.35">
      <c r="A115" s="8" t="s">
        <v>98</v>
      </c>
      <c r="B115" s="1">
        <v>81580</v>
      </c>
      <c r="C115" s="1">
        <v>53845</v>
      </c>
      <c r="D115" s="2">
        <v>183.26</v>
      </c>
      <c r="E115" s="1" t="s">
        <v>31</v>
      </c>
      <c r="F115" s="1">
        <v>27735</v>
      </c>
      <c r="I115" s="1" t="s">
        <v>31</v>
      </c>
    </row>
    <row r="116" spans="1:9" x14ac:dyDescent="0.35">
      <c r="A116" s="8" t="s">
        <v>99</v>
      </c>
      <c r="B116" s="1">
        <v>19132</v>
      </c>
      <c r="C116" s="1">
        <v>10106</v>
      </c>
      <c r="D116" s="2">
        <v>275.01</v>
      </c>
      <c r="E116" s="1">
        <v>3907</v>
      </c>
      <c r="F116" s="1">
        <v>9026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48169</v>
      </c>
      <c r="C118" s="1">
        <v>35590</v>
      </c>
      <c r="D118" s="2">
        <v>199.07</v>
      </c>
      <c r="E118" s="1">
        <v>11344</v>
      </c>
      <c r="F118" s="1">
        <v>4641</v>
      </c>
      <c r="I118" s="1">
        <v>7937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200253</v>
      </c>
      <c r="C120" s="1">
        <v>119739</v>
      </c>
      <c r="D120" s="2">
        <v>215.24</v>
      </c>
      <c r="E120" s="1">
        <v>5696</v>
      </c>
      <c r="F120" s="1">
        <v>80514</v>
      </c>
      <c r="I120" s="1" t="s">
        <v>31</v>
      </c>
    </row>
    <row r="121" spans="1:9" x14ac:dyDescent="0.35">
      <c r="A121" s="8" t="s">
        <v>98</v>
      </c>
      <c r="B121" s="1">
        <v>23201</v>
      </c>
      <c r="C121" s="1">
        <v>9925</v>
      </c>
      <c r="D121" s="2">
        <v>176.03</v>
      </c>
      <c r="E121" s="1" t="s">
        <v>31</v>
      </c>
      <c r="F121" s="1">
        <v>13276</v>
      </c>
      <c r="I121" s="1" t="s">
        <v>31</v>
      </c>
    </row>
    <row r="122" spans="1:9" x14ac:dyDescent="0.35">
      <c r="A122" s="8" t="s">
        <v>99</v>
      </c>
      <c r="B122" s="1">
        <v>4036</v>
      </c>
      <c r="C122" s="1">
        <v>1912</v>
      </c>
      <c r="D122" s="2">
        <v>300</v>
      </c>
      <c r="E122" s="1" t="s">
        <v>31</v>
      </c>
      <c r="F122" s="1">
        <v>2124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47206</v>
      </c>
      <c r="C124" s="1">
        <v>34627</v>
      </c>
      <c r="D124" s="2">
        <v>190.77</v>
      </c>
      <c r="E124" s="1">
        <v>11344</v>
      </c>
      <c r="F124" s="1">
        <v>4641</v>
      </c>
      <c r="I124" s="1">
        <v>7937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220245</v>
      </c>
      <c r="C126" s="1">
        <v>129664</v>
      </c>
      <c r="D126" s="2">
        <v>212.03</v>
      </c>
      <c r="E126" s="1">
        <v>5696</v>
      </c>
      <c r="F126" s="1">
        <v>90581</v>
      </c>
      <c r="I126" s="1" t="s">
        <v>31</v>
      </c>
    </row>
    <row r="127" spans="1:9" x14ac:dyDescent="0.35">
      <c r="A127" s="8" t="s">
        <v>98</v>
      </c>
      <c r="B127" s="1">
        <v>7245</v>
      </c>
      <c r="C127" s="1">
        <v>1912</v>
      </c>
      <c r="D127" s="2">
        <v>300</v>
      </c>
      <c r="E127" s="1" t="s">
        <v>31</v>
      </c>
      <c r="F127" s="1">
        <v>5333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47206</v>
      </c>
      <c r="C130" s="1">
        <v>34627</v>
      </c>
      <c r="D130" s="2">
        <v>190.77</v>
      </c>
      <c r="E130" s="1">
        <v>11344</v>
      </c>
      <c r="F130" s="1">
        <v>4641</v>
      </c>
      <c r="I130" s="1">
        <v>7937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220125</v>
      </c>
      <c r="C132" s="1">
        <v>124211</v>
      </c>
      <c r="D132" s="2">
        <v>214.67</v>
      </c>
      <c r="E132" s="1">
        <v>4865</v>
      </c>
      <c r="F132" s="1">
        <v>95914</v>
      </c>
      <c r="I132" s="1" t="s">
        <v>31</v>
      </c>
    </row>
    <row r="133" spans="1:9" x14ac:dyDescent="0.35">
      <c r="A133" s="8" t="s">
        <v>98</v>
      </c>
      <c r="B133" s="1">
        <v>7366</v>
      </c>
      <c r="C133" s="1">
        <v>7366</v>
      </c>
      <c r="D133" s="2">
        <v>190.73</v>
      </c>
      <c r="E133" s="1">
        <v>831</v>
      </c>
      <c r="F133" s="1" t="s">
        <v>31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47206</v>
      </c>
      <c r="C136" s="1">
        <v>34627</v>
      </c>
      <c r="D136" s="2">
        <v>190.77</v>
      </c>
      <c r="E136" s="1">
        <v>11344</v>
      </c>
      <c r="F136" s="1">
        <v>4641</v>
      </c>
      <c r="I136" s="1">
        <v>7937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178633</v>
      </c>
      <c r="C138" s="1">
        <v>116140</v>
      </c>
      <c r="D138" s="2">
        <v>226.46</v>
      </c>
      <c r="E138" s="1">
        <v>13191</v>
      </c>
      <c r="F138" s="1">
        <v>54556</v>
      </c>
      <c r="I138" s="1">
        <v>7937</v>
      </c>
    </row>
    <row r="139" spans="1:9" x14ac:dyDescent="0.35">
      <c r="A139" s="8" t="s">
        <v>102</v>
      </c>
      <c r="B139" s="1">
        <v>162016</v>
      </c>
      <c r="C139" s="1">
        <v>106809</v>
      </c>
      <c r="D139" s="2">
        <v>190.64</v>
      </c>
      <c r="E139" s="1">
        <v>7686</v>
      </c>
      <c r="F139" s="1">
        <v>55207</v>
      </c>
      <c r="I139" s="1" t="s">
        <v>31</v>
      </c>
    </row>
    <row r="140" spans="1:9" x14ac:dyDescent="0.35">
      <c r="A140" s="8" t="s">
        <v>103</v>
      </c>
      <c r="B140" s="1">
        <v>74058</v>
      </c>
      <c r="C140" s="1">
        <v>37726</v>
      </c>
      <c r="D140" s="2">
        <v>157.66999999999999</v>
      </c>
      <c r="E140" s="1">
        <v>4681</v>
      </c>
      <c r="F140" s="1">
        <v>36332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123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482289</v>
      </c>
      <c r="C9" s="1">
        <v>161698</v>
      </c>
      <c r="D9" s="2">
        <v>188.24</v>
      </c>
      <c r="E9" s="1">
        <v>2747</v>
      </c>
      <c r="F9" s="1">
        <v>320591</v>
      </c>
      <c r="G9" s="1">
        <f>C9+F9</f>
        <v>482289</v>
      </c>
      <c r="H9" s="10">
        <f>C9/G9</f>
        <v>0.33527200495968185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21938</v>
      </c>
      <c r="C11" s="1" t="s">
        <v>31</v>
      </c>
      <c r="D11" s="2" t="s">
        <v>31</v>
      </c>
      <c r="E11" s="1" t="s">
        <v>31</v>
      </c>
      <c r="F11" s="1">
        <v>21938</v>
      </c>
      <c r="I11" s="1" t="s">
        <v>31</v>
      </c>
    </row>
    <row r="12" spans="1:9" x14ac:dyDescent="0.35">
      <c r="A12" s="8" t="s">
        <v>34</v>
      </c>
      <c r="B12" s="1">
        <v>250362</v>
      </c>
      <c r="C12" s="1">
        <v>96156</v>
      </c>
      <c r="D12" s="2">
        <v>188.49</v>
      </c>
      <c r="E12" s="1">
        <v>2747</v>
      </c>
      <c r="F12" s="1">
        <v>154206</v>
      </c>
      <c r="I12" s="1" t="s">
        <v>31</v>
      </c>
    </row>
    <row r="13" spans="1:9" x14ac:dyDescent="0.35">
      <c r="A13" s="8" t="s">
        <v>35</v>
      </c>
      <c r="B13" s="1">
        <v>169537</v>
      </c>
      <c r="C13" s="1">
        <v>54415</v>
      </c>
      <c r="D13" s="2">
        <v>183.46</v>
      </c>
      <c r="E13" s="1" t="s">
        <v>31</v>
      </c>
      <c r="F13" s="1">
        <v>115122</v>
      </c>
      <c r="I13" s="1" t="s">
        <v>31</v>
      </c>
    </row>
    <row r="14" spans="1:9" x14ac:dyDescent="0.35">
      <c r="A14" s="8" t="s">
        <v>36</v>
      </c>
      <c r="B14" s="1">
        <v>15775</v>
      </c>
      <c r="C14" s="1">
        <v>4898</v>
      </c>
      <c r="D14" s="2">
        <v>250</v>
      </c>
      <c r="E14" s="1" t="s">
        <v>31</v>
      </c>
      <c r="F14" s="1">
        <v>10877</v>
      </c>
      <c r="I14" s="1" t="s">
        <v>31</v>
      </c>
    </row>
    <row r="15" spans="1:9" x14ac:dyDescent="0.35">
      <c r="A15" s="8" t="s">
        <v>37</v>
      </c>
      <c r="B15" s="1">
        <v>24676</v>
      </c>
      <c r="C15" s="1">
        <v>6229</v>
      </c>
      <c r="D15" s="2">
        <v>176.65</v>
      </c>
      <c r="E15" s="1" t="s">
        <v>31</v>
      </c>
      <c r="F15" s="1">
        <v>18447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262199</v>
      </c>
      <c r="C17" s="1">
        <v>76092</v>
      </c>
      <c r="D17" s="2">
        <v>173.09</v>
      </c>
      <c r="E17" s="1">
        <v>2747</v>
      </c>
      <c r="F17" s="1">
        <v>186107</v>
      </c>
      <c r="I17" s="1" t="s">
        <v>31</v>
      </c>
    </row>
    <row r="18" spans="1:9" x14ac:dyDescent="0.35">
      <c r="A18" s="8" t="s">
        <v>39</v>
      </c>
      <c r="B18" s="1">
        <v>220090</v>
      </c>
      <c r="C18" s="1">
        <v>85606</v>
      </c>
      <c r="D18" s="2">
        <v>201.4</v>
      </c>
      <c r="E18" s="1" t="s">
        <v>31</v>
      </c>
      <c r="F18" s="1">
        <v>134484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262199</v>
      </c>
      <c r="C20" s="1">
        <v>76092</v>
      </c>
      <c r="D20" s="2">
        <v>173.09</v>
      </c>
      <c r="E20" s="1">
        <v>2747</v>
      </c>
      <c r="F20" s="1">
        <v>186107</v>
      </c>
      <c r="I20" s="1" t="s">
        <v>31</v>
      </c>
    </row>
    <row r="21" spans="1:9" x14ac:dyDescent="0.35">
      <c r="A21" s="8" t="s">
        <v>41</v>
      </c>
      <c r="B21" s="1">
        <v>218303</v>
      </c>
      <c r="C21" s="1">
        <v>83819</v>
      </c>
      <c r="D21" s="2">
        <v>200.07</v>
      </c>
      <c r="E21" s="1" t="s">
        <v>31</v>
      </c>
      <c r="F21" s="1">
        <v>134484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1787</v>
      </c>
      <c r="C23" s="1">
        <v>1787</v>
      </c>
      <c r="D23" s="2">
        <v>262.8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471464</v>
      </c>
      <c r="C27" s="1">
        <v>155597</v>
      </c>
      <c r="D27" s="2">
        <v>189.97</v>
      </c>
      <c r="E27" s="1">
        <v>2747</v>
      </c>
      <c r="F27" s="1">
        <v>315867</v>
      </c>
      <c r="I27" s="1" t="s">
        <v>31</v>
      </c>
    </row>
    <row r="28" spans="1:9" x14ac:dyDescent="0.35">
      <c r="A28" s="8" t="s">
        <v>47</v>
      </c>
      <c r="B28" s="1">
        <v>5049</v>
      </c>
      <c r="C28" s="1">
        <v>1520</v>
      </c>
      <c r="D28" s="2">
        <v>160</v>
      </c>
      <c r="E28" s="1" t="s">
        <v>31</v>
      </c>
      <c r="F28" s="1">
        <v>3529</v>
      </c>
      <c r="I28" s="1" t="s">
        <v>31</v>
      </c>
    </row>
    <row r="29" spans="1:9" x14ac:dyDescent="0.35">
      <c r="A29" s="8" t="s">
        <v>48</v>
      </c>
      <c r="B29" s="1">
        <v>4580</v>
      </c>
      <c r="C29" s="1">
        <v>4580</v>
      </c>
      <c r="D29" s="2">
        <v>140.30000000000001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>
        <v>1196</v>
      </c>
      <c r="C31" s="1" t="s">
        <v>31</v>
      </c>
      <c r="D31" s="2" t="s">
        <v>31</v>
      </c>
      <c r="E31" s="1" t="s">
        <v>31</v>
      </c>
      <c r="F31" s="1">
        <v>1196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5049</v>
      </c>
      <c r="C33" s="1">
        <v>1520</v>
      </c>
      <c r="D33" s="2">
        <v>160</v>
      </c>
      <c r="E33" s="1" t="s">
        <v>31</v>
      </c>
      <c r="F33" s="1">
        <v>3529</v>
      </c>
      <c r="I33" s="1" t="s">
        <v>31</v>
      </c>
    </row>
    <row r="34" spans="1:9" x14ac:dyDescent="0.35">
      <c r="A34" s="8" t="s">
        <v>51</v>
      </c>
      <c r="B34" s="1">
        <v>470000</v>
      </c>
      <c r="C34" s="1">
        <v>154133</v>
      </c>
      <c r="D34" s="2">
        <v>190.84</v>
      </c>
      <c r="E34" s="1">
        <v>2747</v>
      </c>
      <c r="F34" s="1">
        <v>315867</v>
      </c>
      <c r="I34" s="1" t="s">
        <v>31</v>
      </c>
    </row>
    <row r="35" spans="1:9" x14ac:dyDescent="0.35">
      <c r="A35" s="8" t="s">
        <v>52</v>
      </c>
      <c r="B35" s="1">
        <v>6045</v>
      </c>
      <c r="C35" s="1">
        <v>6045</v>
      </c>
      <c r="D35" s="2">
        <v>130.54</v>
      </c>
      <c r="E35" s="1" t="s">
        <v>31</v>
      </c>
      <c r="F35" s="1" t="s">
        <v>31</v>
      </c>
      <c r="I35" s="1" t="s">
        <v>31</v>
      </c>
    </row>
    <row r="36" spans="1:9" x14ac:dyDescent="0.35">
      <c r="A36" s="8" t="s">
        <v>44</v>
      </c>
      <c r="B36" s="1">
        <v>1196</v>
      </c>
      <c r="C36" s="1" t="s">
        <v>31</v>
      </c>
      <c r="D36" s="2" t="s">
        <v>31</v>
      </c>
      <c r="E36" s="1" t="s">
        <v>31</v>
      </c>
      <c r="F36" s="1">
        <v>1196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10610</v>
      </c>
      <c r="C38" s="1">
        <v>1520</v>
      </c>
      <c r="D38" s="2">
        <v>55</v>
      </c>
      <c r="E38" s="1" t="s">
        <v>31</v>
      </c>
      <c r="F38" s="1">
        <v>9090</v>
      </c>
      <c r="I38" s="1" t="s">
        <v>31</v>
      </c>
    </row>
    <row r="39" spans="1:9" x14ac:dyDescent="0.35">
      <c r="A39" s="8" t="s">
        <v>54</v>
      </c>
      <c r="B39" s="1">
        <v>425721</v>
      </c>
      <c r="C39" s="1">
        <v>154793</v>
      </c>
      <c r="D39" s="2">
        <v>188.55</v>
      </c>
      <c r="E39" s="1">
        <v>2747</v>
      </c>
      <c r="F39" s="1">
        <v>270927</v>
      </c>
      <c r="I39" s="1" t="s">
        <v>31</v>
      </c>
    </row>
    <row r="40" spans="1:9" x14ac:dyDescent="0.35">
      <c r="A40" s="8" t="s">
        <v>55</v>
      </c>
      <c r="B40" s="1">
        <v>35270</v>
      </c>
      <c r="C40" s="1">
        <v>2303</v>
      </c>
      <c r="D40" s="2">
        <v>280</v>
      </c>
      <c r="E40" s="1" t="s">
        <v>31</v>
      </c>
      <c r="F40" s="1">
        <v>32967</v>
      </c>
      <c r="I40" s="1" t="s">
        <v>31</v>
      </c>
    </row>
    <row r="41" spans="1:9" x14ac:dyDescent="0.35">
      <c r="A41" s="8" t="s">
        <v>56</v>
      </c>
      <c r="B41" s="1">
        <v>7607</v>
      </c>
      <c r="C41" s="1" t="s">
        <v>31</v>
      </c>
      <c r="D41" s="2" t="s">
        <v>31</v>
      </c>
      <c r="E41" s="1" t="s">
        <v>31</v>
      </c>
      <c r="F41" s="1">
        <v>7607</v>
      </c>
      <c r="I41" s="1" t="s">
        <v>31</v>
      </c>
    </row>
    <row r="42" spans="1:9" x14ac:dyDescent="0.35">
      <c r="A42" s="8" t="s">
        <v>57</v>
      </c>
      <c r="B42" s="1">
        <v>3081</v>
      </c>
      <c r="C42" s="1">
        <v>3081</v>
      </c>
      <c r="D42" s="2">
        <v>170</v>
      </c>
      <c r="E42" s="1" t="s">
        <v>31</v>
      </c>
      <c r="F42" s="1" t="s">
        <v>31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43475</v>
      </c>
      <c r="C44" s="1" t="s">
        <v>31</v>
      </c>
      <c r="D44" s="2" t="s">
        <v>31</v>
      </c>
      <c r="E44" s="1" t="s">
        <v>31</v>
      </c>
      <c r="F44" s="1">
        <v>43475</v>
      </c>
      <c r="I44" s="1" t="s">
        <v>31</v>
      </c>
    </row>
    <row r="45" spans="1:9" x14ac:dyDescent="0.35">
      <c r="A45" s="8" t="s">
        <v>59</v>
      </c>
      <c r="B45" s="1">
        <v>200150</v>
      </c>
      <c r="C45" s="1">
        <v>17024</v>
      </c>
      <c r="D45" s="2">
        <v>81.2</v>
      </c>
      <c r="E45" s="1" t="s">
        <v>31</v>
      </c>
      <c r="F45" s="1">
        <v>183126</v>
      </c>
      <c r="I45" s="1" t="s">
        <v>31</v>
      </c>
    </row>
    <row r="46" spans="1:9" x14ac:dyDescent="0.35">
      <c r="A46" s="8" t="s">
        <v>60</v>
      </c>
      <c r="B46" s="1">
        <v>97403</v>
      </c>
      <c r="C46" s="1">
        <v>53640</v>
      </c>
      <c r="D46" s="2">
        <v>159.63999999999999</v>
      </c>
      <c r="E46" s="1" t="s">
        <v>31</v>
      </c>
      <c r="F46" s="1">
        <v>43763</v>
      </c>
      <c r="I46" s="1" t="s">
        <v>31</v>
      </c>
    </row>
    <row r="47" spans="1:9" x14ac:dyDescent="0.35">
      <c r="A47" s="8" t="s">
        <v>61</v>
      </c>
      <c r="B47" s="1">
        <v>141261</v>
      </c>
      <c r="C47" s="1">
        <v>91034</v>
      </c>
      <c r="D47" s="2">
        <v>226.77</v>
      </c>
      <c r="E47" s="1">
        <v>2747</v>
      </c>
      <c r="F47" s="1">
        <v>50227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273880</v>
      </c>
      <c r="C49" s="1">
        <v>118660</v>
      </c>
      <c r="D49" s="2">
        <v>207.34</v>
      </c>
      <c r="E49" s="1">
        <v>2747</v>
      </c>
      <c r="F49" s="1">
        <v>155219</v>
      </c>
      <c r="I49" s="1" t="s">
        <v>31</v>
      </c>
    </row>
    <row r="50" spans="1:9" x14ac:dyDescent="0.35">
      <c r="A50" s="8" t="s">
        <v>63</v>
      </c>
      <c r="B50" s="1">
        <v>21889</v>
      </c>
      <c r="C50" s="1" t="s">
        <v>31</v>
      </c>
      <c r="D50" s="2" t="s">
        <v>31</v>
      </c>
      <c r="E50" s="1" t="s">
        <v>31</v>
      </c>
      <c r="F50" s="1">
        <v>21889</v>
      </c>
      <c r="I50" s="1" t="s">
        <v>31</v>
      </c>
    </row>
    <row r="51" spans="1:9" x14ac:dyDescent="0.35">
      <c r="A51" s="8" t="s">
        <v>64</v>
      </c>
      <c r="B51" s="1">
        <v>86629</v>
      </c>
      <c r="C51" s="1">
        <v>35739</v>
      </c>
      <c r="D51" s="2">
        <v>150.24</v>
      </c>
      <c r="E51" s="1" t="s">
        <v>31</v>
      </c>
      <c r="F51" s="1">
        <v>50890</v>
      </c>
      <c r="I51" s="1" t="s">
        <v>31</v>
      </c>
    </row>
    <row r="52" spans="1:9" x14ac:dyDescent="0.35">
      <c r="A52" s="8" t="s">
        <v>65</v>
      </c>
      <c r="B52" s="1">
        <v>99891</v>
      </c>
      <c r="C52" s="1">
        <v>7298</v>
      </c>
      <c r="D52" s="2">
        <v>74.02</v>
      </c>
      <c r="E52" s="1" t="s">
        <v>31</v>
      </c>
      <c r="F52" s="1">
        <v>92593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23300</v>
      </c>
      <c r="C56" s="1">
        <v>9994</v>
      </c>
      <c r="D56" s="2">
        <v>230.33</v>
      </c>
      <c r="E56" s="1" t="s">
        <v>31</v>
      </c>
      <c r="F56" s="1">
        <v>13306</v>
      </c>
      <c r="I56" s="1" t="s">
        <v>31</v>
      </c>
    </row>
    <row r="57" spans="1:9" x14ac:dyDescent="0.35">
      <c r="A57" s="8" t="s">
        <v>68</v>
      </c>
      <c r="B57" s="1">
        <v>132628</v>
      </c>
      <c r="C57" s="1">
        <v>52225</v>
      </c>
      <c r="D57" s="2">
        <v>118.73</v>
      </c>
      <c r="E57" s="1" t="s">
        <v>31</v>
      </c>
      <c r="F57" s="1">
        <v>80404</v>
      </c>
      <c r="I57" s="1" t="s">
        <v>31</v>
      </c>
    </row>
    <row r="58" spans="1:9" x14ac:dyDescent="0.35">
      <c r="A58" s="8" t="s">
        <v>69</v>
      </c>
      <c r="B58" s="1">
        <v>150087</v>
      </c>
      <c r="C58" s="1">
        <v>60304</v>
      </c>
      <c r="D58" s="2">
        <v>235.56</v>
      </c>
      <c r="E58" s="1">
        <v>2747</v>
      </c>
      <c r="F58" s="1">
        <v>89783</v>
      </c>
      <c r="I58" s="1" t="s">
        <v>31</v>
      </c>
    </row>
    <row r="59" spans="1:9" x14ac:dyDescent="0.35">
      <c r="A59" s="8" t="s">
        <v>70</v>
      </c>
      <c r="B59" s="1">
        <v>99850</v>
      </c>
      <c r="C59" s="1">
        <v>17712</v>
      </c>
      <c r="D59" s="2">
        <v>217.61</v>
      </c>
      <c r="E59" s="1" t="s">
        <v>31</v>
      </c>
      <c r="F59" s="1">
        <v>82138</v>
      </c>
      <c r="I59" s="1" t="s">
        <v>31</v>
      </c>
    </row>
    <row r="60" spans="1:9" x14ac:dyDescent="0.35">
      <c r="A60" s="8" t="s">
        <v>71</v>
      </c>
      <c r="B60" s="1">
        <v>23581</v>
      </c>
      <c r="C60" s="1">
        <v>14231</v>
      </c>
      <c r="D60" s="2">
        <v>148.66999999999999</v>
      </c>
      <c r="E60" s="1" t="s">
        <v>31</v>
      </c>
      <c r="F60" s="1">
        <v>9350</v>
      </c>
      <c r="I60" s="1" t="s">
        <v>31</v>
      </c>
    </row>
    <row r="61" spans="1:9" x14ac:dyDescent="0.35">
      <c r="A61" s="8" t="s">
        <v>72</v>
      </c>
      <c r="B61" s="1">
        <v>52843</v>
      </c>
      <c r="C61" s="1">
        <v>7232</v>
      </c>
      <c r="D61" s="2">
        <v>266.14</v>
      </c>
      <c r="E61" s="1" t="s">
        <v>31</v>
      </c>
      <c r="F61" s="1">
        <v>45611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95593</v>
      </c>
      <c r="C63" s="1">
        <v>14320</v>
      </c>
      <c r="D63" s="2">
        <v>217.64</v>
      </c>
      <c r="E63" s="1" t="s">
        <v>31</v>
      </c>
      <c r="F63" s="1">
        <v>81273</v>
      </c>
      <c r="I63" s="1" t="s">
        <v>31</v>
      </c>
    </row>
    <row r="64" spans="1:9" x14ac:dyDescent="0.35">
      <c r="A64" s="8" t="s">
        <v>51</v>
      </c>
      <c r="B64" s="1">
        <v>386696</v>
      </c>
      <c r="C64" s="1">
        <v>147378</v>
      </c>
      <c r="D64" s="2">
        <v>185.3</v>
      </c>
      <c r="E64" s="1">
        <v>2747</v>
      </c>
      <c r="F64" s="1">
        <v>239318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372418</v>
      </c>
      <c r="C67" s="1">
        <v>144675</v>
      </c>
      <c r="D67" s="2">
        <v>190.23</v>
      </c>
      <c r="E67" s="1">
        <v>2747</v>
      </c>
      <c r="F67" s="1">
        <v>227743</v>
      </c>
      <c r="I67" s="1" t="s">
        <v>31</v>
      </c>
    </row>
    <row r="68" spans="1:9" x14ac:dyDescent="0.35">
      <c r="A68" s="8" t="s">
        <v>51</v>
      </c>
      <c r="B68" s="1">
        <v>109273</v>
      </c>
      <c r="C68" s="1">
        <v>16425</v>
      </c>
      <c r="D68" s="2">
        <v>173.14</v>
      </c>
      <c r="E68" s="1" t="s">
        <v>31</v>
      </c>
      <c r="F68" s="1">
        <v>92848</v>
      </c>
      <c r="I68" s="1" t="s">
        <v>31</v>
      </c>
    </row>
    <row r="69" spans="1:9" x14ac:dyDescent="0.35">
      <c r="A69" s="8" t="s">
        <v>44</v>
      </c>
      <c r="B69" s="1">
        <v>598</v>
      </c>
      <c r="C69" s="1">
        <v>598</v>
      </c>
      <c r="D69" s="2">
        <v>100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27563</v>
      </c>
      <c r="C71" s="1">
        <v>12266</v>
      </c>
      <c r="D71" s="2">
        <v>131.83000000000001</v>
      </c>
      <c r="E71" s="1" t="s">
        <v>31</v>
      </c>
      <c r="F71" s="1">
        <v>15297</v>
      </c>
      <c r="I71" s="1" t="s">
        <v>31</v>
      </c>
    </row>
    <row r="72" spans="1:9" x14ac:dyDescent="0.35">
      <c r="A72" s="8" t="s">
        <v>74</v>
      </c>
      <c r="B72" s="1">
        <v>92013</v>
      </c>
      <c r="C72" s="1">
        <v>15399</v>
      </c>
      <c r="D72" s="2">
        <v>109.03</v>
      </c>
      <c r="E72" s="1" t="s">
        <v>31</v>
      </c>
      <c r="F72" s="1">
        <v>76614</v>
      </c>
      <c r="I72" s="1" t="s">
        <v>31</v>
      </c>
    </row>
    <row r="73" spans="1:9" x14ac:dyDescent="0.35">
      <c r="A73" s="8" t="s">
        <v>175</v>
      </c>
      <c r="C73" s="1">
        <f>SUM(C71:C72)</f>
        <v>27665</v>
      </c>
      <c r="D73" s="2">
        <f>AVERAGE(D71:D72)</f>
        <v>120.43</v>
      </c>
      <c r="F73" s="1">
        <f>SUM(F71:F72)</f>
        <v>91911</v>
      </c>
      <c r="G73" s="1">
        <f>C73+F73</f>
        <v>119576</v>
      </c>
      <c r="H73" s="10">
        <f>C73/G73</f>
        <v>0.23135913561249749</v>
      </c>
    </row>
    <row r="74" spans="1:9" x14ac:dyDescent="0.35">
      <c r="A74" s="8" t="s">
        <v>75</v>
      </c>
      <c r="B74" s="1">
        <v>72289</v>
      </c>
      <c r="C74" s="1">
        <v>10968</v>
      </c>
      <c r="D74" s="2">
        <v>136.78</v>
      </c>
      <c r="E74" s="1" t="s">
        <v>31</v>
      </c>
      <c r="F74" s="1">
        <v>61321</v>
      </c>
      <c r="I74" s="1" t="s">
        <v>31</v>
      </c>
    </row>
    <row r="75" spans="1:9" x14ac:dyDescent="0.35">
      <c r="A75" s="8" t="s">
        <v>76</v>
      </c>
      <c r="B75" s="1">
        <v>67084</v>
      </c>
      <c r="C75" s="1">
        <v>16492</v>
      </c>
      <c r="D75" s="2">
        <v>146.49</v>
      </c>
      <c r="E75" s="1" t="s">
        <v>31</v>
      </c>
      <c r="F75" s="1">
        <v>50592</v>
      </c>
      <c r="I75" s="1" t="s">
        <v>31</v>
      </c>
    </row>
    <row r="76" spans="1:9" x14ac:dyDescent="0.35">
      <c r="A76" s="8" t="s">
        <v>77</v>
      </c>
      <c r="B76" s="1">
        <v>37458</v>
      </c>
      <c r="C76" s="1">
        <v>17749</v>
      </c>
      <c r="D76" s="2">
        <v>174.92</v>
      </c>
      <c r="E76" s="1" t="s">
        <v>31</v>
      </c>
      <c r="F76" s="1">
        <v>19710</v>
      </c>
      <c r="I76" s="1" t="s">
        <v>31</v>
      </c>
    </row>
    <row r="77" spans="1:9" x14ac:dyDescent="0.35">
      <c r="A77" s="8" t="s">
        <v>78</v>
      </c>
      <c r="B77" s="1">
        <v>82266</v>
      </c>
      <c r="C77" s="1">
        <v>28500</v>
      </c>
      <c r="D77" s="2">
        <v>182.43</v>
      </c>
      <c r="E77" s="1" t="s">
        <v>31</v>
      </c>
      <c r="F77" s="1">
        <v>53765</v>
      </c>
      <c r="I77" s="1" t="s">
        <v>31</v>
      </c>
    </row>
    <row r="78" spans="1:9" x14ac:dyDescent="0.35">
      <c r="A78" s="8" t="s">
        <v>79</v>
      </c>
      <c r="B78" s="1">
        <v>29097</v>
      </c>
      <c r="C78" s="1">
        <v>19651</v>
      </c>
      <c r="D78" s="2">
        <v>204.4</v>
      </c>
      <c r="E78" s="1" t="s">
        <v>31</v>
      </c>
      <c r="F78" s="1">
        <v>9445</v>
      </c>
      <c r="I78" s="1" t="s">
        <v>31</v>
      </c>
    </row>
    <row r="79" spans="1:9" x14ac:dyDescent="0.35">
      <c r="A79" s="8" t="s">
        <v>80</v>
      </c>
      <c r="B79" s="1">
        <v>31786</v>
      </c>
      <c r="C79" s="1">
        <v>25373</v>
      </c>
      <c r="D79" s="2">
        <v>241.61</v>
      </c>
      <c r="E79" s="1">
        <v>2747</v>
      </c>
      <c r="F79" s="1">
        <v>6413</v>
      </c>
      <c r="G79" s="1">
        <f>C79+F79</f>
        <v>31786</v>
      </c>
      <c r="H79" s="10">
        <f>C79/G79</f>
        <v>0.79824451016170639</v>
      </c>
      <c r="I79" s="1" t="s">
        <v>31</v>
      </c>
    </row>
    <row r="80" spans="1:9" x14ac:dyDescent="0.35">
      <c r="A80" s="8" t="s">
        <v>44</v>
      </c>
      <c r="B80" s="1">
        <v>42733</v>
      </c>
      <c r="C80" s="1">
        <v>15298</v>
      </c>
      <c r="D80" s="2">
        <v>325.83999999999997</v>
      </c>
      <c r="E80" s="1" t="s">
        <v>31</v>
      </c>
      <c r="F80" s="1">
        <v>27434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397304</v>
      </c>
      <c r="C82" s="1">
        <v>137924</v>
      </c>
      <c r="D82" s="2">
        <v>197.02</v>
      </c>
      <c r="E82" s="1">
        <v>2747</v>
      </c>
      <c r="F82" s="1">
        <v>259380</v>
      </c>
      <c r="I82" s="1" t="s">
        <v>31</v>
      </c>
    </row>
    <row r="83" spans="1:9" x14ac:dyDescent="0.35">
      <c r="A83" s="8" t="s">
        <v>82</v>
      </c>
      <c r="B83" s="1">
        <v>233850</v>
      </c>
      <c r="C83" s="1">
        <v>67402</v>
      </c>
      <c r="D83" s="2">
        <v>207.68</v>
      </c>
      <c r="E83" s="1" t="s">
        <v>31</v>
      </c>
      <c r="F83" s="1">
        <v>166448</v>
      </c>
      <c r="I83" s="1" t="s">
        <v>31</v>
      </c>
    </row>
    <row r="84" spans="1:9" ht="43.5" x14ac:dyDescent="0.35">
      <c r="A84" s="8" t="s">
        <v>83</v>
      </c>
      <c r="B84" s="1">
        <v>171503</v>
      </c>
      <c r="C84" s="1">
        <v>48514</v>
      </c>
      <c r="D84" s="2">
        <v>184.95</v>
      </c>
      <c r="E84" s="1" t="s">
        <v>31</v>
      </c>
      <c r="F84" s="1">
        <v>122989</v>
      </c>
      <c r="I84" s="1" t="s">
        <v>31</v>
      </c>
    </row>
    <row r="85" spans="1:9" x14ac:dyDescent="0.35">
      <c r="A85" s="8" t="s">
        <v>84</v>
      </c>
      <c r="B85" s="1">
        <v>77172</v>
      </c>
      <c r="C85" s="1">
        <v>17235</v>
      </c>
      <c r="D85" s="2">
        <v>148.13</v>
      </c>
      <c r="E85" s="1" t="s">
        <v>31</v>
      </c>
      <c r="F85" s="1">
        <v>59937</v>
      </c>
      <c r="I85" s="1" t="s">
        <v>31</v>
      </c>
    </row>
    <row r="86" spans="1:9" x14ac:dyDescent="0.35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8096</v>
      </c>
      <c r="C87" s="1">
        <v>4100</v>
      </c>
      <c r="D87" s="2">
        <v>246.92</v>
      </c>
      <c r="E87" s="1" t="s">
        <v>31</v>
      </c>
      <c r="F87" s="1">
        <v>3997</v>
      </c>
      <c r="I87" s="1" t="s">
        <v>31</v>
      </c>
    </row>
    <row r="88" spans="1:9" x14ac:dyDescent="0.35">
      <c r="A88" s="8" t="s">
        <v>87</v>
      </c>
      <c r="B88" s="1">
        <v>15268</v>
      </c>
      <c r="C88" s="1">
        <v>4775</v>
      </c>
      <c r="D88" s="2">
        <v>129.11000000000001</v>
      </c>
      <c r="E88" s="1" t="s">
        <v>31</v>
      </c>
      <c r="F88" s="1">
        <v>10493</v>
      </c>
      <c r="I88" s="1" t="s">
        <v>31</v>
      </c>
    </row>
    <row r="89" spans="1:9" ht="29" x14ac:dyDescent="0.35">
      <c r="A89" s="8" t="s">
        <v>88</v>
      </c>
      <c r="B89" s="1">
        <v>13131</v>
      </c>
      <c r="C89" s="1">
        <v>6731</v>
      </c>
      <c r="D89" s="2">
        <v>231.36</v>
      </c>
      <c r="E89" s="1" t="s">
        <v>31</v>
      </c>
      <c r="F89" s="1">
        <v>6400</v>
      </c>
      <c r="I89" s="1" t="s">
        <v>31</v>
      </c>
    </row>
    <row r="90" spans="1:9" x14ac:dyDescent="0.35">
      <c r="A90" s="8" t="s">
        <v>89</v>
      </c>
      <c r="B90" s="1">
        <v>7265</v>
      </c>
      <c r="C90" s="1">
        <v>598</v>
      </c>
      <c r="D90" s="2">
        <v>100</v>
      </c>
      <c r="E90" s="1" t="s">
        <v>31</v>
      </c>
      <c r="F90" s="1">
        <v>6667</v>
      </c>
      <c r="I90" s="1" t="s">
        <v>31</v>
      </c>
    </row>
    <row r="91" spans="1:9" x14ac:dyDescent="0.35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43475</v>
      </c>
      <c r="C92" s="1" t="s">
        <v>31</v>
      </c>
      <c r="D92" s="2" t="s">
        <v>31</v>
      </c>
      <c r="E92" s="1" t="s">
        <v>31</v>
      </c>
      <c r="F92" s="1">
        <v>43475</v>
      </c>
      <c r="I92" s="1" t="s">
        <v>31</v>
      </c>
    </row>
    <row r="93" spans="1:9" x14ac:dyDescent="0.35">
      <c r="A93" s="8" t="s">
        <v>44</v>
      </c>
      <c r="B93" s="1">
        <v>17185</v>
      </c>
      <c r="C93" s="1">
        <v>1924</v>
      </c>
      <c r="D93" s="2">
        <v>80</v>
      </c>
      <c r="E93" s="1" t="s">
        <v>31</v>
      </c>
      <c r="F93" s="1">
        <v>15262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3325</v>
      </c>
      <c r="C98" s="1" t="s">
        <v>31</v>
      </c>
      <c r="D98" s="2" t="s">
        <v>31</v>
      </c>
      <c r="E98" s="1" t="s">
        <v>31</v>
      </c>
      <c r="F98" s="1">
        <v>3325</v>
      </c>
      <c r="I98" s="1" t="s">
        <v>31</v>
      </c>
    </row>
    <row r="99" spans="1:9" x14ac:dyDescent="0.35">
      <c r="A99" s="8" t="s">
        <v>96</v>
      </c>
      <c r="B99" s="1">
        <v>478963</v>
      </c>
      <c r="C99" s="1">
        <v>161698</v>
      </c>
      <c r="D99" s="2">
        <v>188.24</v>
      </c>
      <c r="E99" s="1">
        <v>2747</v>
      </c>
      <c r="F99" s="1">
        <v>317265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274311</v>
      </c>
      <c r="C102" s="1">
        <v>109845</v>
      </c>
      <c r="D102" s="2">
        <v>184.35</v>
      </c>
      <c r="E102" s="1">
        <v>2747</v>
      </c>
      <c r="F102" s="1">
        <v>164466</v>
      </c>
      <c r="I102" s="1" t="s">
        <v>31</v>
      </c>
    </row>
    <row r="103" spans="1:9" x14ac:dyDescent="0.35">
      <c r="A103" s="8" t="s">
        <v>98</v>
      </c>
      <c r="B103" s="1">
        <v>147261</v>
      </c>
      <c r="C103" s="1">
        <v>35431</v>
      </c>
      <c r="D103" s="2">
        <v>170.97</v>
      </c>
      <c r="E103" s="1" t="s">
        <v>31</v>
      </c>
      <c r="F103" s="1">
        <v>111830</v>
      </c>
      <c r="I103" s="1" t="s">
        <v>31</v>
      </c>
    </row>
    <row r="104" spans="1:9" x14ac:dyDescent="0.35">
      <c r="A104" s="8" t="s">
        <v>99</v>
      </c>
      <c r="B104" s="1">
        <v>23541</v>
      </c>
      <c r="C104" s="1">
        <v>3300</v>
      </c>
      <c r="D104" s="2">
        <v>160</v>
      </c>
      <c r="E104" s="1" t="s">
        <v>31</v>
      </c>
      <c r="F104" s="1">
        <v>20241</v>
      </c>
      <c r="I104" s="1" t="s">
        <v>31</v>
      </c>
    </row>
    <row r="105" spans="1:9" x14ac:dyDescent="0.35">
      <c r="A105" s="8" t="s">
        <v>100</v>
      </c>
      <c r="B105" s="1">
        <v>770</v>
      </c>
      <c r="C105" s="1" t="s">
        <v>31</v>
      </c>
      <c r="D105" s="2" t="s">
        <v>31</v>
      </c>
      <c r="E105" s="1" t="s">
        <v>31</v>
      </c>
      <c r="F105" s="1">
        <v>770</v>
      </c>
      <c r="I105" s="1" t="s">
        <v>31</v>
      </c>
    </row>
    <row r="106" spans="1:9" x14ac:dyDescent="0.35">
      <c r="A106" s="8" t="s">
        <v>44</v>
      </c>
      <c r="B106" s="1">
        <v>36406</v>
      </c>
      <c r="C106" s="1">
        <v>13122</v>
      </c>
      <c r="D106" s="2">
        <v>272.08</v>
      </c>
      <c r="E106" s="1" t="s">
        <v>31</v>
      </c>
      <c r="F106" s="1">
        <v>23283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351860</v>
      </c>
      <c r="C108" s="1">
        <v>122178</v>
      </c>
      <c r="D108" s="2">
        <v>196.88</v>
      </c>
      <c r="E108" s="1">
        <v>2747</v>
      </c>
      <c r="F108" s="1">
        <v>229682</v>
      </c>
      <c r="I108" s="1" t="s">
        <v>31</v>
      </c>
    </row>
    <row r="109" spans="1:9" x14ac:dyDescent="0.35">
      <c r="A109" s="8" t="s">
        <v>98</v>
      </c>
      <c r="B109" s="1">
        <v>72276</v>
      </c>
      <c r="C109" s="1">
        <v>23097</v>
      </c>
      <c r="D109" s="2">
        <v>100.4</v>
      </c>
      <c r="E109" s="1" t="s">
        <v>31</v>
      </c>
      <c r="F109" s="1">
        <v>49179</v>
      </c>
      <c r="I109" s="1" t="s">
        <v>31</v>
      </c>
    </row>
    <row r="110" spans="1:9" x14ac:dyDescent="0.35">
      <c r="A110" s="8" t="s">
        <v>99</v>
      </c>
      <c r="B110" s="1">
        <v>21747</v>
      </c>
      <c r="C110" s="1">
        <v>3300</v>
      </c>
      <c r="D110" s="2">
        <v>160</v>
      </c>
      <c r="E110" s="1" t="s">
        <v>31</v>
      </c>
      <c r="F110" s="1">
        <v>18447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36406</v>
      </c>
      <c r="C112" s="1">
        <v>13122</v>
      </c>
      <c r="D112" s="2">
        <v>272.08</v>
      </c>
      <c r="E112" s="1" t="s">
        <v>31</v>
      </c>
      <c r="F112" s="1">
        <v>23283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181730</v>
      </c>
      <c r="C114" s="1">
        <v>72107</v>
      </c>
      <c r="D114" s="2">
        <v>184.81</v>
      </c>
      <c r="E114" s="1" t="s">
        <v>31</v>
      </c>
      <c r="F114" s="1">
        <v>109624</v>
      </c>
      <c r="I114" s="1" t="s">
        <v>31</v>
      </c>
    </row>
    <row r="115" spans="1:9" x14ac:dyDescent="0.35">
      <c r="A115" s="8" t="s">
        <v>98</v>
      </c>
      <c r="B115" s="1">
        <v>228308</v>
      </c>
      <c r="C115" s="1">
        <v>65441</v>
      </c>
      <c r="D115" s="2">
        <v>190.76</v>
      </c>
      <c r="E115" s="1">
        <v>2747</v>
      </c>
      <c r="F115" s="1">
        <v>162867</v>
      </c>
      <c r="I115" s="1" t="s">
        <v>31</v>
      </c>
    </row>
    <row r="116" spans="1:9" x14ac:dyDescent="0.35">
      <c r="A116" s="8" t="s">
        <v>99</v>
      </c>
      <c r="B116" s="1">
        <v>35845</v>
      </c>
      <c r="C116" s="1">
        <v>11028</v>
      </c>
      <c r="D116" s="2">
        <v>96.16</v>
      </c>
      <c r="E116" s="1" t="s">
        <v>31</v>
      </c>
      <c r="F116" s="1">
        <v>24817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36406</v>
      </c>
      <c r="C118" s="1">
        <v>13122</v>
      </c>
      <c r="D118" s="2">
        <v>272.08</v>
      </c>
      <c r="E118" s="1" t="s">
        <v>31</v>
      </c>
      <c r="F118" s="1">
        <v>23283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384348</v>
      </c>
      <c r="C120" s="1">
        <v>128335</v>
      </c>
      <c r="D120" s="2">
        <v>196.09</v>
      </c>
      <c r="E120" s="1">
        <v>2747</v>
      </c>
      <c r="F120" s="1">
        <v>256012</v>
      </c>
      <c r="I120" s="1" t="s">
        <v>31</v>
      </c>
    </row>
    <row r="121" spans="1:9" x14ac:dyDescent="0.35">
      <c r="A121" s="8" t="s">
        <v>98</v>
      </c>
      <c r="B121" s="1">
        <v>50759</v>
      </c>
      <c r="C121" s="1">
        <v>15397</v>
      </c>
      <c r="D121" s="2">
        <v>90.59</v>
      </c>
      <c r="E121" s="1" t="s">
        <v>31</v>
      </c>
      <c r="F121" s="1">
        <v>35362</v>
      </c>
      <c r="I121" s="1" t="s">
        <v>31</v>
      </c>
    </row>
    <row r="122" spans="1:9" x14ac:dyDescent="0.35">
      <c r="A122" s="8" t="s">
        <v>99</v>
      </c>
      <c r="B122" s="1">
        <v>10776</v>
      </c>
      <c r="C122" s="1">
        <v>4843</v>
      </c>
      <c r="D122" s="2">
        <v>69.87</v>
      </c>
      <c r="E122" s="1" t="s">
        <v>31</v>
      </c>
      <c r="F122" s="1">
        <v>5933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36406</v>
      </c>
      <c r="C124" s="1">
        <v>13122</v>
      </c>
      <c r="D124" s="2">
        <v>272.08</v>
      </c>
      <c r="E124" s="1" t="s">
        <v>31</v>
      </c>
      <c r="F124" s="1">
        <v>23283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420824</v>
      </c>
      <c r="C126" s="1">
        <v>138719</v>
      </c>
      <c r="D126" s="2">
        <v>189.77</v>
      </c>
      <c r="E126" s="1">
        <v>2747</v>
      </c>
      <c r="F126" s="1">
        <v>282105</v>
      </c>
      <c r="I126" s="1" t="s">
        <v>31</v>
      </c>
    </row>
    <row r="127" spans="1:9" x14ac:dyDescent="0.35">
      <c r="A127" s="8" t="s">
        <v>98</v>
      </c>
      <c r="B127" s="1">
        <v>16723</v>
      </c>
      <c r="C127" s="1">
        <v>1520</v>
      </c>
      <c r="D127" s="2">
        <v>55</v>
      </c>
      <c r="E127" s="1" t="s">
        <v>31</v>
      </c>
      <c r="F127" s="1">
        <v>15202</v>
      </c>
      <c r="I127" s="1" t="s">
        <v>31</v>
      </c>
    </row>
    <row r="128" spans="1:9" x14ac:dyDescent="0.35">
      <c r="A128" s="8" t="s">
        <v>99</v>
      </c>
      <c r="B128" s="1">
        <v>8337</v>
      </c>
      <c r="C128" s="1">
        <v>8337</v>
      </c>
      <c r="D128" s="2">
        <v>55.81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36406</v>
      </c>
      <c r="C130" s="1">
        <v>13122</v>
      </c>
      <c r="D130" s="2">
        <v>272.08</v>
      </c>
      <c r="E130" s="1" t="s">
        <v>31</v>
      </c>
      <c r="F130" s="1">
        <v>23283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366179</v>
      </c>
      <c r="C132" s="1">
        <v>138911</v>
      </c>
      <c r="D132" s="2">
        <v>188.54</v>
      </c>
      <c r="E132" s="1">
        <v>2747</v>
      </c>
      <c r="F132" s="1">
        <v>227267</v>
      </c>
      <c r="I132" s="1" t="s">
        <v>31</v>
      </c>
    </row>
    <row r="133" spans="1:9" x14ac:dyDescent="0.35">
      <c r="A133" s="8" t="s">
        <v>98</v>
      </c>
      <c r="B133" s="1">
        <v>76998</v>
      </c>
      <c r="C133" s="1">
        <v>7728</v>
      </c>
      <c r="D133" s="2">
        <v>68.900000000000006</v>
      </c>
      <c r="E133" s="1" t="s">
        <v>31</v>
      </c>
      <c r="F133" s="1">
        <v>69270</v>
      </c>
      <c r="I133" s="1" t="s">
        <v>31</v>
      </c>
    </row>
    <row r="134" spans="1:9" x14ac:dyDescent="0.35">
      <c r="A134" s="8" t="s">
        <v>99</v>
      </c>
      <c r="B134" s="1">
        <v>1937</v>
      </c>
      <c r="C134" s="1">
        <v>1937</v>
      </c>
      <c r="D134" s="2">
        <v>75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>
        <v>770</v>
      </c>
      <c r="C135" s="1" t="s">
        <v>31</v>
      </c>
      <c r="D135" s="2" t="s">
        <v>31</v>
      </c>
      <c r="E135" s="1" t="s">
        <v>31</v>
      </c>
      <c r="F135" s="1">
        <v>770</v>
      </c>
      <c r="I135" s="1" t="s">
        <v>31</v>
      </c>
    </row>
    <row r="136" spans="1:9" x14ac:dyDescent="0.35">
      <c r="A136" s="8" t="s">
        <v>44</v>
      </c>
      <c r="B136" s="1">
        <v>36406</v>
      </c>
      <c r="C136" s="1">
        <v>13122</v>
      </c>
      <c r="D136" s="2">
        <v>272.08</v>
      </c>
      <c r="E136" s="1" t="s">
        <v>31</v>
      </c>
      <c r="F136" s="1">
        <v>23283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235665</v>
      </c>
      <c r="C138" s="1">
        <v>94892</v>
      </c>
      <c r="D138" s="2">
        <v>223.3</v>
      </c>
      <c r="E138" s="1">
        <v>2747</v>
      </c>
      <c r="F138" s="1">
        <v>140773</v>
      </c>
      <c r="I138" s="1" t="s">
        <v>31</v>
      </c>
    </row>
    <row r="139" spans="1:9" x14ac:dyDescent="0.35">
      <c r="A139" s="8" t="s">
        <v>102</v>
      </c>
      <c r="B139" s="1">
        <v>268475</v>
      </c>
      <c r="C139" s="1">
        <v>95651</v>
      </c>
      <c r="D139" s="2">
        <v>187.52</v>
      </c>
      <c r="E139" s="1">
        <v>2747</v>
      </c>
      <c r="F139" s="1">
        <v>172825</v>
      </c>
      <c r="I139" s="1" t="s">
        <v>31</v>
      </c>
    </row>
    <row r="140" spans="1:9" x14ac:dyDescent="0.35">
      <c r="A140" s="8" t="s">
        <v>103</v>
      </c>
      <c r="B140" s="1">
        <v>121721</v>
      </c>
      <c r="C140" s="1">
        <v>30320</v>
      </c>
      <c r="D140" s="2">
        <v>191.32</v>
      </c>
      <c r="E140" s="1" t="s">
        <v>31</v>
      </c>
      <c r="F140" s="1">
        <v>91401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106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592649</v>
      </c>
      <c r="C9" s="1">
        <v>330519</v>
      </c>
      <c r="D9" s="2">
        <v>236.86</v>
      </c>
      <c r="E9" s="1">
        <v>8132</v>
      </c>
      <c r="F9" s="1">
        <v>262130</v>
      </c>
      <c r="G9" s="1">
        <f>C9+F9</f>
        <v>592649</v>
      </c>
      <c r="H9" s="10">
        <f>C9/G9</f>
        <v>0.55769772664764472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4050</v>
      </c>
      <c r="C11" s="1">
        <v>4050</v>
      </c>
      <c r="D11" s="2">
        <v>600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347129</v>
      </c>
      <c r="C12" s="1">
        <v>217934</v>
      </c>
      <c r="D12" s="2">
        <v>254.48</v>
      </c>
      <c r="E12" s="1">
        <v>4659</v>
      </c>
      <c r="F12" s="1">
        <v>129195</v>
      </c>
      <c r="I12" s="1" t="s">
        <v>31</v>
      </c>
    </row>
    <row r="13" spans="1:9" x14ac:dyDescent="0.35">
      <c r="A13" s="8" t="s">
        <v>35</v>
      </c>
      <c r="B13" s="1">
        <v>193056</v>
      </c>
      <c r="C13" s="1">
        <v>88188</v>
      </c>
      <c r="D13" s="2">
        <v>211.26</v>
      </c>
      <c r="E13" s="1">
        <v>1613</v>
      </c>
      <c r="F13" s="1">
        <v>104868</v>
      </c>
      <c r="I13" s="1" t="s">
        <v>31</v>
      </c>
    </row>
    <row r="14" spans="1:9" x14ac:dyDescent="0.35">
      <c r="A14" s="8" t="s">
        <v>36</v>
      </c>
      <c r="B14" s="1">
        <v>43939</v>
      </c>
      <c r="C14" s="1">
        <v>15872</v>
      </c>
      <c r="D14" s="2">
        <v>70.5</v>
      </c>
      <c r="E14" s="1" t="s">
        <v>31</v>
      </c>
      <c r="F14" s="1">
        <v>28067</v>
      </c>
      <c r="I14" s="1" t="s">
        <v>31</v>
      </c>
    </row>
    <row r="15" spans="1:9" x14ac:dyDescent="0.35">
      <c r="A15" s="8" t="s">
        <v>37</v>
      </c>
      <c r="B15" s="1">
        <v>4474</v>
      </c>
      <c r="C15" s="1">
        <v>4474</v>
      </c>
      <c r="D15" s="2">
        <v>95</v>
      </c>
      <c r="E15" s="1">
        <v>1860</v>
      </c>
      <c r="F15" s="1" t="s">
        <v>31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285479</v>
      </c>
      <c r="C17" s="1">
        <v>153599</v>
      </c>
      <c r="D17" s="2">
        <v>299.88</v>
      </c>
      <c r="E17" s="1">
        <v>6519</v>
      </c>
      <c r="F17" s="1">
        <v>131880</v>
      </c>
      <c r="I17" s="1" t="s">
        <v>31</v>
      </c>
    </row>
    <row r="18" spans="1:9" x14ac:dyDescent="0.35">
      <c r="A18" s="8" t="s">
        <v>39</v>
      </c>
      <c r="B18" s="1">
        <v>307169</v>
      </c>
      <c r="C18" s="1">
        <v>176920</v>
      </c>
      <c r="D18" s="2">
        <v>183.99</v>
      </c>
      <c r="E18" s="1">
        <v>1613</v>
      </c>
      <c r="F18" s="1">
        <v>130250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285479</v>
      </c>
      <c r="C20" s="1">
        <v>153599</v>
      </c>
      <c r="D20" s="2">
        <v>299.88</v>
      </c>
      <c r="E20" s="1">
        <v>6519</v>
      </c>
      <c r="F20" s="1">
        <v>131880</v>
      </c>
      <c r="I20" s="1" t="s">
        <v>31</v>
      </c>
    </row>
    <row r="21" spans="1:9" x14ac:dyDescent="0.35">
      <c r="A21" s="8" t="s">
        <v>41</v>
      </c>
      <c r="B21" s="1">
        <v>295618</v>
      </c>
      <c r="C21" s="1">
        <v>165368</v>
      </c>
      <c r="D21" s="2">
        <v>175.81</v>
      </c>
      <c r="E21" s="1">
        <v>1613</v>
      </c>
      <c r="F21" s="1">
        <v>130250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11552</v>
      </c>
      <c r="C23" s="1">
        <v>11552</v>
      </c>
      <c r="D23" s="2">
        <v>300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12899</v>
      </c>
      <c r="C26" s="1">
        <v>11552</v>
      </c>
      <c r="D26" s="2">
        <v>300</v>
      </c>
      <c r="E26" s="1" t="s">
        <v>31</v>
      </c>
      <c r="F26" s="1">
        <v>1347</v>
      </c>
      <c r="I26" s="1" t="s">
        <v>31</v>
      </c>
    </row>
    <row r="27" spans="1:9" x14ac:dyDescent="0.35">
      <c r="A27" s="8" t="s">
        <v>46</v>
      </c>
      <c r="B27" s="1">
        <v>554135</v>
      </c>
      <c r="C27" s="1">
        <v>309842</v>
      </c>
      <c r="D27" s="2">
        <v>235.56</v>
      </c>
      <c r="E27" s="1">
        <v>8132</v>
      </c>
      <c r="F27" s="1">
        <v>244292</v>
      </c>
      <c r="I27" s="1" t="s">
        <v>31</v>
      </c>
    </row>
    <row r="28" spans="1:9" x14ac:dyDescent="0.35">
      <c r="A28" s="8" t="s">
        <v>47</v>
      </c>
      <c r="B28" s="1">
        <v>11552</v>
      </c>
      <c r="C28" s="1" t="s">
        <v>31</v>
      </c>
      <c r="D28" s="2" t="s">
        <v>31</v>
      </c>
      <c r="E28" s="1" t="s">
        <v>31</v>
      </c>
      <c r="F28" s="1">
        <v>11552</v>
      </c>
      <c r="I28" s="1" t="s">
        <v>31</v>
      </c>
    </row>
    <row r="29" spans="1:9" x14ac:dyDescent="0.35">
      <c r="A29" s="8" t="s">
        <v>48</v>
      </c>
      <c r="B29" s="1">
        <v>4939</v>
      </c>
      <c r="C29" s="1" t="s">
        <v>31</v>
      </c>
      <c r="D29" s="2" t="s">
        <v>31</v>
      </c>
      <c r="E29" s="1" t="s">
        <v>31</v>
      </c>
      <c r="F29" s="1">
        <v>4939</v>
      </c>
      <c r="I29" s="1" t="s">
        <v>31</v>
      </c>
    </row>
    <row r="30" spans="1:9" x14ac:dyDescent="0.35">
      <c r="A30" s="8" t="s">
        <v>49</v>
      </c>
      <c r="B30" s="1">
        <v>9125</v>
      </c>
      <c r="C30" s="1">
        <v>9125</v>
      </c>
      <c r="D30" s="2">
        <v>200.2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24450</v>
      </c>
      <c r="C33" s="1">
        <v>11552</v>
      </c>
      <c r="D33" s="2">
        <v>300</v>
      </c>
      <c r="E33" s="1" t="s">
        <v>31</v>
      </c>
      <c r="F33" s="1">
        <v>12899</v>
      </c>
      <c r="I33" s="1" t="s">
        <v>31</v>
      </c>
    </row>
    <row r="34" spans="1:9" x14ac:dyDescent="0.35">
      <c r="A34" s="8" t="s">
        <v>51</v>
      </c>
      <c r="B34" s="1">
        <v>554135</v>
      </c>
      <c r="C34" s="1">
        <v>309842</v>
      </c>
      <c r="D34" s="2">
        <v>235.56</v>
      </c>
      <c r="E34" s="1">
        <v>8132</v>
      </c>
      <c r="F34" s="1">
        <v>244292</v>
      </c>
      <c r="I34" s="1" t="s">
        <v>31</v>
      </c>
    </row>
    <row r="35" spans="1:9" x14ac:dyDescent="0.35">
      <c r="A35" s="8" t="s">
        <v>52</v>
      </c>
      <c r="B35" s="1">
        <v>14064</v>
      </c>
      <c r="C35" s="1">
        <v>9125</v>
      </c>
      <c r="D35" s="2">
        <v>200.2</v>
      </c>
      <c r="E35" s="1" t="s">
        <v>31</v>
      </c>
      <c r="F35" s="1">
        <v>4939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11073</v>
      </c>
      <c r="C38" s="1">
        <v>4406</v>
      </c>
      <c r="D38" s="2">
        <v>226.84</v>
      </c>
      <c r="E38" s="1" t="s">
        <v>31</v>
      </c>
      <c r="F38" s="1">
        <v>6667</v>
      </c>
      <c r="I38" s="1" t="s">
        <v>31</v>
      </c>
    </row>
    <row r="39" spans="1:9" x14ac:dyDescent="0.35">
      <c r="A39" s="8" t="s">
        <v>54</v>
      </c>
      <c r="B39" s="1">
        <v>465869</v>
      </c>
      <c r="C39" s="1">
        <v>252992</v>
      </c>
      <c r="D39" s="2">
        <v>246.13</v>
      </c>
      <c r="E39" s="1">
        <v>8132</v>
      </c>
      <c r="F39" s="1">
        <v>212877</v>
      </c>
      <c r="I39" s="1" t="s">
        <v>31</v>
      </c>
    </row>
    <row r="40" spans="1:9" x14ac:dyDescent="0.35">
      <c r="A40" s="8" t="s">
        <v>55</v>
      </c>
      <c r="B40" s="1">
        <v>85477</v>
      </c>
      <c r="C40" s="1">
        <v>55276</v>
      </c>
      <c r="D40" s="2">
        <v>185.53</v>
      </c>
      <c r="E40" s="1" t="s">
        <v>31</v>
      </c>
      <c r="F40" s="1">
        <v>30201</v>
      </c>
      <c r="I40" s="1" t="s">
        <v>31</v>
      </c>
    </row>
    <row r="41" spans="1:9" x14ac:dyDescent="0.35">
      <c r="A41" s="8" t="s">
        <v>56</v>
      </c>
      <c r="B41" s="1">
        <v>11614</v>
      </c>
      <c r="C41" s="1">
        <v>8279</v>
      </c>
      <c r="D41" s="2">
        <v>279.52</v>
      </c>
      <c r="E41" s="1" t="s">
        <v>31</v>
      </c>
      <c r="F41" s="1">
        <v>3335</v>
      </c>
      <c r="I41" s="1" t="s">
        <v>31</v>
      </c>
    </row>
    <row r="42" spans="1:9" x14ac:dyDescent="0.35">
      <c r="A42" s="8" t="s">
        <v>57</v>
      </c>
      <c r="B42" s="1">
        <v>18615</v>
      </c>
      <c r="C42" s="1">
        <v>9565</v>
      </c>
      <c r="D42" s="2">
        <v>264.06</v>
      </c>
      <c r="E42" s="1" t="s">
        <v>31</v>
      </c>
      <c r="F42" s="1">
        <v>9050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7059</v>
      </c>
      <c r="C44" s="1">
        <v>7059</v>
      </c>
      <c r="D44" s="2">
        <v>100</v>
      </c>
      <c r="E44" s="1" t="s">
        <v>31</v>
      </c>
      <c r="F44" s="1" t="s">
        <v>31</v>
      </c>
      <c r="I44" s="1" t="s">
        <v>31</v>
      </c>
    </row>
    <row r="45" spans="1:9" x14ac:dyDescent="0.35">
      <c r="A45" s="8" t="s">
        <v>59</v>
      </c>
      <c r="B45" s="1">
        <v>226054</v>
      </c>
      <c r="C45" s="1">
        <v>86360</v>
      </c>
      <c r="D45" s="2">
        <v>162.83000000000001</v>
      </c>
      <c r="E45" s="1" t="s">
        <v>31</v>
      </c>
      <c r="F45" s="1">
        <v>139694</v>
      </c>
      <c r="I45" s="1" t="s">
        <v>31</v>
      </c>
    </row>
    <row r="46" spans="1:9" x14ac:dyDescent="0.35">
      <c r="A46" s="8" t="s">
        <v>60</v>
      </c>
      <c r="B46" s="1">
        <v>204614</v>
      </c>
      <c r="C46" s="1">
        <v>114348</v>
      </c>
      <c r="D46" s="2">
        <v>275.99</v>
      </c>
      <c r="E46" s="1">
        <v>2922</v>
      </c>
      <c r="F46" s="1">
        <v>90266</v>
      </c>
      <c r="I46" s="1" t="s">
        <v>31</v>
      </c>
    </row>
    <row r="47" spans="1:9" x14ac:dyDescent="0.35">
      <c r="A47" s="8" t="s">
        <v>61</v>
      </c>
      <c r="B47" s="1">
        <v>154922</v>
      </c>
      <c r="C47" s="1">
        <v>122752</v>
      </c>
      <c r="D47" s="2">
        <v>262.39</v>
      </c>
      <c r="E47" s="1">
        <v>5210</v>
      </c>
      <c r="F47" s="1">
        <v>32169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423066</v>
      </c>
      <c r="C49" s="1">
        <v>237552</v>
      </c>
      <c r="D49" s="2">
        <v>270.41000000000003</v>
      </c>
      <c r="E49" s="1">
        <v>6519</v>
      </c>
      <c r="F49" s="1">
        <v>185515</v>
      </c>
      <c r="I49" s="1" t="s">
        <v>31</v>
      </c>
    </row>
    <row r="50" spans="1:9" x14ac:dyDescent="0.35">
      <c r="A50" s="8" t="s">
        <v>63</v>
      </c>
      <c r="B50" s="1">
        <v>3667</v>
      </c>
      <c r="C50" s="1" t="s">
        <v>31</v>
      </c>
      <c r="D50" s="2" t="s">
        <v>31</v>
      </c>
      <c r="E50" s="1" t="s">
        <v>31</v>
      </c>
      <c r="F50" s="1">
        <v>3667</v>
      </c>
      <c r="I50" s="1" t="s">
        <v>31</v>
      </c>
    </row>
    <row r="51" spans="1:9" x14ac:dyDescent="0.35">
      <c r="A51" s="8" t="s">
        <v>64</v>
      </c>
      <c r="B51" s="1">
        <v>88253</v>
      </c>
      <c r="C51" s="1">
        <v>50190</v>
      </c>
      <c r="D51" s="2">
        <v>154.38999999999999</v>
      </c>
      <c r="E51" s="1">
        <v>1613</v>
      </c>
      <c r="F51" s="1">
        <v>38063</v>
      </c>
      <c r="I51" s="1" t="s">
        <v>31</v>
      </c>
    </row>
    <row r="52" spans="1:9" x14ac:dyDescent="0.35">
      <c r="A52" s="8" t="s">
        <v>65</v>
      </c>
      <c r="B52" s="1">
        <v>77662</v>
      </c>
      <c r="C52" s="1">
        <v>42777</v>
      </c>
      <c r="D52" s="2">
        <v>149.35</v>
      </c>
      <c r="E52" s="1" t="s">
        <v>31</v>
      </c>
      <c r="F52" s="1">
        <v>34885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21291</v>
      </c>
      <c r="C56" s="1">
        <v>18854</v>
      </c>
      <c r="D56" s="2">
        <v>89.69</v>
      </c>
      <c r="E56" s="1">
        <v>1613</v>
      </c>
      <c r="F56" s="1">
        <v>2437</v>
      </c>
      <c r="I56" s="1" t="s">
        <v>31</v>
      </c>
    </row>
    <row r="57" spans="1:9" x14ac:dyDescent="0.35">
      <c r="A57" s="8" t="s">
        <v>68</v>
      </c>
      <c r="B57" s="1">
        <v>140355</v>
      </c>
      <c r="C57" s="1">
        <v>82324</v>
      </c>
      <c r="D57" s="2">
        <v>182.76</v>
      </c>
      <c r="E57" s="1">
        <v>3597</v>
      </c>
      <c r="F57" s="1">
        <v>58031</v>
      </c>
      <c r="I57" s="1" t="s">
        <v>31</v>
      </c>
    </row>
    <row r="58" spans="1:9" x14ac:dyDescent="0.35">
      <c r="A58" s="8" t="s">
        <v>69</v>
      </c>
      <c r="B58" s="1">
        <v>233933</v>
      </c>
      <c r="C58" s="1">
        <v>153420</v>
      </c>
      <c r="D58" s="2">
        <v>269.08999999999997</v>
      </c>
      <c r="E58" s="1">
        <v>2922</v>
      </c>
      <c r="F58" s="1">
        <v>80513</v>
      </c>
      <c r="I58" s="1" t="s">
        <v>31</v>
      </c>
    </row>
    <row r="59" spans="1:9" x14ac:dyDescent="0.35">
      <c r="A59" s="8" t="s">
        <v>70</v>
      </c>
      <c r="B59" s="1">
        <v>93673</v>
      </c>
      <c r="C59" s="1">
        <v>54944</v>
      </c>
      <c r="D59" s="2">
        <v>295.27999999999997</v>
      </c>
      <c r="E59" s="1" t="s">
        <v>31</v>
      </c>
      <c r="F59" s="1">
        <v>38730</v>
      </c>
      <c r="I59" s="1" t="s">
        <v>31</v>
      </c>
    </row>
    <row r="60" spans="1:9" x14ac:dyDescent="0.35">
      <c r="A60" s="8" t="s">
        <v>71</v>
      </c>
      <c r="B60" s="1">
        <v>39866</v>
      </c>
      <c r="C60" s="1">
        <v>6019</v>
      </c>
      <c r="D60" s="2">
        <v>109.14</v>
      </c>
      <c r="E60" s="1" t="s">
        <v>31</v>
      </c>
      <c r="F60" s="1">
        <v>33847</v>
      </c>
      <c r="I60" s="1" t="s">
        <v>31</v>
      </c>
    </row>
    <row r="61" spans="1:9" x14ac:dyDescent="0.35">
      <c r="A61" s="8" t="s">
        <v>72</v>
      </c>
      <c r="B61" s="1">
        <v>63530</v>
      </c>
      <c r="C61" s="1">
        <v>14958</v>
      </c>
      <c r="D61" s="2">
        <v>203.86</v>
      </c>
      <c r="E61" s="1" t="s">
        <v>31</v>
      </c>
      <c r="F61" s="1">
        <v>48572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120825</v>
      </c>
      <c r="C63" s="1">
        <v>37559</v>
      </c>
      <c r="D63" s="2">
        <v>209.88</v>
      </c>
      <c r="E63" s="1" t="s">
        <v>31</v>
      </c>
      <c r="F63" s="1">
        <v>83266</v>
      </c>
      <c r="I63" s="1" t="s">
        <v>31</v>
      </c>
    </row>
    <row r="64" spans="1:9" x14ac:dyDescent="0.35">
      <c r="A64" s="8" t="s">
        <v>51</v>
      </c>
      <c r="B64" s="1">
        <v>471824</v>
      </c>
      <c r="C64" s="1">
        <v>292960</v>
      </c>
      <c r="D64" s="2">
        <v>240.42</v>
      </c>
      <c r="E64" s="1">
        <v>8132</v>
      </c>
      <c r="F64" s="1">
        <v>178864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490273</v>
      </c>
      <c r="C67" s="1">
        <v>286464</v>
      </c>
      <c r="D67" s="2">
        <v>250.74</v>
      </c>
      <c r="E67" s="1">
        <v>8132</v>
      </c>
      <c r="F67" s="1">
        <v>203810</v>
      </c>
      <c r="I67" s="1" t="s">
        <v>31</v>
      </c>
    </row>
    <row r="68" spans="1:9" x14ac:dyDescent="0.35">
      <c r="A68" s="8" t="s">
        <v>51</v>
      </c>
      <c r="B68" s="1">
        <v>102375</v>
      </c>
      <c r="C68" s="1">
        <v>44055</v>
      </c>
      <c r="D68" s="2">
        <v>149.16999999999999</v>
      </c>
      <c r="E68" s="1" t="s">
        <v>31</v>
      </c>
      <c r="F68" s="1">
        <v>58320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82225</v>
      </c>
      <c r="C71" s="1">
        <v>24555</v>
      </c>
      <c r="D71" s="2">
        <v>181.89</v>
      </c>
      <c r="E71" s="1" t="s">
        <v>31</v>
      </c>
      <c r="F71" s="1">
        <v>57670</v>
      </c>
      <c r="I71" s="1" t="s">
        <v>31</v>
      </c>
    </row>
    <row r="72" spans="1:9" x14ac:dyDescent="0.35">
      <c r="A72" s="8" t="s">
        <v>74</v>
      </c>
      <c r="B72" s="1">
        <v>54763</v>
      </c>
      <c r="C72" s="1">
        <v>21445</v>
      </c>
      <c r="D72" s="2">
        <v>117.65</v>
      </c>
      <c r="E72" s="1" t="s">
        <v>31</v>
      </c>
      <c r="F72" s="1">
        <v>33318</v>
      </c>
      <c r="I72" s="1" t="s">
        <v>31</v>
      </c>
    </row>
    <row r="73" spans="1:9" x14ac:dyDescent="0.35">
      <c r="A73" s="8" t="s">
        <v>175</v>
      </c>
      <c r="C73" s="1">
        <f>SUM(C71:C72)</f>
        <v>46000</v>
      </c>
      <c r="D73" s="2">
        <f>AVERAGE(D71:D72)</f>
        <v>149.76999999999998</v>
      </c>
      <c r="F73" s="1">
        <f>SUM(F71:F72)</f>
        <v>90988</v>
      </c>
      <c r="G73" s="1">
        <f>C73+F73</f>
        <v>136988</v>
      </c>
      <c r="H73" s="10">
        <f>C73/G73</f>
        <v>0.33579583613163194</v>
      </c>
    </row>
    <row r="74" spans="1:9" x14ac:dyDescent="0.35">
      <c r="A74" s="8" t="s">
        <v>75</v>
      </c>
      <c r="B74" s="1">
        <v>30780</v>
      </c>
      <c r="C74" s="1">
        <v>2179</v>
      </c>
      <c r="D74" s="2">
        <v>340</v>
      </c>
      <c r="E74" s="1" t="s">
        <v>31</v>
      </c>
      <c r="F74" s="1">
        <v>28601</v>
      </c>
      <c r="I74" s="1" t="s">
        <v>31</v>
      </c>
    </row>
    <row r="75" spans="1:9" x14ac:dyDescent="0.35">
      <c r="A75" s="8" t="s">
        <v>76</v>
      </c>
      <c r="B75" s="1">
        <v>84136</v>
      </c>
      <c r="C75" s="1">
        <v>53102</v>
      </c>
      <c r="D75" s="2">
        <v>191.48</v>
      </c>
      <c r="E75" s="1">
        <v>1860</v>
      </c>
      <c r="F75" s="1">
        <v>31033</v>
      </c>
      <c r="I75" s="1" t="s">
        <v>31</v>
      </c>
    </row>
    <row r="76" spans="1:9" x14ac:dyDescent="0.35">
      <c r="A76" s="8" t="s">
        <v>77</v>
      </c>
      <c r="B76" s="1">
        <v>92184</v>
      </c>
      <c r="C76" s="1">
        <v>60277</v>
      </c>
      <c r="D76" s="2">
        <v>271.70999999999998</v>
      </c>
      <c r="E76" s="1">
        <v>3350</v>
      </c>
      <c r="F76" s="1">
        <v>31907</v>
      </c>
      <c r="I76" s="1" t="s">
        <v>31</v>
      </c>
    </row>
    <row r="77" spans="1:9" x14ac:dyDescent="0.35">
      <c r="A77" s="8" t="s">
        <v>78</v>
      </c>
      <c r="B77" s="1">
        <v>96143</v>
      </c>
      <c r="C77" s="1">
        <v>60782</v>
      </c>
      <c r="D77" s="2">
        <v>261.07</v>
      </c>
      <c r="E77" s="1">
        <v>2922</v>
      </c>
      <c r="F77" s="1">
        <v>35362</v>
      </c>
      <c r="I77" s="1" t="s">
        <v>31</v>
      </c>
    </row>
    <row r="78" spans="1:9" x14ac:dyDescent="0.35">
      <c r="A78" s="8" t="s">
        <v>79</v>
      </c>
      <c r="B78" s="1">
        <v>30484</v>
      </c>
      <c r="C78" s="1">
        <v>21812</v>
      </c>
      <c r="D78" s="2">
        <v>271.60000000000002</v>
      </c>
      <c r="E78" s="1" t="s">
        <v>31</v>
      </c>
      <c r="F78" s="1">
        <v>8673</v>
      </c>
      <c r="I78" s="1" t="s">
        <v>31</v>
      </c>
    </row>
    <row r="79" spans="1:9" x14ac:dyDescent="0.35">
      <c r="A79" s="8" t="s">
        <v>80</v>
      </c>
      <c r="B79" s="1">
        <v>23505</v>
      </c>
      <c r="C79" s="1">
        <v>16059</v>
      </c>
      <c r="D79" s="2">
        <v>389.4</v>
      </c>
      <c r="E79" s="1" t="s">
        <v>31</v>
      </c>
      <c r="F79" s="1">
        <v>7446</v>
      </c>
      <c r="G79" s="1">
        <f>C79+F79</f>
        <v>23505</v>
      </c>
      <c r="H79" s="10">
        <f>C79/G79</f>
        <v>0.68321633694958517</v>
      </c>
      <c r="I79" s="1" t="s">
        <v>31</v>
      </c>
    </row>
    <row r="80" spans="1:9" x14ac:dyDescent="0.35">
      <c r="A80" s="8" t="s">
        <v>44</v>
      </c>
      <c r="B80" s="1">
        <v>98428</v>
      </c>
      <c r="C80" s="1">
        <v>70308</v>
      </c>
      <c r="D80" s="2">
        <v>228.55</v>
      </c>
      <c r="E80" s="1" t="s">
        <v>31</v>
      </c>
      <c r="F80" s="1">
        <v>28120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473898</v>
      </c>
      <c r="C82" s="1">
        <v>259662</v>
      </c>
      <c r="D82" s="2">
        <v>232.83</v>
      </c>
      <c r="E82" s="1">
        <v>8132</v>
      </c>
      <c r="F82" s="1">
        <v>214236</v>
      </c>
      <c r="I82" s="1" t="s">
        <v>31</v>
      </c>
    </row>
    <row r="83" spans="1:9" x14ac:dyDescent="0.35">
      <c r="A83" s="8" t="s">
        <v>82</v>
      </c>
      <c r="B83" s="1">
        <v>263967</v>
      </c>
      <c r="C83" s="1">
        <v>148249</v>
      </c>
      <c r="D83" s="2">
        <v>297.58999999999997</v>
      </c>
      <c r="E83" s="1">
        <v>6272</v>
      </c>
      <c r="F83" s="1">
        <v>115718</v>
      </c>
      <c r="I83" s="1" t="s">
        <v>31</v>
      </c>
    </row>
    <row r="84" spans="1:9" ht="43.5" x14ac:dyDescent="0.35">
      <c r="A84" s="8" t="s">
        <v>83</v>
      </c>
      <c r="B84" s="1">
        <v>185649</v>
      </c>
      <c r="C84" s="1">
        <v>107492</v>
      </c>
      <c r="D84" s="2">
        <v>289.37</v>
      </c>
      <c r="E84" s="1">
        <v>4659</v>
      </c>
      <c r="F84" s="1">
        <v>78156</v>
      </c>
      <c r="I84" s="1" t="s">
        <v>31</v>
      </c>
    </row>
    <row r="85" spans="1:9" x14ac:dyDescent="0.35">
      <c r="A85" s="8" t="s">
        <v>84</v>
      </c>
      <c r="B85" s="1">
        <v>54567</v>
      </c>
      <c r="C85" s="1">
        <v>43804</v>
      </c>
      <c r="D85" s="2">
        <v>157.16</v>
      </c>
      <c r="E85" s="1" t="s">
        <v>31</v>
      </c>
      <c r="F85" s="1">
        <v>10763</v>
      </c>
      <c r="I85" s="1" t="s">
        <v>31</v>
      </c>
    </row>
    <row r="86" spans="1:9" x14ac:dyDescent="0.35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5078</v>
      </c>
      <c r="C87" s="1">
        <v>1852</v>
      </c>
      <c r="D87" s="2">
        <v>150</v>
      </c>
      <c r="E87" s="1" t="s">
        <v>31</v>
      </c>
      <c r="F87" s="1">
        <v>3227</v>
      </c>
      <c r="I87" s="1" t="s">
        <v>31</v>
      </c>
    </row>
    <row r="88" spans="1:9" x14ac:dyDescent="0.35">
      <c r="A88" s="8" t="s">
        <v>87</v>
      </c>
      <c r="B88" s="1">
        <v>87137</v>
      </c>
      <c r="C88" s="1">
        <v>36321</v>
      </c>
      <c r="D88" s="2">
        <v>99.32</v>
      </c>
      <c r="E88" s="1" t="s">
        <v>31</v>
      </c>
      <c r="F88" s="1">
        <v>50816</v>
      </c>
      <c r="I88" s="1" t="s">
        <v>31</v>
      </c>
    </row>
    <row r="89" spans="1:9" ht="29" x14ac:dyDescent="0.35">
      <c r="A89" s="8" t="s">
        <v>88</v>
      </c>
      <c r="B89" s="1">
        <v>25255</v>
      </c>
      <c r="C89" s="1">
        <v>10368</v>
      </c>
      <c r="D89" s="2">
        <v>212.61</v>
      </c>
      <c r="E89" s="1" t="s">
        <v>31</v>
      </c>
      <c r="F89" s="1">
        <v>14886</v>
      </c>
      <c r="I89" s="1" t="s">
        <v>31</v>
      </c>
    </row>
    <row r="90" spans="1:9" x14ac:dyDescent="0.35">
      <c r="A90" s="8" t="s">
        <v>89</v>
      </c>
      <c r="B90" s="1">
        <v>27426</v>
      </c>
      <c r="C90" s="1">
        <v>11373</v>
      </c>
      <c r="D90" s="2">
        <v>166.32</v>
      </c>
      <c r="E90" s="1" t="s">
        <v>31</v>
      </c>
      <c r="F90" s="1">
        <v>16053</v>
      </c>
      <c r="I90" s="1" t="s">
        <v>31</v>
      </c>
    </row>
    <row r="91" spans="1:9" x14ac:dyDescent="0.35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18652</v>
      </c>
      <c r="C92" s="1">
        <v>7100</v>
      </c>
      <c r="D92" s="2">
        <v>100</v>
      </c>
      <c r="E92" s="1" t="s">
        <v>31</v>
      </c>
      <c r="F92" s="1">
        <v>11552</v>
      </c>
      <c r="I92" s="1" t="s">
        <v>31</v>
      </c>
    </row>
    <row r="93" spans="1:9" x14ac:dyDescent="0.35">
      <c r="A93" s="8" t="s">
        <v>44</v>
      </c>
      <c r="B93" s="1">
        <v>30768</v>
      </c>
      <c r="C93" s="1">
        <v>14667</v>
      </c>
      <c r="D93" s="2">
        <v>266.02</v>
      </c>
      <c r="E93" s="1" t="s">
        <v>31</v>
      </c>
      <c r="F93" s="1">
        <v>16101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10280</v>
      </c>
      <c r="C97" s="1">
        <v>10280</v>
      </c>
      <c r="D97" s="2">
        <v>372.97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582369</v>
      </c>
      <c r="C99" s="1">
        <v>320239</v>
      </c>
      <c r="D99" s="2">
        <v>232.38</v>
      </c>
      <c r="E99" s="1">
        <v>8132</v>
      </c>
      <c r="F99" s="1">
        <v>262130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218624</v>
      </c>
      <c r="C102" s="1">
        <v>126130</v>
      </c>
      <c r="D102" s="2">
        <v>276.75</v>
      </c>
      <c r="E102" s="1">
        <v>6519</v>
      </c>
      <c r="F102" s="1">
        <v>92494</v>
      </c>
      <c r="I102" s="1" t="s">
        <v>31</v>
      </c>
    </row>
    <row r="103" spans="1:9" x14ac:dyDescent="0.35">
      <c r="A103" s="8" t="s">
        <v>98</v>
      </c>
      <c r="B103" s="1">
        <v>257371</v>
      </c>
      <c r="C103" s="1">
        <v>110936</v>
      </c>
      <c r="D103" s="2">
        <v>255.2</v>
      </c>
      <c r="E103" s="1">
        <v>1613</v>
      </c>
      <c r="F103" s="1">
        <v>146435</v>
      </c>
      <c r="I103" s="1" t="s">
        <v>31</v>
      </c>
    </row>
    <row r="104" spans="1:9" x14ac:dyDescent="0.35">
      <c r="A104" s="8" t="s">
        <v>99</v>
      </c>
      <c r="B104" s="1">
        <v>28063</v>
      </c>
      <c r="C104" s="1">
        <v>28063</v>
      </c>
      <c r="D104" s="2">
        <v>150.02000000000001</v>
      </c>
      <c r="E104" s="1" t="s">
        <v>31</v>
      </c>
      <c r="F104" s="1" t="s">
        <v>31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88591</v>
      </c>
      <c r="C106" s="1">
        <v>65390</v>
      </c>
      <c r="D106" s="2">
        <v>170.52</v>
      </c>
      <c r="E106" s="1" t="s">
        <v>31</v>
      </c>
      <c r="F106" s="1">
        <v>23201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357899</v>
      </c>
      <c r="C108" s="1">
        <v>222227</v>
      </c>
      <c r="D108" s="2">
        <v>251.25</v>
      </c>
      <c r="E108" s="1">
        <v>4659</v>
      </c>
      <c r="F108" s="1">
        <v>135673</v>
      </c>
      <c r="I108" s="1" t="s">
        <v>31</v>
      </c>
    </row>
    <row r="109" spans="1:9" x14ac:dyDescent="0.35">
      <c r="A109" s="8" t="s">
        <v>98</v>
      </c>
      <c r="B109" s="1">
        <v>96236</v>
      </c>
      <c r="C109" s="1">
        <v>37885</v>
      </c>
      <c r="D109" s="2">
        <v>281.42</v>
      </c>
      <c r="E109" s="1">
        <v>1860</v>
      </c>
      <c r="F109" s="1">
        <v>58351</v>
      </c>
      <c r="I109" s="1" t="s">
        <v>31</v>
      </c>
    </row>
    <row r="110" spans="1:9" x14ac:dyDescent="0.35">
      <c r="A110" s="8" t="s">
        <v>99</v>
      </c>
      <c r="B110" s="1">
        <v>49922</v>
      </c>
      <c r="C110" s="1">
        <v>5017</v>
      </c>
      <c r="D110" s="2">
        <v>120</v>
      </c>
      <c r="E110" s="1">
        <v>1613</v>
      </c>
      <c r="F110" s="1">
        <v>44905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88591</v>
      </c>
      <c r="C112" s="1">
        <v>65390</v>
      </c>
      <c r="D112" s="2">
        <v>170.52</v>
      </c>
      <c r="E112" s="1" t="s">
        <v>31</v>
      </c>
      <c r="F112" s="1">
        <v>23201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248874</v>
      </c>
      <c r="C114" s="1">
        <v>117172</v>
      </c>
      <c r="D114" s="2">
        <v>278.75</v>
      </c>
      <c r="E114" s="1">
        <v>1613</v>
      </c>
      <c r="F114" s="1">
        <v>131702</v>
      </c>
      <c r="I114" s="1" t="s">
        <v>31</v>
      </c>
    </row>
    <row r="115" spans="1:9" x14ac:dyDescent="0.35">
      <c r="A115" s="8" t="s">
        <v>98</v>
      </c>
      <c r="B115" s="1">
        <v>215605</v>
      </c>
      <c r="C115" s="1">
        <v>127454</v>
      </c>
      <c r="D115" s="2">
        <v>242.83</v>
      </c>
      <c r="E115" s="1">
        <v>6519</v>
      </c>
      <c r="F115" s="1">
        <v>88151</v>
      </c>
      <c r="I115" s="1" t="s">
        <v>31</v>
      </c>
    </row>
    <row r="116" spans="1:9" x14ac:dyDescent="0.35">
      <c r="A116" s="8" t="s">
        <v>99</v>
      </c>
      <c r="B116" s="1">
        <v>39579</v>
      </c>
      <c r="C116" s="1">
        <v>20503</v>
      </c>
      <c r="D116" s="2">
        <v>177.18</v>
      </c>
      <c r="E116" s="1" t="s">
        <v>31</v>
      </c>
      <c r="F116" s="1">
        <v>19076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88591</v>
      </c>
      <c r="C118" s="1">
        <v>65390</v>
      </c>
      <c r="D118" s="2">
        <v>170.52</v>
      </c>
      <c r="E118" s="1" t="s">
        <v>31</v>
      </c>
      <c r="F118" s="1">
        <v>23201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373333</v>
      </c>
      <c r="C120" s="1">
        <v>221270</v>
      </c>
      <c r="D120" s="2">
        <v>276.25</v>
      </c>
      <c r="E120" s="1">
        <v>8132</v>
      </c>
      <c r="F120" s="1">
        <v>152062</v>
      </c>
      <c r="I120" s="1" t="s">
        <v>31</v>
      </c>
    </row>
    <row r="121" spans="1:9" x14ac:dyDescent="0.35">
      <c r="A121" s="8" t="s">
        <v>98</v>
      </c>
      <c r="B121" s="1">
        <v>66184</v>
      </c>
      <c r="C121" s="1">
        <v>36800</v>
      </c>
      <c r="D121" s="2">
        <v>152.87</v>
      </c>
      <c r="E121" s="1" t="s">
        <v>31</v>
      </c>
      <c r="F121" s="1">
        <v>29384</v>
      </c>
      <c r="I121" s="1" t="s">
        <v>31</v>
      </c>
    </row>
    <row r="122" spans="1:9" x14ac:dyDescent="0.35">
      <c r="A122" s="8" t="s">
        <v>99</v>
      </c>
      <c r="B122" s="1">
        <v>64541</v>
      </c>
      <c r="C122" s="1">
        <v>7059</v>
      </c>
      <c r="D122" s="2">
        <v>100</v>
      </c>
      <c r="E122" s="1" t="s">
        <v>31</v>
      </c>
      <c r="F122" s="1">
        <v>57482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88591</v>
      </c>
      <c r="C124" s="1">
        <v>65390</v>
      </c>
      <c r="D124" s="2">
        <v>170.52</v>
      </c>
      <c r="E124" s="1" t="s">
        <v>31</v>
      </c>
      <c r="F124" s="1">
        <v>23201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436992</v>
      </c>
      <c r="C126" s="1">
        <v>254520</v>
      </c>
      <c r="D126" s="2">
        <v>259.37</v>
      </c>
      <c r="E126" s="1">
        <v>8132</v>
      </c>
      <c r="F126" s="1">
        <v>182472</v>
      </c>
      <c r="I126" s="1" t="s">
        <v>31</v>
      </c>
    </row>
    <row r="127" spans="1:9" x14ac:dyDescent="0.35">
      <c r="A127" s="8" t="s">
        <v>98</v>
      </c>
      <c r="B127" s="1">
        <v>63515</v>
      </c>
      <c r="C127" s="1">
        <v>7059</v>
      </c>
      <c r="D127" s="2">
        <v>100</v>
      </c>
      <c r="E127" s="1" t="s">
        <v>31</v>
      </c>
      <c r="F127" s="1">
        <v>56456</v>
      </c>
      <c r="I127" s="1" t="s">
        <v>31</v>
      </c>
    </row>
    <row r="128" spans="1:9" x14ac:dyDescent="0.35">
      <c r="A128" s="8" t="s">
        <v>99</v>
      </c>
      <c r="B128" s="1">
        <v>3550</v>
      </c>
      <c r="C128" s="1">
        <v>3550</v>
      </c>
      <c r="D128" s="2">
        <v>169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88591</v>
      </c>
      <c r="C130" s="1">
        <v>65390</v>
      </c>
      <c r="D130" s="2">
        <v>170.52</v>
      </c>
      <c r="E130" s="1" t="s">
        <v>31</v>
      </c>
      <c r="F130" s="1">
        <v>23201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417473</v>
      </c>
      <c r="C132" s="1">
        <v>237216</v>
      </c>
      <c r="D132" s="2">
        <v>261.02999999999997</v>
      </c>
      <c r="E132" s="1">
        <v>8132</v>
      </c>
      <c r="F132" s="1">
        <v>180257</v>
      </c>
      <c r="I132" s="1" t="s">
        <v>31</v>
      </c>
    </row>
    <row r="133" spans="1:9" x14ac:dyDescent="0.35">
      <c r="A133" s="8" t="s">
        <v>98</v>
      </c>
      <c r="B133" s="1">
        <v>24302</v>
      </c>
      <c r="C133" s="1">
        <v>10535</v>
      </c>
      <c r="D133" s="2">
        <v>287.77</v>
      </c>
      <c r="E133" s="1" t="s">
        <v>31</v>
      </c>
      <c r="F133" s="1">
        <v>13767</v>
      </c>
      <c r="I133" s="1" t="s">
        <v>31</v>
      </c>
    </row>
    <row r="134" spans="1:9" x14ac:dyDescent="0.35">
      <c r="A134" s="8" t="s">
        <v>99</v>
      </c>
      <c r="B134" s="1">
        <v>62282</v>
      </c>
      <c r="C134" s="1">
        <v>17378</v>
      </c>
      <c r="D134" s="2">
        <v>137</v>
      </c>
      <c r="E134" s="1" t="s">
        <v>31</v>
      </c>
      <c r="F134" s="1">
        <v>44905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88591</v>
      </c>
      <c r="C136" s="1">
        <v>65390</v>
      </c>
      <c r="D136" s="2">
        <v>170.52</v>
      </c>
      <c r="E136" s="1" t="s">
        <v>31</v>
      </c>
      <c r="F136" s="1">
        <v>23201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379284</v>
      </c>
      <c r="C138" s="1">
        <v>234349</v>
      </c>
      <c r="D138" s="2">
        <v>273.52</v>
      </c>
      <c r="E138" s="1">
        <v>4659</v>
      </c>
      <c r="F138" s="1">
        <v>144935</v>
      </c>
      <c r="I138" s="1" t="s">
        <v>31</v>
      </c>
    </row>
    <row r="139" spans="1:9" x14ac:dyDescent="0.35">
      <c r="A139" s="8" t="s">
        <v>102</v>
      </c>
      <c r="B139" s="1">
        <v>305130</v>
      </c>
      <c r="C139" s="1">
        <v>179076</v>
      </c>
      <c r="D139" s="2">
        <v>211.81</v>
      </c>
      <c r="E139" s="1">
        <v>3473</v>
      </c>
      <c r="F139" s="1">
        <v>126055</v>
      </c>
      <c r="I139" s="1" t="s">
        <v>31</v>
      </c>
    </row>
    <row r="140" spans="1:9" x14ac:dyDescent="0.35">
      <c r="A140" s="8" t="s">
        <v>103</v>
      </c>
      <c r="B140" s="1">
        <v>102124</v>
      </c>
      <c r="C140" s="1">
        <v>40691</v>
      </c>
      <c r="D140" s="2">
        <v>127.3</v>
      </c>
      <c r="E140" s="1" t="s">
        <v>31</v>
      </c>
      <c r="F140" s="1">
        <v>61433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124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582346</v>
      </c>
      <c r="C9" s="1">
        <v>282674</v>
      </c>
      <c r="D9" s="2">
        <v>215.25</v>
      </c>
      <c r="E9" s="1">
        <v>16109</v>
      </c>
      <c r="F9" s="1">
        <v>299673</v>
      </c>
      <c r="G9" s="1">
        <f>C9+F9</f>
        <v>582347</v>
      </c>
      <c r="H9" s="10">
        <f>C9/G9</f>
        <v>0.48540475008886452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15148</v>
      </c>
      <c r="C11" s="1">
        <v>8337</v>
      </c>
      <c r="D11" s="2">
        <v>250</v>
      </c>
      <c r="E11" s="1" t="s">
        <v>31</v>
      </c>
      <c r="F11" s="1">
        <v>6811</v>
      </c>
      <c r="I11" s="1" t="s">
        <v>31</v>
      </c>
    </row>
    <row r="12" spans="1:9" x14ac:dyDescent="0.35">
      <c r="A12" s="8" t="s">
        <v>34</v>
      </c>
      <c r="B12" s="1">
        <v>313588</v>
      </c>
      <c r="C12" s="1">
        <v>142383</v>
      </c>
      <c r="D12" s="2">
        <v>207.9</v>
      </c>
      <c r="E12" s="1">
        <v>10788</v>
      </c>
      <c r="F12" s="1">
        <v>171205</v>
      </c>
      <c r="I12" s="1" t="s">
        <v>31</v>
      </c>
    </row>
    <row r="13" spans="1:9" x14ac:dyDescent="0.35">
      <c r="A13" s="8" t="s">
        <v>35</v>
      </c>
      <c r="B13" s="1">
        <v>219451</v>
      </c>
      <c r="C13" s="1">
        <v>117473</v>
      </c>
      <c r="D13" s="2">
        <v>188.92</v>
      </c>
      <c r="E13" s="1">
        <v>5321</v>
      </c>
      <c r="F13" s="1">
        <v>101978</v>
      </c>
      <c r="I13" s="1" t="s">
        <v>31</v>
      </c>
    </row>
    <row r="14" spans="1:9" x14ac:dyDescent="0.35">
      <c r="A14" s="8" t="s">
        <v>36</v>
      </c>
      <c r="B14" s="1">
        <v>20536</v>
      </c>
      <c r="C14" s="1">
        <v>3129</v>
      </c>
      <c r="D14" s="2">
        <v>160</v>
      </c>
      <c r="E14" s="1" t="s">
        <v>31</v>
      </c>
      <c r="F14" s="1">
        <v>17407</v>
      </c>
      <c r="I14" s="1" t="s">
        <v>31</v>
      </c>
    </row>
    <row r="15" spans="1:9" x14ac:dyDescent="0.35">
      <c r="A15" s="8" t="s">
        <v>37</v>
      </c>
      <c r="B15" s="1">
        <v>13623</v>
      </c>
      <c r="C15" s="1">
        <v>11351</v>
      </c>
      <c r="D15" s="2">
        <v>550.34</v>
      </c>
      <c r="E15" s="1" t="s">
        <v>31</v>
      </c>
      <c r="F15" s="1">
        <v>2272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236105</v>
      </c>
      <c r="C17" s="1">
        <v>119653</v>
      </c>
      <c r="D17" s="2">
        <v>198.11</v>
      </c>
      <c r="E17" s="1">
        <v>6934</v>
      </c>
      <c r="F17" s="1">
        <v>116452</v>
      </c>
      <c r="I17" s="1" t="s">
        <v>31</v>
      </c>
    </row>
    <row r="18" spans="1:9" x14ac:dyDescent="0.35">
      <c r="A18" s="8" t="s">
        <v>39</v>
      </c>
      <c r="B18" s="1">
        <v>346242</v>
      </c>
      <c r="C18" s="1">
        <v>163021</v>
      </c>
      <c r="D18" s="2">
        <v>227.82</v>
      </c>
      <c r="E18" s="1">
        <v>9175</v>
      </c>
      <c r="F18" s="1">
        <v>183221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236105</v>
      </c>
      <c r="C20" s="1">
        <v>119653</v>
      </c>
      <c r="D20" s="2">
        <v>198.11</v>
      </c>
      <c r="E20" s="1">
        <v>6934</v>
      </c>
      <c r="F20" s="1">
        <v>116452</v>
      </c>
      <c r="I20" s="1" t="s">
        <v>31</v>
      </c>
    </row>
    <row r="21" spans="1:9" x14ac:dyDescent="0.35">
      <c r="A21" s="8" t="s">
        <v>41</v>
      </c>
      <c r="B21" s="1">
        <v>335486</v>
      </c>
      <c r="C21" s="1">
        <v>153486</v>
      </c>
      <c r="D21" s="2">
        <v>202.12</v>
      </c>
      <c r="E21" s="1">
        <v>9175</v>
      </c>
      <c r="F21" s="1">
        <v>182000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9535</v>
      </c>
      <c r="C23" s="1">
        <v>9535</v>
      </c>
      <c r="D23" s="2">
        <v>616.67999999999995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1221</v>
      </c>
      <c r="C24" s="1" t="s">
        <v>31</v>
      </c>
      <c r="D24" s="2" t="s">
        <v>31</v>
      </c>
      <c r="E24" s="1" t="s">
        <v>31</v>
      </c>
      <c r="F24" s="1">
        <v>1221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7804</v>
      </c>
      <c r="C26" s="1">
        <v>4711</v>
      </c>
      <c r="D26" s="2">
        <v>100</v>
      </c>
      <c r="E26" s="1" t="s">
        <v>31</v>
      </c>
      <c r="F26" s="1">
        <v>3092</v>
      </c>
      <c r="I26" s="1" t="s">
        <v>31</v>
      </c>
    </row>
    <row r="27" spans="1:9" x14ac:dyDescent="0.35">
      <c r="A27" s="8" t="s">
        <v>46</v>
      </c>
      <c r="B27" s="1">
        <v>525907</v>
      </c>
      <c r="C27" s="1">
        <v>256033</v>
      </c>
      <c r="D27" s="2">
        <v>208.54</v>
      </c>
      <c r="E27" s="1">
        <v>16109</v>
      </c>
      <c r="F27" s="1">
        <v>269874</v>
      </c>
      <c r="I27" s="1" t="s">
        <v>31</v>
      </c>
    </row>
    <row r="28" spans="1:9" x14ac:dyDescent="0.35">
      <c r="A28" s="8" t="s">
        <v>47</v>
      </c>
      <c r="B28" s="1">
        <v>20959</v>
      </c>
      <c r="C28" s="1">
        <v>16249</v>
      </c>
      <c r="D28" s="2">
        <v>73.55</v>
      </c>
      <c r="E28" s="1" t="s">
        <v>31</v>
      </c>
      <c r="F28" s="1">
        <v>4709</v>
      </c>
      <c r="I28" s="1" t="s">
        <v>31</v>
      </c>
    </row>
    <row r="29" spans="1:9" x14ac:dyDescent="0.35">
      <c r="A29" s="8" t="s">
        <v>48</v>
      </c>
      <c r="B29" s="1">
        <v>11174</v>
      </c>
      <c r="C29" s="1" t="s">
        <v>31</v>
      </c>
      <c r="D29" s="2" t="s">
        <v>31</v>
      </c>
      <c r="E29" s="1" t="s">
        <v>31</v>
      </c>
      <c r="F29" s="1">
        <v>11174</v>
      </c>
      <c r="I29" s="1" t="s">
        <v>31</v>
      </c>
    </row>
    <row r="30" spans="1:9" x14ac:dyDescent="0.35">
      <c r="A30" s="8" t="s">
        <v>49</v>
      </c>
      <c r="B30" s="1">
        <v>16503</v>
      </c>
      <c r="C30" s="1">
        <v>5680</v>
      </c>
      <c r="D30" s="2">
        <v>1000</v>
      </c>
      <c r="E30" s="1" t="s">
        <v>31</v>
      </c>
      <c r="F30" s="1">
        <v>10823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28762</v>
      </c>
      <c r="C33" s="1">
        <v>20961</v>
      </c>
      <c r="D33" s="2">
        <v>79.489999999999995</v>
      </c>
      <c r="E33" s="1" t="s">
        <v>31</v>
      </c>
      <c r="F33" s="1">
        <v>7801</v>
      </c>
      <c r="I33" s="1" t="s">
        <v>31</v>
      </c>
    </row>
    <row r="34" spans="1:9" x14ac:dyDescent="0.35">
      <c r="A34" s="8" t="s">
        <v>51</v>
      </c>
      <c r="B34" s="1">
        <v>524077</v>
      </c>
      <c r="C34" s="1">
        <v>254203</v>
      </c>
      <c r="D34" s="2">
        <v>209.81</v>
      </c>
      <c r="E34" s="1">
        <v>16109</v>
      </c>
      <c r="F34" s="1">
        <v>269874</v>
      </c>
      <c r="I34" s="1" t="s">
        <v>31</v>
      </c>
    </row>
    <row r="35" spans="1:9" x14ac:dyDescent="0.35">
      <c r="A35" s="8" t="s">
        <v>52</v>
      </c>
      <c r="B35" s="1">
        <v>28287</v>
      </c>
      <c r="C35" s="1">
        <v>7510</v>
      </c>
      <c r="D35" s="2">
        <v>766.8</v>
      </c>
      <c r="E35" s="1" t="s">
        <v>31</v>
      </c>
      <c r="F35" s="1">
        <v>20777</v>
      </c>
      <c r="I35" s="1" t="s">
        <v>31</v>
      </c>
    </row>
    <row r="36" spans="1:9" x14ac:dyDescent="0.35">
      <c r="A36" s="8" t="s">
        <v>44</v>
      </c>
      <c r="B36" s="1">
        <v>1221</v>
      </c>
      <c r="C36" s="1" t="s">
        <v>31</v>
      </c>
      <c r="D36" s="2" t="s">
        <v>31</v>
      </c>
      <c r="E36" s="1" t="s">
        <v>31</v>
      </c>
      <c r="F36" s="1">
        <v>1221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24402</v>
      </c>
      <c r="C38" s="1">
        <v>20653</v>
      </c>
      <c r="D38" s="2">
        <v>437.88</v>
      </c>
      <c r="E38" s="1">
        <v>5000</v>
      </c>
      <c r="F38" s="1">
        <v>3749</v>
      </c>
      <c r="I38" s="1" t="s">
        <v>31</v>
      </c>
    </row>
    <row r="39" spans="1:9" x14ac:dyDescent="0.35">
      <c r="A39" s="8" t="s">
        <v>54</v>
      </c>
      <c r="B39" s="1">
        <v>326856</v>
      </c>
      <c r="C39" s="1">
        <v>159324</v>
      </c>
      <c r="D39" s="2">
        <v>227.29</v>
      </c>
      <c r="E39" s="1">
        <v>7723</v>
      </c>
      <c r="F39" s="1">
        <v>167532</v>
      </c>
      <c r="I39" s="1" t="s">
        <v>31</v>
      </c>
    </row>
    <row r="40" spans="1:9" x14ac:dyDescent="0.35">
      <c r="A40" s="8" t="s">
        <v>55</v>
      </c>
      <c r="B40" s="1">
        <v>168581</v>
      </c>
      <c r="C40" s="1">
        <v>67588</v>
      </c>
      <c r="D40" s="2">
        <v>154.66</v>
      </c>
      <c r="E40" s="1">
        <v>3386</v>
      </c>
      <c r="F40" s="1">
        <v>100993</v>
      </c>
      <c r="I40" s="1" t="s">
        <v>31</v>
      </c>
    </row>
    <row r="41" spans="1:9" x14ac:dyDescent="0.35">
      <c r="A41" s="8" t="s">
        <v>56</v>
      </c>
      <c r="B41" s="1">
        <v>18545</v>
      </c>
      <c r="C41" s="1">
        <v>18545</v>
      </c>
      <c r="D41" s="2">
        <v>250</v>
      </c>
      <c r="E41" s="1" t="s">
        <v>31</v>
      </c>
      <c r="F41" s="1" t="s">
        <v>31</v>
      </c>
      <c r="I41" s="1" t="s">
        <v>31</v>
      </c>
    </row>
    <row r="42" spans="1:9" x14ac:dyDescent="0.35">
      <c r="A42" s="8" t="s">
        <v>57</v>
      </c>
      <c r="B42" s="1">
        <v>43964</v>
      </c>
      <c r="C42" s="1">
        <v>16564</v>
      </c>
      <c r="D42" s="2">
        <v>90.67</v>
      </c>
      <c r="E42" s="1" t="s">
        <v>31</v>
      </c>
      <c r="F42" s="1">
        <v>27399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51025</v>
      </c>
      <c r="C44" s="1">
        <v>36951</v>
      </c>
      <c r="D44" s="2">
        <v>171.03</v>
      </c>
      <c r="E44" s="1" t="s">
        <v>31</v>
      </c>
      <c r="F44" s="1">
        <v>14074</v>
      </c>
      <c r="I44" s="1" t="s">
        <v>31</v>
      </c>
    </row>
    <row r="45" spans="1:9" x14ac:dyDescent="0.35">
      <c r="A45" s="8" t="s">
        <v>59</v>
      </c>
      <c r="B45" s="1">
        <v>188924</v>
      </c>
      <c r="C45" s="1">
        <v>53048</v>
      </c>
      <c r="D45" s="2">
        <v>168</v>
      </c>
      <c r="E45" s="1" t="s">
        <v>31</v>
      </c>
      <c r="F45" s="1">
        <v>135876</v>
      </c>
      <c r="I45" s="1" t="s">
        <v>31</v>
      </c>
    </row>
    <row r="46" spans="1:9" x14ac:dyDescent="0.35">
      <c r="A46" s="8" t="s">
        <v>60</v>
      </c>
      <c r="B46" s="1">
        <v>200830</v>
      </c>
      <c r="C46" s="1">
        <v>92602</v>
      </c>
      <c r="D46" s="2">
        <v>210.33</v>
      </c>
      <c r="E46" s="1">
        <v>3985</v>
      </c>
      <c r="F46" s="1">
        <v>108228</v>
      </c>
      <c r="I46" s="1" t="s">
        <v>31</v>
      </c>
    </row>
    <row r="47" spans="1:9" x14ac:dyDescent="0.35">
      <c r="A47" s="8" t="s">
        <v>61</v>
      </c>
      <c r="B47" s="1">
        <v>141567</v>
      </c>
      <c r="C47" s="1">
        <v>100073</v>
      </c>
      <c r="D47" s="2">
        <v>267.29000000000002</v>
      </c>
      <c r="E47" s="1">
        <v>12124</v>
      </c>
      <c r="F47" s="1">
        <v>41494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345175</v>
      </c>
      <c r="C49" s="1">
        <v>177409</v>
      </c>
      <c r="D49" s="2">
        <v>218.08</v>
      </c>
      <c r="E49" s="1">
        <v>12124</v>
      </c>
      <c r="F49" s="1">
        <v>167767</v>
      </c>
      <c r="I49" s="1" t="s">
        <v>31</v>
      </c>
    </row>
    <row r="50" spans="1:9" x14ac:dyDescent="0.35">
      <c r="A50" s="8" t="s">
        <v>63</v>
      </c>
      <c r="B50" s="1">
        <v>9802</v>
      </c>
      <c r="C50" s="1">
        <v>5680</v>
      </c>
      <c r="D50" s="2">
        <v>1000</v>
      </c>
      <c r="E50" s="1" t="s">
        <v>31</v>
      </c>
      <c r="F50" s="1">
        <v>4122</v>
      </c>
      <c r="I50" s="1" t="s">
        <v>31</v>
      </c>
    </row>
    <row r="51" spans="1:9" x14ac:dyDescent="0.35">
      <c r="A51" s="8" t="s">
        <v>64</v>
      </c>
      <c r="B51" s="1">
        <v>49048</v>
      </c>
      <c r="C51" s="1">
        <v>29924</v>
      </c>
      <c r="D51" s="2">
        <v>104.69</v>
      </c>
      <c r="E51" s="1">
        <v>1318</v>
      </c>
      <c r="F51" s="1">
        <v>19125</v>
      </c>
      <c r="I51" s="1" t="s">
        <v>31</v>
      </c>
    </row>
    <row r="52" spans="1:9" x14ac:dyDescent="0.35">
      <c r="A52" s="8" t="s">
        <v>65</v>
      </c>
      <c r="B52" s="1">
        <v>174303</v>
      </c>
      <c r="C52" s="1">
        <v>66994</v>
      </c>
      <c r="D52" s="2">
        <v>188.96</v>
      </c>
      <c r="E52" s="1" t="s">
        <v>31</v>
      </c>
      <c r="F52" s="1">
        <v>107309</v>
      </c>
      <c r="I52" s="1" t="s">
        <v>31</v>
      </c>
    </row>
    <row r="53" spans="1:9" x14ac:dyDescent="0.35">
      <c r="A53" s="8" t="s">
        <v>44</v>
      </c>
      <c r="B53" s="1">
        <v>4017</v>
      </c>
      <c r="C53" s="1">
        <v>2667</v>
      </c>
      <c r="D53" s="2" t="s">
        <v>31</v>
      </c>
      <c r="E53" s="1">
        <v>2667</v>
      </c>
      <c r="F53" s="1">
        <v>1350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23012</v>
      </c>
      <c r="C56" s="1">
        <v>4349</v>
      </c>
      <c r="D56" s="2">
        <v>175.64</v>
      </c>
      <c r="E56" s="1">
        <v>1318</v>
      </c>
      <c r="F56" s="1">
        <v>18663</v>
      </c>
      <c r="I56" s="1" t="s">
        <v>31</v>
      </c>
    </row>
    <row r="57" spans="1:9" x14ac:dyDescent="0.35">
      <c r="A57" s="8" t="s">
        <v>68</v>
      </c>
      <c r="B57" s="1">
        <v>131562</v>
      </c>
      <c r="C57" s="1">
        <v>56176</v>
      </c>
      <c r="D57" s="2">
        <v>201.75</v>
      </c>
      <c r="E57" s="1">
        <v>1935</v>
      </c>
      <c r="F57" s="1">
        <v>75387</v>
      </c>
      <c r="I57" s="1" t="s">
        <v>31</v>
      </c>
    </row>
    <row r="58" spans="1:9" x14ac:dyDescent="0.35">
      <c r="A58" s="8" t="s">
        <v>69</v>
      </c>
      <c r="B58" s="1">
        <v>221566</v>
      </c>
      <c r="C58" s="1">
        <v>162367</v>
      </c>
      <c r="D58" s="2">
        <v>188.86</v>
      </c>
      <c r="E58" s="1">
        <v>12856</v>
      </c>
      <c r="F58" s="1">
        <v>59199</v>
      </c>
      <c r="I58" s="1" t="s">
        <v>31</v>
      </c>
    </row>
    <row r="59" spans="1:9" x14ac:dyDescent="0.35">
      <c r="A59" s="8" t="s">
        <v>70</v>
      </c>
      <c r="B59" s="1">
        <v>57046</v>
      </c>
      <c r="C59" s="1">
        <v>30363</v>
      </c>
      <c r="D59" s="2">
        <v>175.04</v>
      </c>
      <c r="E59" s="1" t="s">
        <v>31</v>
      </c>
      <c r="F59" s="1">
        <v>26683</v>
      </c>
      <c r="I59" s="1" t="s">
        <v>31</v>
      </c>
    </row>
    <row r="60" spans="1:9" x14ac:dyDescent="0.35">
      <c r="A60" s="8" t="s">
        <v>71</v>
      </c>
      <c r="B60" s="1">
        <v>52092</v>
      </c>
      <c r="C60" s="1">
        <v>14010</v>
      </c>
      <c r="D60" s="2">
        <v>158.47999999999999</v>
      </c>
      <c r="E60" s="1" t="s">
        <v>31</v>
      </c>
      <c r="F60" s="1">
        <v>38082</v>
      </c>
      <c r="I60" s="1" t="s">
        <v>31</v>
      </c>
    </row>
    <row r="61" spans="1:9" x14ac:dyDescent="0.35">
      <c r="A61" s="8" t="s">
        <v>72</v>
      </c>
      <c r="B61" s="1">
        <v>97068</v>
      </c>
      <c r="C61" s="1">
        <v>15409</v>
      </c>
      <c r="D61" s="2">
        <v>657.48</v>
      </c>
      <c r="E61" s="1" t="s">
        <v>31</v>
      </c>
      <c r="F61" s="1">
        <v>81659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98833</v>
      </c>
      <c r="C63" s="1">
        <v>44343</v>
      </c>
      <c r="D63" s="2">
        <v>270.83</v>
      </c>
      <c r="E63" s="1">
        <v>1935</v>
      </c>
      <c r="F63" s="1">
        <v>54490</v>
      </c>
      <c r="I63" s="1" t="s">
        <v>31</v>
      </c>
    </row>
    <row r="64" spans="1:9" x14ac:dyDescent="0.35">
      <c r="A64" s="8" t="s">
        <v>51</v>
      </c>
      <c r="B64" s="1">
        <v>483513</v>
      </c>
      <c r="C64" s="1">
        <v>238330</v>
      </c>
      <c r="D64" s="2">
        <v>204.74</v>
      </c>
      <c r="E64" s="1">
        <v>14175</v>
      </c>
      <c r="F64" s="1">
        <v>245182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384924</v>
      </c>
      <c r="C67" s="1">
        <v>228621</v>
      </c>
      <c r="D67" s="2">
        <v>207.07</v>
      </c>
      <c r="E67" s="1">
        <v>10920</v>
      </c>
      <c r="F67" s="1">
        <v>156303</v>
      </c>
      <c r="I67" s="1" t="s">
        <v>31</v>
      </c>
    </row>
    <row r="68" spans="1:9" x14ac:dyDescent="0.35">
      <c r="A68" s="8" t="s">
        <v>51</v>
      </c>
      <c r="B68" s="1">
        <v>197423</v>
      </c>
      <c r="C68" s="1">
        <v>54053</v>
      </c>
      <c r="D68" s="2">
        <v>251.73</v>
      </c>
      <c r="E68" s="1">
        <v>5190</v>
      </c>
      <c r="F68" s="1">
        <v>143370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99338</v>
      </c>
      <c r="C71" s="1">
        <v>48335</v>
      </c>
      <c r="D71" s="2">
        <v>111.13</v>
      </c>
      <c r="E71" s="1" t="s">
        <v>31</v>
      </c>
      <c r="F71" s="1">
        <v>51003</v>
      </c>
      <c r="I71" s="1" t="s">
        <v>31</v>
      </c>
    </row>
    <row r="72" spans="1:9" x14ac:dyDescent="0.35">
      <c r="A72" s="8" t="s">
        <v>74</v>
      </c>
      <c r="B72" s="1">
        <v>26434</v>
      </c>
      <c r="C72" s="1">
        <v>17595</v>
      </c>
      <c r="D72" s="2">
        <v>353.23</v>
      </c>
      <c r="E72" s="1">
        <v>2667</v>
      </c>
      <c r="F72" s="1">
        <v>8839</v>
      </c>
      <c r="I72" s="1" t="s">
        <v>31</v>
      </c>
    </row>
    <row r="73" spans="1:9" x14ac:dyDescent="0.35">
      <c r="A73" s="8" t="s">
        <v>175</v>
      </c>
      <c r="C73" s="1">
        <f>SUM(C71:C72)</f>
        <v>65930</v>
      </c>
      <c r="D73" s="2">
        <f>AVERAGE(D71:D72)</f>
        <v>232.18</v>
      </c>
      <c r="F73" s="1">
        <f>SUM(F71:F72)</f>
        <v>59842</v>
      </c>
      <c r="G73" s="1">
        <f>C73+F73</f>
        <v>125772</v>
      </c>
      <c r="H73" s="10">
        <f>C73/G73</f>
        <v>0.52420252520433797</v>
      </c>
    </row>
    <row r="74" spans="1:9" x14ac:dyDescent="0.35">
      <c r="A74" s="8" t="s">
        <v>75</v>
      </c>
      <c r="B74" s="1">
        <v>129378</v>
      </c>
      <c r="C74" s="1">
        <v>12785</v>
      </c>
      <c r="D74" s="2">
        <v>105.58</v>
      </c>
      <c r="E74" s="1" t="s">
        <v>31</v>
      </c>
      <c r="F74" s="1">
        <v>116593</v>
      </c>
      <c r="I74" s="1" t="s">
        <v>31</v>
      </c>
    </row>
    <row r="75" spans="1:9" x14ac:dyDescent="0.35">
      <c r="A75" s="8" t="s">
        <v>76</v>
      </c>
      <c r="B75" s="1">
        <v>53533</v>
      </c>
      <c r="C75" s="1">
        <v>43723</v>
      </c>
      <c r="D75" s="2">
        <v>190.12</v>
      </c>
      <c r="E75" s="1">
        <v>5000</v>
      </c>
      <c r="F75" s="1">
        <v>9810</v>
      </c>
      <c r="I75" s="1" t="s">
        <v>31</v>
      </c>
    </row>
    <row r="76" spans="1:9" x14ac:dyDescent="0.35">
      <c r="A76" s="8" t="s">
        <v>77</v>
      </c>
      <c r="B76" s="1">
        <v>30378</v>
      </c>
      <c r="C76" s="1">
        <v>21881</v>
      </c>
      <c r="D76" s="2">
        <v>129.83000000000001</v>
      </c>
      <c r="E76" s="1" t="s">
        <v>31</v>
      </c>
      <c r="F76" s="1">
        <v>8497</v>
      </c>
      <c r="I76" s="1" t="s">
        <v>31</v>
      </c>
    </row>
    <row r="77" spans="1:9" x14ac:dyDescent="0.35">
      <c r="A77" s="8" t="s">
        <v>78</v>
      </c>
      <c r="B77" s="1">
        <v>35014</v>
      </c>
      <c r="C77" s="1">
        <v>27558</v>
      </c>
      <c r="D77" s="2">
        <v>240.09</v>
      </c>
      <c r="E77" s="1" t="s">
        <v>31</v>
      </c>
      <c r="F77" s="1">
        <v>7456</v>
      </c>
      <c r="I77" s="1" t="s">
        <v>31</v>
      </c>
    </row>
    <row r="78" spans="1:9" x14ac:dyDescent="0.35">
      <c r="A78" s="8" t="s">
        <v>79</v>
      </c>
      <c r="B78" s="1">
        <v>36953</v>
      </c>
      <c r="C78" s="1">
        <v>29073</v>
      </c>
      <c r="D78" s="2">
        <v>280.5</v>
      </c>
      <c r="E78" s="1" t="s">
        <v>31</v>
      </c>
      <c r="F78" s="1">
        <v>7880</v>
      </c>
      <c r="I78" s="1" t="s">
        <v>31</v>
      </c>
    </row>
    <row r="79" spans="1:9" x14ac:dyDescent="0.35">
      <c r="A79" s="8" t="s">
        <v>80</v>
      </c>
      <c r="B79" s="1">
        <v>28338</v>
      </c>
      <c r="C79" s="1">
        <v>22798</v>
      </c>
      <c r="D79" s="2">
        <v>260.87</v>
      </c>
      <c r="E79" s="1">
        <v>4471</v>
      </c>
      <c r="F79" s="1">
        <v>5540</v>
      </c>
      <c r="G79" s="1">
        <f>C79+F79</f>
        <v>28338</v>
      </c>
      <c r="H79" s="10">
        <f>C79/G79</f>
        <v>0.80450278777613105</v>
      </c>
      <c r="I79" s="1" t="s">
        <v>31</v>
      </c>
    </row>
    <row r="80" spans="1:9" x14ac:dyDescent="0.35">
      <c r="A80" s="8" t="s">
        <v>44</v>
      </c>
      <c r="B80" s="1">
        <v>142980</v>
      </c>
      <c r="C80" s="1">
        <v>58926</v>
      </c>
      <c r="D80" s="2">
        <v>284.41000000000003</v>
      </c>
      <c r="E80" s="1">
        <v>3972</v>
      </c>
      <c r="F80" s="1">
        <v>84055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434223</v>
      </c>
      <c r="C82" s="1">
        <v>260258</v>
      </c>
      <c r="D82" s="2">
        <v>214.9</v>
      </c>
      <c r="E82" s="1">
        <v>14072</v>
      </c>
      <c r="F82" s="1">
        <v>173965</v>
      </c>
      <c r="I82" s="1" t="s">
        <v>31</v>
      </c>
    </row>
    <row r="83" spans="1:9" x14ac:dyDescent="0.35">
      <c r="A83" s="8" t="s">
        <v>82</v>
      </c>
      <c r="B83" s="1">
        <v>268651</v>
      </c>
      <c r="C83" s="1">
        <v>125374</v>
      </c>
      <c r="D83" s="2">
        <v>228.12</v>
      </c>
      <c r="E83" s="1">
        <v>6934</v>
      </c>
      <c r="F83" s="1">
        <v>143278</v>
      </c>
      <c r="I83" s="1" t="s">
        <v>31</v>
      </c>
    </row>
    <row r="84" spans="1:9" ht="43.5" x14ac:dyDescent="0.35">
      <c r="A84" s="8" t="s">
        <v>83</v>
      </c>
      <c r="B84" s="1">
        <v>210653</v>
      </c>
      <c r="C84" s="1">
        <v>68047</v>
      </c>
      <c r="D84" s="2">
        <v>309.47000000000003</v>
      </c>
      <c r="E84" s="1">
        <v>5000</v>
      </c>
      <c r="F84" s="1">
        <v>142605</v>
      </c>
      <c r="I84" s="1" t="s">
        <v>31</v>
      </c>
    </row>
    <row r="85" spans="1:9" x14ac:dyDescent="0.35">
      <c r="A85" s="8" t="s">
        <v>84</v>
      </c>
      <c r="B85" s="1">
        <v>112123</v>
      </c>
      <c r="C85" s="1">
        <v>64582</v>
      </c>
      <c r="D85" s="2">
        <v>185.3</v>
      </c>
      <c r="E85" s="1">
        <v>5000</v>
      </c>
      <c r="F85" s="1">
        <v>47542</v>
      </c>
      <c r="I85" s="1" t="s">
        <v>31</v>
      </c>
    </row>
    <row r="86" spans="1:9" x14ac:dyDescent="0.35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8739</v>
      </c>
      <c r="C87" s="1">
        <v>3338</v>
      </c>
      <c r="D87" s="2">
        <v>250</v>
      </c>
      <c r="E87" s="1" t="s">
        <v>31</v>
      </c>
      <c r="F87" s="1">
        <v>5401</v>
      </c>
      <c r="I87" s="1" t="s">
        <v>31</v>
      </c>
    </row>
    <row r="88" spans="1:9" x14ac:dyDescent="0.35">
      <c r="A88" s="8" t="s">
        <v>87</v>
      </c>
      <c r="B88" s="1">
        <v>71431</v>
      </c>
      <c r="C88" s="1">
        <v>28986</v>
      </c>
      <c r="D88" s="2">
        <v>104.78</v>
      </c>
      <c r="E88" s="1" t="s">
        <v>31</v>
      </c>
      <c r="F88" s="1">
        <v>42445</v>
      </c>
      <c r="I88" s="1" t="s">
        <v>31</v>
      </c>
    </row>
    <row r="89" spans="1:9" ht="29" x14ac:dyDescent="0.35">
      <c r="A89" s="8" t="s">
        <v>88</v>
      </c>
      <c r="B89" s="1">
        <v>30372</v>
      </c>
      <c r="C89" s="1">
        <v>15270</v>
      </c>
      <c r="D89" s="2">
        <v>144.91999999999999</v>
      </c>
      <c r="E89" s="1" t="s">
        <v>31</v>
      </c>
      <c r="F89" s="1">
        <v>15101</v>
      </c>
      <c r="I89" s="1" t="s">
        <v>31</v>
      </c>
    </row>
    <row r="90" spans="1:9" x14ac:dyDescent="0.35">
      <c r="A90" s="8" t="s">
        <v>89</v>
      </c>
      <c r="B90" s="1">
        <v>35073</v>
      </c>
      <c r="C90" s="1">
        <v>23384</v>
      </c>
      <c r="D90" s="2">
        <v>210.68</v>
      </c>
      <c r="E90" s="1" t="s">
        <v>31</v>
      </c>
      <c r="F90" s="1">
        <v>11689</v>
      </c>
      <c r="I90" s="1" t="s">
        <v>31</v>
      </c>
    </row>
    <row r="91" spans="1:9" x14ac:dyDescent="0.35">
      <c r="A91" s="8" t="s">
        <v>90</v>
      </c>
      <c r="B91" s="1">
        <v>1036</v>
      </c>
      <c r="C91" s="1" t="s">
        <v>31</v>
      </c>
      <c r="D91" s="2" t="s">
        <v>31</v>
      </c>
      <c r="E91" s="1" t="s">
        <v>31</v>
      </c>
      <c r="F91" s="1">
        <v>1036</v>
      </c>
      <c r="I91" s="1" t="s">
        <v>31</v>
      </c>
    </row>
    <row r="92" spans="1:9" x14ac:dyDescent="0.35">
      <c r="A92" s="8" t="s">
        <v>91</v>
      </c>
      <c r="B92" s="1">
        <v>20313</v>
      </c>
      <c r="C92" s="1">
        <v>5879</v>
      </c>
      <c r="D92" s="2">
        <v>116.7</v>
      </c>
      <c r="E92" s="1" t="s">
        <v>31</v>
      </c>
      <c r="F92" s="1">
        <v>14433</v>
      </c>
      <c r="I92" s="1" t="s">
        <v>31</v>
      </c>
    </row>
    <row r="93" spans="1:9" x14ac:dyDescent="0.35">
      <c r="A93" s="8" t="s">
        <v>44</v>
      </c>
      <c r="B93" s="1">
        <v>19787</v>
      </c>
      <c r="C93" s="1">
        <v>8580</v>
      </c>
      <c r="D93" s="2">
        <v>227.78</v>
      </c>
      <c r="E93" s="1">
        <v>2038</v>
      </c>
      <c r="F93" s="1">
        <v>11207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6568</v>
      </c>
      <c r="C96" s="1">
        <v>6568</v>
      </c>
      <c r="D96" s="2">
        <v>871.59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5863</v>
      </c>
      <c r="C97" s="1">
        <v>5680</v>
      </c>
      <c r="D97" s="2">
        <v>1000</v>
      </c>
      <c r="E97" s="1" t="s">
        <v>31</v>
      </c>
      <c r="F97" s="1">
        <v>183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575596</v>
      </c>
      <c r="C99" s="1">
        <v>276106</v>
      </c>
      <c r="D99" s="2">
        <v>198.67</v>
      </c>
      <c r="E99" s="1">
        <v>16109</v>
      </c>
      <c r="F99" s="1">
        <v>299490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323272</v>
      </c>
      <c r="C102" s="1">
        <v>159063</v>
      </c>
      <c r="D102" s="2">
        <v>199.37</v>
      </c>
      <c r="E102" s="1">
        <v>9470</v>
      </c>
      <c r="F102" s="1">
        <v>164209</v>
      </c>
      <c r="I102" s="1" t="s">
        <v>31</v>
      </c>
    </row>
    <row r="103" spans="1:9" x14ac:dyDescent="0.35">
      <c r="A103" s="8" t="s">
        <v>98</v>
      </c>
      <c r="B103" s="1">
        <v>140276</v>
      </c>
      <c r="C103" s="1">
        <v>69488</v>
      </c>
      <c r="D103" s="2">
        <v>175.02</v>
      </c>
      <c r="E103" s="1">
        <v>2667</v>
      </c>
      <c r="F103" s="1">
        <v>70789</v>
      </c>
      <c r="I103" s="1" t="s">
        <v>31</v>
      </c>
    </row>
    <row r="104" spans="1:9" x14ac:dyDescent="0.35">
      <c r="A104" s="8" t="s">
        <v>99</v>
      </c>
      <c r="B104" s="1">
        <v>21099</v>
      </c>
      <c r="C104" s="1">
        <v>1844</v>
      </c>
      <c r="D104" s="2">
        <v>800</v>
      </c>
      <c r="E104" s="1" t="s">
        <v>31</v>
      </c>
      <c r="F104" s="1">
        <v>19255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97699</v>
      </c>
      <c r="C106" s="1">
        <v>52280</v>
      </c>
      <c r="D106" s="2">
        <v>297.76</v>
      </c>
      <c r="E106" s="1">
        <v>3972</v>
      </c>
      <c r="F106" s="1">
        <v>45419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446606</v>
      </c>
      <c r="C108" s="1">
        <v>222316</v>
      </c>
      <c r="D108" s="2">
        <v>199.93</v>
      </c>
      <c r="E108" s="1">
        <v>12137</v>
      </c>
      <c r="F108" s="1">
        <v>224290</v>
      </c>
      <c r="I108" s="1" t="s">
        <v>31</v>
      </c>
    </row>
    <row r="109" spans="1:9" x14ac:dyDescent="0.35">
      <c r="A109" s="8" t="s">
        <v>98</v>
      </c>
      <c r="B109" s="1">
        <v>32972</v>
      </c>
      <c r="C109" s="1">
        <v>4948</v>
      </c>
      <c r="D109" s="2">
        <v>95.44</v>
      </c>
      <c r="E109" s="1" t="s">
        <v>31</v>
      </c>
      <c r="F109" s="1">
        <v>28024</v>
      </c>
      <c r="I109" s="1" t="s">
        <v>31</v>
      </c>
    </row>
    <row r="110" spans="1:9" x14ac:dyDescent="0.35">
      <c r="A110" s="8" t="s">
        <v>99</v>
      </c>
      <c r="B110" s="1">
        <v>1940</v>
      </c>
      <c r="C110" s="1" t="s">
        <v>31</v>
      </c>
      <c r="D110" s="2" t="s">
        <v>31</v>
      </c>
      <c r="E110" s="1" t="s">
        <v>31</v>
      </c>
      <c r="F110" s="1">
        <v>1940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100829</v>
      </c>
      <c r="C112" s="1">
        <v>55409</v>
      </c>
      <c r="D112" s="2">
        <v>289.38</v>
      </c>
      <c r="E112" s="1">
        <v>3972</v>
      </c>
      <c r="F112" s="1">
        <v>45419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251420</v>
      </c>
      <c r="C114" s="1">
        <v>91510</v>
      </c>
      <c r="D114" s="2">
        <v>168.37</v>
      </c>
      <c r="E114" s="1">
        <v>9470</v>
      </c>
      <c r="F114" s="1">
        <v>159910</v>
      </c>
      <c r="I114" s="1" t="s">
        <v>31</v>
      </c>
    </row>
    <row r="115" spans="1:9" x14ac:dyDescent="0.35">
      <c r="A115" s="8" t="s">
        <v>98</v>
      </c>
      <c r="B115" s="1">
        <v>190117</v>
      </c>
      <c r="C115" s="1">
        <v>107667</v>
      </c>
      <c r="D115" s="2">
        <v>212.82</v>
      </c>
      <c r="E115" s="1">
        <v>2667</v>
      </c>
      <c r="F115" s="1">
        <v>82450</v>
      </c>
      <c r="I115" s="1" t="s">
        <v>31</v>
      </c>
    </row>
    <row r="116" spans="1:9" x14ac:dyDescent="0.35">
      <c r="A116" s="8" t="s">
        <v>99</v>
      </c>
      <c r="B116" s="1">
        <v>43110</v>
      </c>
      <c r="C116" s="1">
        <v>31217</v>
      </c>
      <c r="D116" s="2">
        <v>218.97</v>
      </c>
      <c r="E116" s="1" t="s">
        <v>31</v>
      </c>
      <c r="F116" s="1">
        <v>11893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97699</v>
      </c>
      <c r="C118" s="1">
        <v>52280</v>
      </c>
      <c r="D118" s="2">
        <v>297.76</v>
      </c>
      <c r="E118" s="1">
        <v>3972</v>
      </c>
      <c r="F118" s="1">
        <v>45419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423777</v>
      </c>
      <c r="C120" s="1">
        <v>195038</v>
      </c>
      <c r="D120" s="2">
        <v>205.75</v>
      </c>
      <c r="E120" s="1">
        <v>12137</v>
      </c>
      <c r="F120" s="1">
        <v>228739</v>
      </c>
      <c r="I120" s="1" t="s">
        <v>31</v>
      </c>
    </row>
    <row r="121" spans="1:9" x14ac:dyDescent="0.35">
      <c r="A121" s="8" t="s">
        <v>98</v>
      </c>
      <c r="B121" s="1">
        <v>54984</v>
      </c>
      <c r="C121" s="1">
        <v>35356</v>
      </c>
      <c r="D121" s="2">
        <v>151.66</v>
      </c>
      <c r="E121" s="1" t="s">
        <v>31</v>
      </c>
      <c r="F121" s="1">
        <v>19628</v>
      </c>
      <c r="I121" s="1" t="s">
        <v>31</v>
      </c>
    </row>
    <row r="122" spans="1:9" x14ac:dyDescent="0.35">
      <c r="A122" s="8" t="s">
        <v>99</v>
      </c>
      <c r="B122" s="1">
        <v>5887</v>
      </c>
      <c r="C122" s="1" t="s">
        <v>31</v>
      </c>
      <c r="D122" s="2" t="s">
        <v>31</v>
      </c>
      <c r="E122" s="1" t="s">
        <v>31</v>
      </c>
      <c r="F122" s="1">
        <v>5887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97699</v>
      </c>
      <c r="C124" s="1">
        <v>52280</v>
      </c>
      <c r="D124" s="2">
        <v>297.76</v>
      </c>
      <c r="E124" s="1">
        <v>3972</v>
      </c>
      <c r="F124" s="1">
        <v>45419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460879</v>
      </c>
      <c r="C126" s="1">
        <v>223657</v>
      </c>
      <c r="D126" s="2">
        <v>200.46</v>
      </c>
      <c r="E126" s="1">
        <v>12137</v>
      </c>
      <c r="F126" s="1">
        <v>237222</v>
      </c>
      <c r="I126" s="1" t="s">
        <v>31</v>
      </c>
    </row>
    <row r="127" spans="1:9" x14ac:dyDescent="0.35">
      <c r="A127" s="8" t="s">
        <v>98</v>
      </c>
      <c r="B127" s="1">
        <v>7803</v>
      </c>
      <c r="C127" s="1" t="s">
        <v>31</v>
      </c>
      <c r="D127" s="2" t="s">
        <v>31</v>
      </c>
      <c r="E127" s="1" t="s">
        <v>31</v>
      </c>
      <c r="F127" s="1">
        <v>7803</v>
      </c>
      <c r="I127" s="1" t="s">
        <v>31</v>
      </c>
    </row>
    <row r="128" spans="1:9" x14ac:dyDescent="0.35">
      <c r="A128" s="8" t="s">
        <v>99</v>
      </c>
      <c r="B128" s="1">
        <v>15965</v>
      </c>
      <c r="C128" s="1">
        <v>6737</v>
      </c>
      <c r="D128" s="2">
        <v>87.97</v>
      </c>
      <c r="E128" s="1" t="s">
        <v>31</v>
      </c>
      <c r="F128" s="1">
        <v>9228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97699</v>
      </c>
      <c r="C130" s="1">
        <v>52280</v>
      </c>
      <c r="D130" s="2">
        <v>297.76</v>
      </c>
      <c r="E130" s="1">
        <v>3972</v>
      </c>
      <c r="F130" s="1">
        <v>45419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461722</v>
      </c>
      <c r="C132" s="1">
        <v>228368</v>
      </c>
      <c r="D132" s="2">
        <v>198.27</v>
      </c>
      <c r="E132" s="1">
        <v>12137</v>
      </c>
      <c r="F132" s="1">
        <v>233353</v>
      </c>
      <c r="I132" s="1" t="s">
        <v>31</v>
      </c>
    </row>
    <row r="133" spans="1:9" x14ac:dyDescent="0.35">
      <c r="A133" s="8" t="s">
        <v>98</v>
      </c>
      <c r="B133" s="1">
        <v>22926</v>
      </c>
      <c r="C133" s="1">
        <v>2025</v>
      </c>
      <c r="D133" s="2">
        <v>60</v>
      </c>
      <c r="E133" s="1" t="s">
        <v>31</v>
      </c>
      <c r="F133" s="1">
        <v>20900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97699</v>
      </c>
      <c r="C136" s="1">
        <v>52280</v>
      </c>
      <c r="D136" s="2">
        <v>297.76</v>
      </c>
      <c r="E136" s="1">
        <v>3972</v>
      </c>
      <c r="F136" s="1">
        <v>45419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298967</v>
      </c>
      <c r="C138" s="1">
        <v>158538</v>
      </c>
      <c r="D138" s="2">
        <v>234.4</v>
      </c>
      <c r="E138" s="1">
        <v>10788</v>
      </c>
      <c r="F138" s="1">
        <v>140429</v>
      </c>
      <c r="I138" s="1" t="s">
        <v>31</v>
      </c>
    </row>
    <row r="139" spans="1:9" x14ac:dyDescent="0.35">
      <c r="A139" s="8" t="s">
        <v>102</v>
      </c>
      <c r="B139" s="1">
        <v>306578</v>
      </c>
      <c r="C139" s="1">
        <v>167931</v>
      </c>
      <c r="D139" s="2">
        <v>180.37</v>
      </c>
      <c r="E139" s="1">
        <v>5321</v>
      </c>
      <c r="F139" s="1">
        <v>138647</v>
      </c>
      <c r="I139" s="1" t="s">
        <v>31</v>
      </c>
    </row>
    <row r="140" spans="1:9" x14ac:dyDescent="0.35">
      <c r="A140" s="8" t="s">
        <v>103</v>
      </c>
      <c r="B140" s="1">
        <v>191506</v>
      </c>
      <c r="C140" s="1">
        <v>69740</v>
      </c>
      <c r="D140" s="2">
        <v>175.85</v>
      </c>
      <c r="E140" s="1" t="s">
        <v>31</v>
      </c>
      <c r="F140" s="1">
        <v>121766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125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131244</v>
      </c>
      <c r="C9" s="1">
        <v>69853</v>
      </c>
      <c r="D9" s="2">
        <v>369.22</v>
      </c>
      <c r="E9" s="1">
        <v>2860</v>
      </c>
      <c r="F9" s="1">
        <v>60173</v>
      </c>
      <c r="G9" s="1">
        <f>C9+F9</f>
        <v>130026</v>
      </c>
      <c r="H9" s="10">
        <f>C9/G9</f>
        <v>0.53722332456585609</v>
      </c>
      <c r="I9" s="1">
        <v>1218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7163</v>
      </c>
      <c r="C11" s="1" t="s">
        <v>31</v>
      </c>
      <c r="D11" s="2" t="s">
        <v>31</v>
      </c>
      <c r="E11" s="1" t="s">
        <v>31</v>
      </c>
      <c r="F11" s="1">
        <v>7163</v>
      </c>
      <c r="I11" s="1" t="s">
        <v>31</v>
      </c>
    </row>
    <row r="12" spans="1:9" x14ac:dyDescent="0.35">
      <c r="A12" s="8" t="s">
        <v>34</v>
      </c>
      <c r="B12" s="1">
        <v>58629</v>
      </c>
      <c r="C12" s="1">
        <v>36583</v>
      </c>
      <c r="D12" s="2">
        <v>408.44</v>
      </c>
      <c r="E12" s="1" t="s">
        <v>31</v>
      </c>
      <c r="F12" s="1">
        <v>22046</v>
      </c>
      <c r="I12" s="1" t="s">
        <v>31</v>
      </c>
    </row>
    <row r="13" spans="1:9" x14ac:dyDescent="0.35">
      <c r="A13" s="8" t="s">
        <v>35</v>
      </c>
      <c r="B13" s="1">
        <v>50644</v>
      </c>
      <c r="C13" s="1">
        <v>29810</v>
      </c>
      <c r="D13" s="2">
        <v>336.72</v>
      </c>
      <c r="E13" s="1">
        <v>830</v>
      </c>
      <c r="F13" s="1">
        <v>20834</v>
      </c>
      <c r="I13" s="1" t="s">
        <v>31</v>
      </c>
    </row>
    <row r="14" spans="1:9" x14ac:dyDescent="0.35">
      <c r="A14" s="8" t="s">
        <v>36</v>
      </c>
      <c r="B14" s="1">
        <v>8358</v>
      </c>
      <c r="C14" s="1">
        <v>3461</v>
      </c>
      <c r="D14" s="2">
        <v>25</v>
      </c>
      <c r="E14" s="1">
        <v>2030</v>
      </c>
      <c r="F14" s="1">
        <v>3679</v>
      </c>
      <c r="I14" s="1">
        <v>1218</v>
      </c>
    </row>
    <row r="15" spans="1:9" x14ac:dyDescent="0.35">
      <c r="A15" s="8" t="s">
        <v>37</v>
      </c>
      <c r="B15" s="1">
        <v>6450</v>
      </c>
      <c r="C15" s="1" t="s">
        <v>31</v>
      </c>
      <c r="D15" s="2" t="s">
        <v>31</v>
      </c>
      <c r="E15" s="1" t="s">
        <v>31</v>
      </c>
      <c r="F15" s="1">
        <v>6450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42626</v>
      </c>
      <c r="C17" s="1">
        <v>30187</v>
      </c>
      <c r="D17" s="2">
        <v>429.11</v>
      </c>
      <c r="E17" s="1">
        <v>830</v>
      </c>
      <c r="F17" s="1">
        <v>12438</v>
      </c>
      <c r="I17" s="1" t="s">
        <v>31</v>
      </c>
    </row>
    <row r="18" spans="1:9" x14ac:dyDescent="0.35">
      <c r="A18" s="8" t="s">
        <v>39</v>
      </c>
      <c r="B18" s="1">
        <v>88618</v>
      </c>
      <c r="C18" s="1">
        <v>39666</v>
      </c>
      <c r="D18" s="2">
        <v>322.5</v>
      </c>
      <c r="E18" s="1">
        <v>2030</v>
      </c>
      <c r="F18" s="1">
        <v>47734</v>
      </c>
      <c r="I18" s="1">
        <v>1218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42626</v>
      </c>
      <c r="C20" s="1">
        <v>30187</v>
      </c>
      <c r="D20" s="2">
        <v>429.11</v>
      </c>
      <c r="E20" s="1">
        <v>830</v>
      </c>
      <c r="F20" s="1">
        <v>12438</v>
      </c>
      <c r="I20" s="1" t="s">
        <v>31</v>
      </c>
    </row>
    <row r="21" spans="1:9" x14ac:dyDescent="0.35">
      <c r="A21" s="8" t="s">
        <v>41</v>
      </c>
      <c r="B21" s="1">
        <v>87870</v>
      </c>
      <c r="C21" s="1">
        <v>38918</v>
      </c>
      <c r="D21" s="2">
        <v>324.68</v>
      </c>
      <c r="E21" s="1">
        <v>2030</v>
      </c>
      <c r="F21" s="1">
        <v>47734</v>
      </c>
      <c r="I21" s="1">
        <v>1218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748</v>
      </c>
      <c r="C23" s="1">
        <v>748</v>
      </c>
      <c r="D23" s="2">
        <v>215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1141</v>
      </c>
      <c r="C26" s="1">
        <v>1141</v>
      </c>
      <c r="D26" s="2">
        <v>70.73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115216</v>
      </c>
      <c r="C27" s="1">
        <v>60519</v>
      </c>
      <c r="D27" s="2">
        <v>369.28</v>
      </c>
      <c r="E27" s="1">
        <v>2860</v>
      </c>
      <c r="F27" s="1">
        <v>53479</v>
      </c>
      <c r="I27" s="1">
        <v>1218</v>
      </c>
    </row>
    <row r="28" spans="1:9" x14ac:dyDescent="0.35">
      <c r="A28" s="8" t="s">
        <v>47</v>
      </c>
      <c r="B28" s="1">
        <v>12462</v>
      </c>
      <c r="C28" s="1">
        <v>5769</v>
      </c>
      <c r="D28" s="2">
        <v>264.33999999999997</v>
      </c>
      <c r="E28" s="1" t="s">
        <v>31</v>
      </c>
      <c r="F28" s="1">
        <v>6694</v>
      </c>
      <c r="I28" s="1" t="s">
        <v>31</v>
      </c>
    </row>
    <row r="29" spans="1:9" x14ac:dyDescent="0.35">
      <c r="A29" s="8" t="s">
        <v>48</v>
      </c>
      <c r="B29" s="1">
        <v>748</v>
      </c>
      <c r="C29" s="1">
        <v>748</v>
      </c>
      <c r="D29" s="2">
        <v>215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>
        <v>1677</v>
      </c>
      <c r="C31" s="1">
        <v>1677</v>
      </c>
      <c r="D31" s="2">
        <v>1000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13603</v>
      </c>
      <c r="C33" s="1">
        <v>6909</v>
      </c>
      <c r="D33" s="2">
        <v>232.37</v>
      </c>
      <c r="E33" s="1" t="s">
        <v>31</v>
      </c>
      <c r="F33" s="1">
        <v>6694</v>
      </c>
      <c r="I33" s="1" t="s">
        <v>31</v>
      </c>
    </row>
    <row r="34" spans="1:9" x14ac:dyDescent="0.35">
      <c r="A34" s="8" t="s">
        <v>51</v>
      </c>
      <c r="B34" s="1">
        <v>115216</v>
      </c>
      <c r="C34" s="1">
        <v>60519</v>
      </c>
      <c r="D34" s="2">
        <v>369.28</v>
      </c>
      <c r="E34" s="1">
        <v>2860</v>
      </c>
      <c r="F34" s="1">
        <v>53479</v>
      </c>
      <c r="I34" s="1">
        <v>1218</v>
      </c>
    </row>
    <row r="35" spans="1:9" x14ac:dyDescent="0.35">
      <c r="A35" s="8" t="s">
        <v>52</v>
      </c>
      <c r="B35" s="1">
        <v>748</v>
      </c>
      <c r="C35" s="1">
        <v>748</v>
      </c>
      <c r="D35" s="2">
        <v>215</v>
      </c>
      <c r="E35" s="1" t="s">
        <v>31</v>
      </c>
      <c r="F35" s="1" t="s">
        <v>31</v>
      </c>
      <c r="I35" s="1" t="s">
        <v>31</v>
      </c>
    </row>
    <row r="36" spans="1:9" x14ac:dyDescent="0.35">
      <c r="A36" s="8" t="s">
        <v>44</v>
      </c>
      <c r="B36" s="1">
        <v>1677</v>
      </c>
      <c r="C36" s="1">
        <v>1677</v>
      </c>
      <c r="D36" s="2">
        <v>1000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5805</v>
      </c>
      <c r="C38" s="1">
        <v>1571</v>
      </c>
      <c r="D38" s="2">
        <v>410.85</v>
      </c>
      <c r="E38" s="1" t="s">
        <v>31</v>
      </c>
      <c r="F38" s="1">
        <v>4235</v>
      </c>
      <c r="I38" s="1" t="s">
        <v>31</v>
      </c>
    </row>
    <row r="39" spans="1:9" x14ac:dyDescent="0.35">
      <c r="A39" s="8" t="s">
        <v>54</v>
      </c>
      <c r="B39" s="1">
        <v>120336</v>
      </c>
      <c r="C39" s="1">
        <v>65590</v>
      </c>
      <c r="D39" s="2">
        <v>376.63</v>
      </c>
      <c r="E39" s="1">
        <v>2860</v>
      </c>
      <c r="F39" s="1">
        <v>53528</v>
      </c>
      <c r="I39" s="1">
        <v>1218</v>
      </c>
    </row>
    <row r="40" spans="1:9" x14ac:dyDescent="0.35">
      <c r="A40" s="8" t="s">
        <v>55</v>
      </c>
      <c r="B40" s="1">
        <v>3296</v>
      </c>
      <c r="C40" s="1">
        <v>1318</v>
      </c>
      <c r="D40" s="2">
        <v>300</v>
      </c>
      <c r="E40" s="1" t="s">
        <v>31</v>
      </c>
      <c r="F40" s="1">
        <v>1977</v>
      </c>
      <c r="I40" s="1" t="s">
        <v>31</v>
      </c>
    </row>
    <row r="41" spans="1:9" x14ac:dyDescent="0.35">
      <c r="A41" s="8" t="s">
        <v>56</v>
      </c>
      <c r="B41" s="1" t="s">
        <v>31</v>
      </c>
      <c r="C41" s="1" t="s">
        <v>31</v>
      </c>
      <c r="D41" s="2" t="s">
        <v>31</v>
      </c>
      <c r="E41" s="1" t="s">
        <v>31</v>
      </c>
      <c r="F41" s="1" t="s">
        <v>31</v>
      </c>
      <c r="I41" s="1" t="s">
        <v>31</v>
      </c>
    </row>
    <row r="42" spans="1:9" x14ac:dyDescent="0.35">
      <c r="A42" s="8" t="s">
        <v>57</v>
      </c>
      <c r="B42" s="1">
        <v>1806</v>
      </c>
      <c r="C42" s="1">
        <v>1374</v>
      </c>
      <c r="D42" s="2">
        <v>50</v>
      </c>
      <c r="E42" s="1" t="s">
        <v>31</v>
      </c>
      <c r="F42" s="1">
        <v>432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3391</v>
      </c>
      <c r="C44" s="1" t="s">
        <v>31</v>
      </c>
      <c r="D44" s="2" t="s">
        <v>31</v>
      </c>
      <c r="E44" s="1" t="s">
        <v>31</v>
      </c>
      <c r="F44" s="1">
        <v>3391</v>
      </c>
      <c r="I44" s="1" t="s">
        <v>31</v>
      </c>
    </row>
    <row r="45" spans="1:9" x14ac:dyDescent="0.35">
      <c r="A45" s="8" t="s">
        <v>59</v>
      </c>
      <c r="B45" s="1">
        <v>23876</v>
      </c>
      <c r="C45" s="1">
        <v>9606</v>
      </c>
      <c r="D45" s="2">
        <v>601.41999999999996</v>
      </c>
      <c r="E45" s="1" t="s">
        <v>31</v>
      </c>
      <c r="F45" s="1">
        <v>14270</v>
      </c>
      <c r="I45" s="1" t="s">
        <v>31</v>
      </c>
    </row>
    <row r="46" spans="1:9" x14ac:dyDescent="0.35">
      <c r="A46" s="8" t="s">
        <v>60</v>
      </c>
      <c r="B46" s="1">
        <v>49087</v>
      </c>
      <c r="C46" s="1">
        <v>23865</v>
      </c>
      <c r="D46" s="2">
        <v>203.34</v>
      </c>
      <c r="E46" s="1">
        <v>2030</v>
      </c>
      <c r="F46" s="1">
        <v>24004</v>
      </c>
      <c r="I46" s="1">
        <v>1218</v>
      </c>
    </row>
    <row r="47" spans="1:9" x14ac:dyDescent="0.35">
      <c r="A47" s="8" t="s">
        <v>61</v>
      </c>
      <c r="B47" s="1">
        <v>54890</v>
      </c>
      <c r="C47" s="1">
        <v>36382</v>
      </c>
      <c r="D47" s="2">
        <v>408.36</v>
      </c>
      <c r="E47" s="1">
        <v>830</v>
      </c>
      <c r="F47" s="1">
        <v>18507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81095</v>
      </c>
      <c r="C49" s="1">
        <v>50925</v>
      </c>
      <c r="D49" s="2">
        <v>358.68</v>
      </c>
      <c r="E49" s="1">
        <v>2048</v>
      </c>
      <c r="F49" s="1">
        <v>28952</v>
      </c>
      <c r="I49" s="1">
        <v>1218</v>
      </c>
    </row>
    <row r="50" spans="1:9" x14ac:dyDescent="0.35">
      <c r="A50" s="8" t="s">
        <v>63</v>
      </c>
      <c r="B50" s="1">
        <v>8479</v>
      </c>
      <c r="C50" s="1" t="s">
        <v>31</v>
      </c>
      <c r="D50" s="2" t="s">
        <v>31</v>
      </c>
      <c r="E50" s="1" t="s">
        <v>31</v>
      </c>
      <c r="F50" s="1">
        <v>8479</v>
      </c>
      <c r="I50" s="1" t="s">
        <v>31</v>
      </c>
    </row>
    <row r="51" spans="1:9" x14ac:dyDescent="0.35">
      <c r="A51" s="8" t="s">
        <v>64</v>
      </c>
      <c r="B51" s="1">
        <v>15564</v>
      </c>
      <c r="C51" s="1">
        <v>10159</v>
      </c>
      <c r="D51" s="2">
        <v>636.6</v>
      </c>
      <c r="E51" s="1">
        <v>812</v>
      </c>
      <c r="F51" s="1">
        <v>5405</v>
      </c>
      <c r="I51" s="1" t="s">
        <v>31</v>
      </c>
    </row>
    <row r="52" spans="1:9" x14ac:dyDescent="0.35">
      <c r="A52" s="8" t="s">
        <v>65</v>
      </c>
      <c r="B52" s="1">
        <v>26105</v>
      </c>
      <c r="C52" s="1">
        <v>8769</v>
      </c>
      <c r="D52" s="2">
        <v>142.96</v>
      </c>
      <c r="E52" s="1" t="s">
        <v>31</v>
      </c>
      <c r="F52" s="1">
        <v>17336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3151</v>
      </c>
      <c r="C56" s="1">
        <v>1682</v>
      </c>
      <c r="D56" s="2">
        <v>119.73</v>
      </c>
      <c r="E56" s="1" t="s">
        <v>31</v>
      </c>
      <c r="F56" s="1">
        <v>1469</v>
      </c>
      <c r="I56" s="1" t="s">
        <v>31</v>
      </c>
    </row>
    <row r="57" spans="1:9" x14ac:dyDescent="0.35">
      <c r="A57" s="8" t="s">
        <v>68</v>
      </c>
      <c r="B57" s="1">
        <v>36530</v>
      </c>
      <c r="C57" s="1">
        <v>22184</v>
      </c>
      <c r="D57" s="2">
        <v>453.01</v>
      </c>
      <c r="E57" s="1">
        <v>812</v>
      </c>
      <c r="F57" s="1">
        <v>14346</v>
      </c>
      <c r="I57" s="1" t="s">
        <v>31</v>
      </c>
    </row>
    <row r="58" spans="1:9" x14ac:dyDescent="0.35">
      <c r="A58" s="8" t="s">
        <v>69</v>
      </c>
      <c r="B58" s="1">
        <v>37326</v>
      </c>
      <c r="C58" s="1">
        <v>25165</v>
      </c>
      <c r="D58" s="2">
        <v>395.58</v>
      </c>
      <c r="E58" s="1">
        <v>830</v>
      </c>
      <c r="F58" s="1">
        <v>10943</v>
      </c>
      <c r="I58" s="1">
        <v>1218</v>
      </c>
    </row>
    <row r="59" spans="1:9" x14ac:dyDescent="0.35">
      <c r="A59" s="8" t="s">
        <v>70</v>
      </c>
      <c r="B59" s="1">
        <v>26957</v>
      </c>
      <c r="C59" s="1">
        <v>15693</v>
      </c>
      <c r="D59" s="2">
        <v>309.29000000000002</v>
      </c>
      <c r="E59" s="1">
        <v>1218</v>
      </c>
      <c r="F59" s="1">
        <v>11265</v>
      </c>
      <c r="I59" s="1" t="s">
        <v>31</v>
      </c>
    </row>
    <row r="60" spans="1:9" x14ac:dyDescent="0.35">
      <c r="A60" s="8" t="s">
        <v>71</v>
      </c>
      <c r="B60" s="1">
        <v>14777</v>
      </c>
      <c r="C60" s="1">
        <v>2843</v>
      </c>
      <c r="D60" s="2">
        <v>162.91</v>
      </c>
      <c r="E60" s="1" t="s">
        <v>31</v>
      </c>
      <c r="F60" s="1">
        <v>11934</v>
      </c>
      <c r="I60" s="1" t="s">
        <v>31</v>
      </c>
    </row>
    <row r="61" spans="1:9" x14ac:dyDescent="0.35">
      <c r="A61" s="8" t="s">
        <v>72</v>
      </c>
      <c r="B61" s="1">
        <v>12502</v>
      </c>
      <c r="C61" s="1">
        <v>2287</v>
      </c>
      <c r="D61" s="2">
        <v>125</v>
      </c>
      <c r="E61" s="1" t="s">
        <v>31</v>
      </c>
      <c r="F61" s="1">
        <v>10215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12308</v>
      </c>
      <c r="C63" s="1">
        <v>9235</v>
      </c>
      <c r="D63" s="2">
        <v>175.79</v>
      </c>
      <c r="E63" s="1" t="s">
        <v>31</v>
      </c>
      <c r="F63" s="1">
        <v>3073</v>
      </c>
      <c r="I63" s="1" t="s">
        <v>31</v>
      </c>
    </row>
    <row r="64" spans="1:9" x14ac:dyDescent="0.35">
      <c r="A64" s="8" t="s">
        <v>51</v>
      </c>
      <c r="B64" s="1">
        <v>118936</v>
      </c>
      <c r="C64" s="1">
        <v>60619</v>
      </c>
      <c r="D64" s="2">
        <v>400.15</v>
      </c>
      <c r="E64" s="1">
        <v>2860</v>
      </c>
      <c r="F64" s="1">
        <v>57100</v>
      </c>
      <c r="I64" s="1">
        <v>1218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108441</v>
      </c>
      <c r="C67" s="1">
        <v>65772</v>
      </c>
      <c r="D67" s="2">
        <v>376.57</v>
      </c>
      <c r="E67" s="1">
        <v>2048</v>
      </c>
      <c r="F67" s="1">
        <v>41451</v>
      </c>
      <c r="I67" s="1">
        <v>1218</v>
      </c>
    </row>
    <row r="68" spans="1:9" x14ac:dyDescent="0.35">
      <c r="A68" s="8" t="s">
        <v>51</v>
      </c>
      <c r="B68" s="1">
        <v>22803</v>
      </c>
      <c r="C68" s="1">
        <v>4082</v>
      </c>
      <c r="D68" s="2">
        <v>225.9</v>
      </c>
      <c r="E68" s="1">
        <v>812</v>
      </c>
      <c r="F68" s="1">
        <v>18722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2036</v>
      </c>
      <c r="C71" s="1" t="s">
        <v>31</v>
      </c>
      <c r="D71" s="2" t="s">
        <v>31</v>
      </c>
      <c r="E71" s="1" t="s">
        <v>31</v>
      </c>
      <c r="F71" s="1">
        <v>2036</v>
      </c>
      <c r="I71" s="1" t="s">
        <v>31</v>
      </c>
    </row>
    <row r="72" spans="1:9" x14ac:dyDescent="0.35">
      <c r="A72" s="8" t="s">
        <v>74</v>
      </c>
      <c r="B72" s="1">
        <v>16810</v>
      </c>
      <c r="C72" s="1">
        <v>7960</v>
      </c>
      <c r="D72" s="2">
        <v>111.56</v>
      </c>
      <c r="E72" s="1" t="s">
        <v>31</v>
      </c>
      <c r="F72" s="1">
        <v>8850</v>
      </c>
      <c r="I72" s="1" t="s">
        <v>31</v>
      </c>
    </row>
    <row r="73" spans="1:9" x14ac:dyDescent="0.35">
      <c r="A73" s="8" t="s">
        <v>175</v>
      </c>
      <c r="C73" s="1">
        <f>SUM(C71:C72)</f>
        <v>7960</v>
      </c>
      <c r="D73" s="2">
        <f>AVERAGE(D71:D72)</f>
        <v>111.56</v>
      </c>
      <c r="F73" s="1">
        <f>SUM(F71:F72)</f>
        <v>10886</v>
      </c>
      <c r="G73" s="1">
        <f>C73+F73</f>
        <v>18846</v>
      </c>
      <c r="H73" s="10">
        <f>C73/G73</f>
        <v>0.42237079486363155</v>
      </c>
    </row>
    <row r="74" spans="1:9" x14ac:dyDescent="0.35">
      <c r="A74" s="8" t="s">
        <v>75</v>
      </c>
      <c r="B74" s="1">
        <v>11755</v>
      </c>
      <c r="C74" s="1">
        <v>812</v>
      </c>
      <c r="D74" s="2" t="s">
        <v>31</v>
      </c>
      <c r="E74" s="1">
        <v>812</v>
      </c>
      <c r="F74" s="1">
        <v>10943</v>
      </c>
      <c r="I74" s="1" t="s">
        <v>31</v>
      </c>
    </row>
    <row r="75" spans="1:9" x14ac:dyDescent="0.35">
      <c r="A75" s="8" t="s">
        <v>76</v>
      </c>
      <c r="B75" s="1">
        <v>13465</v>
      </c>
      <c r="C75" s="1">
        <v>10499</v>
      </c>
      <c r="D75" s="2">
        <v>228.93</v>
      </c>
      <c r="E75" s="1" t="s">
        <v>31</v>
      </c>
      <c r="F75" s="1">
        <v>2966</v>
      </c>
      <c r="I75" s="1" t="s">
        <v>31</v>
      </c>
    </row>
    <row r="76" spans="1:9" x14ac:dyDescent="0.35">
      <c r="A76" s="8" t="s">
        <v>77</v>
      </c>
      <c r="B76" s="1">
        <v>17640</v>
      </c>
      <c r="C76" s="1">
        <v>2802</v>
      </c>
      <c r="D76" s="2">
        <v>402.17</v>
      </c>
      <c r="E76" s="1" t="s">
        <v>31</v>
      </c>
      <c r="F76" s="1">
        <v>14838</v>
      </c>
      <c r="I76" s="1" t="s">
        <v>31</v>
      </c>
    </row>
    <row r="77" spans="1:9" x14ac:dyDescent="0.35">
      <c r="A77" s="8" t="s">
        <v>78</v>
      </c>
      <c r="B77" s="1">
        <v>25022</v>
      </c>
      <c r="C77" s="1">
        <v>17370</v>
      </c>
      <c r="D77" s="2">
        <v>443.42</v>
      </c>
      <c r="E77" s="1" t="s">
        <v>31</v>
      </c>
      <c r="F77" s="1">
        <v>7652</v>
      </c>
      <c r="I77" s="1" t="s">
        <v>31</v>
      </c>
    </row>
    <row r="78" spans="1:9" x14ac:dyDescent="0.35">
      <c r="A78" s="8" t="s">
        <v>79</v>
      </c>
      <c r="B78" s="1">
        <v>15052</v>
      </c>
      <c r="C78" s="1">
        <v>10824</v>
      </c>
      <c r="D78" s="2">
        <v>581.66999999999996</v>
      </c>
      <c r="E78" s="1" t="s">
        <v>31</v>
      </c>
      <c r="F78" s="1">
        <v>4228</v>
      </c>
      <c r="I78" s="1" t="s">
        <v>31</v>
      </c>
    </row>
    <row r="79" spans="1:9" x14ac:dyDescent="0.35">
      <c r="A79" s="8" t="s">
        <v>80</v>
      </c>
      <c r="B79" s="1">
        <v>11136</v>
      </c>
      <c r="C79" s="1">
        <v>11136</v>
      </c>
      <c r="D79" s="2">
        <v>450.48</v>
      </c>
      <c r="E79" s="1">
        <v>830</v>
      </c>
      <c r="F79" s="1" t="s">
        <v>31</v>
      </c>
      <c r="G79" s="1" t="e">
        <f>C79+F79</f>
        <v>#VALUE!</v>
      </c>
      <c r="H79" s="10" t="e">
        <f>C79/G79</f>
        <v>#VALUE!</v>
      </c>
      <c r="I79" s="1" t="s">
        <v>31</v>
      </c>
    </row>
    <row r="80" spans="1:9" x14ac:dyDescent="0.35">
      <c r="A80" s="8" t="s">
        <v>44</v>
      </c>
      <c r="B80" s="1">
        <v>18328</v>
      </c>
      <c r="C80" s="1">
        <v>8450</v>
      </c>
      <c r="D80" s="2">
        <v>231.76</v>
      </c>
      <c r="E80" s="1">
        <v>1218</v>
      </c>
      <c r="F80" s="1">
        <v>8660</v>
      </c>
      <c r="I80" s="1">
        <v>1218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113211</v>
      </c>
      <c r="C82" s="1">
        <v>60481</v>
      </c>
      <c r="D82" s="2">
        <v>340.43</v>
      </c>
      <c r="E82" s="1">
        <v>1642</v>
      </c>
      <c r="F82" s="1">
        <v>51513</v>
      </c>
      <c r="I82" s="1">
        <v>1218</v>
      </c>
    </row>
    <row r="83" spans="1:9" x14ac:dyDescent="0.35">
      <c r="A83" s="8" t="s">
        <v>82</v>
      </c>
      <c r="B83" s="1">
        <v>74163</v>
      </c>
      <c r="C83" s="1">
        <v>43140</v>
      </c>
      <c r="D83" s="2">
        <v>408.23</v>
      </c>
      <c r="E83" s="1" t="s">
        <v>31</v>
      </c>
      <c r="F83" s="1">
        <v>31023</v>
      </c>
      <c r="I83" s="1" t="s">
        <v>31</v>
      </c>
    </row>
    <row r="84" spans="1:9" ht="43.5" x14ac:dyDescent="0.35">
      <c r="A84" s="8" t="s">
        <v>83</v>
      </c>
      <c r="B84" s="1">
        <v>36460</v>
      </c>
      <c r="C84" s="1">
        <v>17738</v>
      </c>
      <c r="D84" s="2">
        <v>216.61</v>
      </c>
      <c r="E84" s="1" t="s">
        <v>31</v>
      </c>
      <c r="F84" s="1">
        <v>18722</v>
      </c>
      <c r="I84" s="1" t="s">
        <v>31</v>
      </c>
    </row>
    <row r="85" spans="1:9" x14ac:dyDescent="0.35">
      <c r="A85" s="8" t="s">
        <v>84</v>
      </c>
      <c r="B85" s="1">
        <v>15045</v>
      </c>
      <c r="C85" s="1">
        <v>5749</v>
      </c>
      <c r="D85" s="2">
        <v>663.73</v>
      </c>
      <c r="E85" s="1" t="s">
        <v>31</v>
      </c>
      <c r="F85" s="1">
        <v>9296</v>
      </c>
      <c r="I85" s="1" t="s">
        <v>31</v>
      </c>
    </row>
    <row r="86" spans="1:9" x14ac:dyDescent="0.35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4088</v>
      </c>
      <c r="C87" s="1">
        <v>1122</v>
      </c>
      <c r="D87" s="2">
        <v>645.33000000000004</v>
      </c>
      <c r="E87" s="1" t="s">
        <v>31</v>
      </c>
      <c r="F87" s="1">
        <v>2966</v>
      </c>
      <c r="I87" s="1" t="s">
        <v>31</v>
      </c>
    </row>
    <row r="88" spans="1:9" x14ac:dyDescent="0.35">
      <c r="A88" s="8" t="s">
        <v>87</v>
      </c>
      <c r="B88" s="1">
        <v>6175</v>
      </c>
      <c r="C88" s="1">
        <v>2448</v>
      </c>
      <c r="D88" s="2">
        <v>100.21</v>
      </c>
      <c r="E88" s="1" t="s">
        <v>31</v>
      </c>
      <c r="F88" s="1">
        <v>3727</v>
      </c>
      <c r="I88" s="1" t="s">
        <v>31</v>
      </c>
    </row>
    <row r="89" spans="1:9" ht="29" x14ac:dyDescent="0.35">
      <c r="A89" s="8" t="s">
        <v>88</v>
      </c>
      <c r="B89" s="1">
        <v>2714</v>
      </c>
      <c r="C89" s="1" t="s">
        <v>31</v>
      </c>
      <c r="D89" s="2" t="s">
        <v>31</v>
      </c>
      <c r="E89" s="1" t="s">
        <v>31</v>
      </c>
      <c r="F89" s="1">
        <v>2714</v>
      </c>
      <c r="I89" s="1" t="s">
        <v>31</v>
      </c>
    </row>
    <row r="90" spans="1:9" x14ac:dyDescent="0.35">
      <c r="A90" s="8" t="s">
        <v>89</v>
      </c>
      <c r="B90" s="1">
        <v>5604</v>
      </c>
      <c r="C90" s="1">
        <v>2448</v>
      </c>
      <c r="D90" s="2">
        <v>388.26</v>
      </c>
      <c r="E90" s="1" t="s">
        <v>31</v>
      </c>
      <c r="F90" s="1">
        <v>3156</v>
      </c>
      <c r="I90" s="1" t="s">
        <v>31</v>
      </c>
    </row>
    <row r="91" spans="1:9" x14ac:dyDescent="0.35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1827</v>
      </c>
      <c r="C92" s="1">
        <v>1827</v>
      </c>
      <c r="D92" s="2">
        <v>210.47</v>
      </c>
      <c r="E92" s="1" t="s">
        <v>31</v>
      </c>
      <c r="F92" s="1" t="s">
        <v>31</v>
      </c>
      <c r="I92" s="1" t="s">
        <v>31</v>
      </c>
    </row>
    <row r="93" spans="1:9" x14ac:dyDescent="0.35">
      <c r="A93" s="8" t="s">
        <v>44</v>
      </c>
      <c r="B93" s="1">
        <v>11879</v>
      </c>
      <c r="C93" s="1">
        <v>4436</v>
      </c>
      <c r="D93" s="2">
        <v>385.42</v>
      </c>
      <c r="E93" s="1">
        <v>1218</v>
      </c>
      <c r="F93" s="1">
        <v>7443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131244</v>
      </c>
      <c r="C99" s="1">
        <v>69853</v>
      </c>
      <c r="D99" s="2">
        <v>369.22</v>
      </c>
      <c r="E99" s="1">
        <v>2860</v>
      </c>
      <c r="F99" s="1">
        <v>60173</v>
      </c>
      <c r="I99" s="1">
        <v>1218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71851</v>
      </c>
      <c r="C102" s="1">
        <v>42710</v>
      </c>
      <c r="D102" s="2">
        <v>393.6</v>
      </c>
      <c r="E102" s="1">
        <v>812</v>
      </c>
      <c r="F102" s="1">
        <v>27924</v>
      </c>
      <c r="I102" s="1">
        <v>1218</v>
      </c>
    </row>
    <row r="103" spans="1:9" x14ac:dyDescent="0.35">
      <c r="A103" s="8" t="s">
        <v>98</v>
      </c>
      <c r="B103" s="1">
        <v>40524</v>
      </c>
      <c r="C103" s="1">
        <v>17367</v>
      </c>
      <c r="D103" s="2">
        <v>392.29</v>
      </c>
      <c r="E103" s="1">
        <v>830</v>
      </c>
      <c r="F103" s="1">
        <v>23157</v>
      </c>
      <c r="I103" s="1" t="s">
        <v>31</v>
      </c>
    </row>
    <row r="104" spans="1:9" x14ac:dyDescent="0.35">
      <c r="A104" s="8" t="s">
        <v>99</v>
      </c>
      <c r="B104" s="1">
        <v>2506</v>
      </c>
      <c r="C104" s="1">
        <v>2074</v>
      </c>
      <c r="D104" s="2">
        <v>75</v>
      </c>
      <c r="E104" s="1" t="s">
        <v>31</v>
      </c>
      <c r="F104" s="1">
        <v>432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16363</v>
      </c>
      <c r="C106" s="1">
        <v>7702</v>
      </c>
      <c r="D106" s="2">
        <v>246.96</v>
      </c>
      <c r="E106" s="1">
        <v>1218</v>
      </c>
      <c r="F106" s="1">
        <v>8660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91675</v>
      </c>
      <c r="C108" s="1">
        <v>48165</v>
      </c>
      <c r="D108" s="2">
        <v>329.59</v>
      </c>
      <c r="E108" s="1">
        <v>1642</v>
      </c>
      <c r="F108" s="1">
        <v>42293</v>
      </c>
      <c r="I108" s="1">
        <v>1218</v>
      </c>
    </row>
    <row r="109" spans="1:9" x14ac:dyDescent="0.35">
      <c r="A109" s="8" t="s">
        <v>98</v>
      </c>
      <c r="B109" s="1">
        <v>20468</v>
      </c>
      <c r="C109" s="1">
        <v>11912</v>
      </c>
      <c r="D109" s="2">
        <v>582.57000000000005</v>
      </c>
      <c r="E109" s="1" t="s">
        <v>31</v>
      </c>
      <c r="F109" s="1">
        <v>8556</v>
      </c>
      <c r="I109" s="1" t="s">
        <v>31</v>
      </c>
    </row>
    <row r="110" spans="1:9" x14ac:dyDescent="0.35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>
        <v>2738</v>
      </c>
      <c r="C111" s="1">
        <v>2074</v>
      </c>
      <c r="D111" s="2">
        <v>415</v>
      </c>
      <c r="E111" s="1" t="s">
        <v>31</v>
      </c>
      <c r="F111" s="1">
        <v>664</v>
      </c>
      <c r="I111" s="1" t="s">
        <v>31</v>
      </c>
    </row>
    <row r="112" spans="1:9" x14ac:dyDescent="0.35">
      <c r="A112" s="8" t="s">
        <v>44</v>
      </c>
      <c r="B112" s="1">
        <v>16363</v>
      </c>
      <c r="C112" s="1">
        <v>7702</v>
      </c>
      <c r="D112" s="2">
        <v>246.96</v>
      </c>
      <c r="E112" s="1">
        <v>1218</v>
      </c>
      <c r="F112" s="1">
        <v>8660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60307</v>
      </c>
      <c r="C114" s="1">
        <v>34415</v>
      </c>
      <c r="D114" s="2">
        <v>414.39</v>
      </c>
      <c r="E114" s="1">
        <v>830</v>
      </c>
      <c r="F114" s="1">
        <v>24674</v>
      </c>
      <c r="I114" s="1">
        <v>1218</v>
      </c>
    </row>
    <row r="115" spans="1:9" x14ac:dyDescent="0.35">
      <c r="A115" s="8" t="s">
        <v>98</v>
      </c>
      <c r="B115" s="1">
        <v>45372</v>
      </c>
      <c r="C115" s="1">
        <v>26988</v>
      </c>
      <c r="D115" s="2">
        <v>349.25</v>
      </c>
      <c r="E115" s="1">
        <v>812</v>
      </c>
      <c r="F115" s="1">
        <v>18385</v>
      </c>
      <c r="I115" s="1" t="s">
        <v>31</v>
      </c>
    </row>
    <row r="116" spans="1:9" x14ac:dyDescent="0.35">
      <c r="A116" s="8" t="s">
        <v>99</v>
      </c>
      <c r="B116" s="1">
        <v>9202</v>
      </c>
      <c r="C116" s="1">
        <v>748</v>
      </c>
      <c r="D116" s="2">
        <v>100</v>
      </c>
      <c r="E116" s="1" t="s">
        <v>31</v>
      </c>
      <c r="F116" s="1">
        <v>8454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16363</v>
      </c>
      <c r="C118" s="1">
        <v>7702</v>
      </c>
      <c r="D118" s="2">
        <v>246.96</v>
      </c>
      <c r="E118" s="1">
        <v>1218</v>
      </c>
      <c r="F118" s="1">
        <v>8660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104407</v>
      </c>
      <c r="C120" s="1">
        <v>58375</v>
      </c>
      <c r="D120" s="2">
        <v>393.73</v>
      </c>
      <c r="E120" s="1">
        <v>1642</v>
      </c>
      <c r="F120" s="1">
        <v>44815</v>
      </c>
      <c r="I120" s="1">
        <v>1218</v>
      </c>
    </row>
    <row r="121" spans="1:9" x14ac:dyDescent="0.35">
      <c r="A121" s="8" t="s">
        <v>98</v>
      </c>
      <c r="B121" s="1">
        <v>10474</v>
      </c>
      <c r="C121" s="1">
        <v>3776</v>
      </c>
      <c r="D121" s="2">
        <v>210.99</v>
      </c>
      <c r="E121" s="1" t="s">
        <v>31</v>
      </c>
      <c r="F121" s="1">
        <v>6698</v>
      </c>
      <c r="I121" s="1" t="s">
        <v>31</v>
      </c>
    </row>
    <row r="122" spans="1:9" x14ac:dyDescent="0.35">
      <c r="A122" s="8" t="s">
        <v>99</v>
      </c>
      <c r="B122" s="1" t="s">
        <v>31</v>
      </c>
      <c r="C122" s="1" t="s">
        <v>31</v>
      </c>
      <c r="D122" s="2" t="s">
        <v>31</v>
      </c>
      <c r="E122" s="1" t="s">
        <v>31</v>
      </c>
      <c r="F122" s="1" t="s">
        <v>31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16363</v>
      </c>
      <c r="C124" s="1">
        <v>7702</v>
      </c>
      <c r="D124" s="2">
        <v>246.96</v>
      </c>
      <c r="E124" s="1">
        <v>1218</v>
      </c>
      <c r="F124" s="1">
        <v>8660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109691</v>
      </c>
      <c r="C126" s="1">
        <v>59034</v>
      </c>
      <c r="D126" s="2">
        <v>394.49</v>
      </c>
      <c r="E126" s="1">
        <v>1642</v>
      </c>
      <c r="F126" s="1">
        <v>49438</v>
      </c>
      <c r="I126" s="1">
        <v>1218</v>
      </c>
    </row>
    <row r="127" spans="1:9" x14ac:dyDescent="0.35">
      <c r="A127" s="8" t="s">
        <v>98</v>
      </c>
      <c r="B127" s="1">
        <v>4361</v>
      </c>
      <c r="C127" s="1">
        <v>2287</v>
      </c>
      <c r="D127" s="2">
        <v>125</v>
      </c>
      <c r="E127" s="1" t="s">
        <v>31</v>
      </c>
      <c r="F127" s="1">
        <v>2074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17192</v>
      </c>
      <c r="C130" s="1">
        <v>8532</v>
      </c>
      <c r="D130" s="2">
        <v>247.31</v>
      </c>
      <c r="E130" s="1">
        <v>1218</v>
      </c>
      <c r="F130" s="1">
        <v>8660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113442</v>
      </c>
      <c r="C132" s="1">
        <v>62151</v>
      </c>
      <c r="D132" s="2">
        <v>382.32</v>
      </c>
      <c r="E132" s="1">
        <v>1642</v>
      </c>
      <c r="F132" s="1">
        <v>50073</v>
      </c>
      <c r="I132" s="1">
        <v>1218</v>
      </c>
    </row>
    <row r="133" spans="1:9" x14ac:dyDescent="0.35">
      <c r="A133" s="8" t="s">
        <v>98</v>
      </c>
      <c r="B133" s="1">
        <v>1440</v>
      </c>
      <c r="C133" s="1" t="s">
        <v>31</v>
      </c>
      <c r="D133" s="2" t="s">
        <v>31</v>
      </c>
      <c r="E133" s="1" t="s">
        <v>31</v>
      </c>
      <c r="F133" s="1">
        <v>1440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16363</v>
      </c>
      <c r="C136" s="1">
        <v>7702</v>
      </c>
      <c r="D136" s="2">
        <v>246.96</v>
      </c>
      <c r="E136" s="1">
        <v>1218</v>
      </c>
      <c r="F136" s="1">
        <v>8660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69600</v>
      </c>
      <c r="C138" s="1">
        <v>47872</v>
      </c>
      <c r="D138" s="2">
        <v>455.73</v>
      </c>
      <c r="E138" s="1">
        <v>830</v>
      </c>
      <c r="F138" s="1">
        <v>21728</v>
      </c>
      <c r="I138" s="1" t="s">
        <v>31</v>
      </c>
    </row>
    <row r="139" spans="1:9" x14ac:dyDescent="0.35">
      <c r="A139" s="8" t="s">
        <v>102</v>
      </c>
      <c r="B139" s="1">
        <v>82310</v>
      </c>
      <c r="C139" s="1">
        <v>34302</v>
      </c>
      <c r="D139" s="2">
        <v>214.57</v>
      </c>
      <c r="E139" s="1">
        <v>2860</v>
      </c>
      <c r="F139" s="1">
        <v>46790</v>
      </c>
      <c r="I139" s="1">
        <v>1218</v>
      </c>
    </row>
    <row r="140" spans="1:9" x14ac:dyDescent="0.35">
      <c r="A140" s="8" t="s">
        <v>103</v>
      </c>
      <c r="B140" s="1">
        <v>31895</v>
      </c>
      <c r="C140" s="1">
        <v>10969</v>
      </c>
      <c r="D140" s="2">
        <v>166.54</v>
      </c>
      <c r="E140" s="1">
        <v>1218</v>
      </c>
      <c r="F140" s="1">
        <v>20925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126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719687</v>
      </c>
      <c r="C9" s="1">
        <v>400870</v>
      </c>
      <c r="D9" s="2">
        <v>427.63</v>
      </c>
      <c r="E9" s="1">
        <v>22134</v>
      </c>
      <c r="F9" s="1">
        <v>318817</v>
      </c>
      <c r="G9" s="1">
        <f>C9+F9</f>
        <v>719687</v>
      </c>
      <c r="H9" s="10">
        <f>C9/G9</f>
        <v>0.55700603178881936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11699</v>
      </c>
      <c r="C11" s="1" t="s">
        <v>31</v>
      </c>
      <c r="D11" s="2" t="s">
        <v>31</v>
      </c>
      <c r="E11" s="1" t="s">
        <v>31</v>
      </c>
      <c r="F11" s="1">
        <v>11699</v>
      </c>
      <c r="I11" s="1" t="s">
        <v>31</v>
      </c>
    </row>
    <row r="12" spans="1:9" x14ac:dyDescent="0.35">
      <c r="A12" s="8" t="s">
        <v>34</v>
      </c>
      <c r="B12" s="1">
        <v>356162</v>
      </c>
      <c r="C12" s="1">
        <v>226499</v>
      </c>
      <c r="D12" s="2">
        <v>411.83</v>
      </c>
      <c r="E12" s="1">
        <v>6219</v>
      </c>
      <c r="F12" s="1">
        <v>129662</v>
      </c>
      <c r="I12" s="1" t="s">
        <v>31</v>
      </c>
    </row>
    <row r="13" spans="1:9" x14ac:dyDescent="0.35">
      <c r="A13" s="8" t="s">
        <v>35</v>
      </c>
      <c r="B13" s="1">
        <v>263547</v>
      </c>
      <c r="C13" s="1">
        <v>139895</v>
      </c>
      <c r="D13" s="2">
        <v>490.56</v>
      </c>
      <c r="E13" s="1">
        <v>7085</v>
      </c>
      <c r="F13" s="1">
        <v>123653</v>
      </c>
      <c r="I13" s="1" t="s">
        <v>31</v>
      </c>
    </row>
    <row r="14" spans="1:9" x14ac:dyDescent="0.35">
      <c r="A14" s="8" t="s">
        <v>36</v>
      </c>
      <c r="B14" s="1">
        <v>56114</v>
      </c>
      <c r="C14" s="1">
        <v>19301</v>
      </c>
      <c r="D14" s="2">
        <v>279.11</v>
      </c>
      <c r="E14" s="1">
        <v>1613</v>
      </c>
      <c r="F14" s="1">
        <v>36813</v>
      </c>
      <c r="I14" s="1" t="s">
        <v>31</v>
      </c>
    </row>
    <row r="15" spans="1:9" x14ac:dyDescent="0.35">
      <c r="A15" s="8" t="s">
        <v>37</v>
      </c>
      <c r="B15" s="1">
        <v>32165</v>
      </c>
      <c r="C15" s="1">
        <v>15175</v>
      </c>
      <c r="D15" s="2">
        <v>140.5</v>
      </c>
      <c r="E15" s="1">
        <v>7216</v>
      </c>
      <c r="F15" s="1">
        <v>16990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279316</v>
      </c>
      <c r="C17" s="1">
        <v>151606</v>
      </c>
      <c r="D17" s="2">
        <v>541.83000000000004</v>
      </c>
      <c r="E17" s="1">
        <v>4972</v>
      </c>
      <c r="F17" s="1">
        <v>127710</v>
      </c>
      <c r="I17" s="1" t="s">
        <v>31</v>
      </c>
    </row>
    <row r="18" spans="1:9" x14ac:dyDescent="0.35">
      <c r="A18" s="8" t="s">
        <v>39</v>
      </c>
      <c r="B18" s="1">
        <v>440372</v>
      </c>
      <c r="C18" s="1">
        <v>249265</v>
      </c>
      <c r="D18" s="2">
        <v>354.77</v>
      </c>
      <c r="E18" s="1">
        <v>17162</v>
      </c>
      <c r="F18" s="1">
        <v>191107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279316</v>
      </c>
      <c r="C20" s="1">
        <v>151606</v>
      </c>
      <c r="D20" s="2">
        <v>541.83000000000004</v>
      </c>
      <c r="E20" s="1">
        <v>4972</v>
      </c>
      <c r="F20" s="1">
        <v>127710</v>
      </c>
      <c r="I20" s="1" t="s">
        <v>31</v>
      </c>
    </row>
    <row r="21" spans="1:9" x14ac:dyDescent="0.35">
      <c r="A21" s="8" t="s">
        <v>41</v>
      </c>
      <c r="B21" s="1">
        <v>435191</v>
      </c>
      <c r="C21" s="1">
        <v>249265</v>
      </c>
      <c r="D21" s="2">
        <v>354.77</v>
      </c>
      <c r="E21" s="1">
        <v>17162</v>
      </c>
      <c r="F21" s="1">
        <v>185926</v>
      </c>
      <c r="I21" s="1" t="s">
        <v>31</v>
      </c>
    </row>
    <row r="22" spans="1:9" x14ac:dyDescent="0.35">
      <c r="A22" s="8" t="s">
        <v>42</v>
      </c>
      <c r="B22" s="1">
        <v>5181</v>
      </c>
      <c r="C22" s="1" t="s">
        <v>31</v>
      </c>
      <c r="D22" s="2" t="s">
        <v>31</v>
      </c>
      <c r="E22" s="1" t="s">
        <v>31</v>
      </c>
      <c r="F22" s="1">
        <v>5181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5058</v>
      </c>
      <c r="C26" s="1">
        <v>5058</v>
      </c>
      <c r="D26" s="2">
        <v>571.51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651186</v>
      </c>
      <c r="C27" s="1">
        <v>378094</v>
      </c>
      <c r="D27" s="2">
        <v>431.3</v>
      </c>
      <c r="E27" s="1">
        <v>20369</v>
      </c>
      <c r="F27" s="1">
        <v>273092</v>
      </c>
      <c r="I27" s="1" t="s">
        <v>31</v>
      </c>
    </row>
    <row r="28" spans="1:9" x14ac:dyDescent="0.35">
      <c r="A28" s="8" t="s">
        <v>47</v>
      </c>
      <c r="B28" s="1">
        <v>55907</v>
      </c>
      <c r="C28" s="1">
        <v>15954</v>
      </c>
      <c r="D28" s="2">
        <v>278.74</v>
      </c>
      <c r="E28" s="1" t="s">
        <v>31</v>
      </c>
      <c r="F28" s="1">
        <v>39952</v>
      </c>
      <c r="I28" s="1" t="s">
        <v>31</v>
      </c>
    </row>
    <row r="29" spans="1:9" x14ac:dyDescent="0.35">
      <c r="A29" s="8" t="s">
        <v>48</v>
      </c>
      <c r="B29" s="1">
        <v>5181</v>
      </c>
      <c r="C29" s="1" t="s">
        <v>31</v>
      </c>
      <c r="D29" s="2" t="s">
        <v>31</v>
      </c>
      <c r="E29" s="1" t="s">
        <v>31</v>
      </c>
      <c r="F29" s="1">
        <v>5181</v>
      </c>
      <c r="I29" s="1" t="s">
        <v>31</v>
      </c>
    </row>
    <row r="30" spans="1:9" x14ac:dyDescent="0.35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>
        <v>2356</v>
      </c>
      <c r="C31" s="1">
        <v>1765</v>
      </c>
      <c r="D31" s="2" t="s">
        <v>31</v>
      </c>
      <c r="E31" s="1">
        <v>1765</v>
      </c>
      <c r="F31" s="1">
        <v>591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66145</v>
      </c>
      <c r="C33" s="1">
        <v>21012</v>
      </c>
      <c r="D33" s="2">
        <v>357.7</v>
      </c>
      <c r="E33" s="1" t="s">
        <v>31</v>
      </c>
      <c r="F33" s="1">
        <v>45134</v>
      </c>
      <c r="I33" s="1" t="s">
        <v>31</v>
      </c>
    </row>
    <row r="34" spans="1:9" x14ac:dyDescent="0.35">
      <c r="A34" s="8" t="s">
        <v>51</v>
      </c>
      <c r="B34" s="1">
        <v>651186</v>
      </c>
      <c r="C34" s="1">
        <v>378094</v>
      </c>
      <c r="D34" s="2">
        <v>431.3</v>
      </c>
      <c r="E34" s="1">
        <v>20369</v>
      </c>
      <c r="F34" s="1">
        <v>273092</v>
      </c>
      <c r="I34" s="1" t="s">
        <v>31</v>
      </c>
    </row>
    <row r="35" spans="1:9" x14ac:dyDescent="0.35">
      <c r="A35" s="8" t="s">
        <v>52</v>
      </c>
      <c r="B35" s="1" t="s">
        <v>31</v>
      </c>
      <c r="C35" s="1" t="s">
        <v>31</v>
      </c>
      <c r="D35" s="2" t="s">
        <v>31</v>
      </c>
      <c r="E35" s="1" t="s">
        <v>31</v>
      </c>
      <c r="F35" s="1" t="s">
        <v>31</v>
      </c>
      <c r="I35" s="1" t="s">
        <v>31</v>
      </c>
    </row>
    <row r="36" spans="1:9" x14ac:dyDescent="0.35">
      <c r="A36" s="8" t="s">
        <v>44</v>
      </c>
      <c r="B36" s="1">
        <v>2356</v>
      </c>
      <c r="C36" s="1">
        <v>1765</v>
      </c>
      <c r="D36" s="2" t="s">
        <v>31</v>
      </c>
      <c r="E36" s="1">
        <v>1765</v>
      </c>
      <c r="F36" s="1">
        <v>591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118414</v>
      </c>
      <c r="C38" s="1">
        <v>21248</v>
      </c>
      <c r="D38" s="2">
        <v>410.47</v>
      </c>
      <c r="E38" s="1" t="s">
        <v>31</v>
      </c>
      <c r="F38" s="1">
        <v>97167</v>
      </c>
      <c r="I38" s="1" t="s">
        <v>31</v>
      </c>
    </row>
    <row r="39" spans="1:9" x14ac:dyDescent="0.35">
      <c r="A39" s="8" t="s">
        <v>54</v>
      </c>
      <c r="B39" s="1">
        <v>275839</v>
      </c>
      <c r="C39" s="1">
        <v>179654</v>
      </c>
      <c r="D39" s="2">
        <v>383.92</v>
      </c>
      <c r="E39" s="1">
        <v>12224</v>
      </c>
      <c r="F39" s="1">
        <v>96184</v>
      </c>
      <c r="I39" s="1" t="s">
        <v>31</v>
      </c>
    </row>
    <row r="40" spans="1:9" x14ac:dyDescent="0.35">
      <c r="A40" s="8" t="s">
        <v>55</v>
      </c>
      <c r="B40" s="1">
        <v>298057</v>
      </c>
      <c r="C40" s="1">
        <v>184687</v>
      </c>
      <c r="D40" s="2">
        <v>455.32</v>
      </c>
      <c r="E40" s="1">
        <v>9910</v>
      </c>
      <c r="F40" s="1">
        <v>113369</v>
      </c>
      <c r="I40" s="1" t="s">
        <v>31</v>
      </c>
    </row>
    <row r="41" spans="1:9" x14ac:dyDescent="0.35">
      <c r="A41" s="8" t="s">
        <v>56</v>
      </c>
      <c r="B41" s="1">
        <v>12497</v>
      </c>
      <c r="C41" s="1">
        <v>10910</v>
      </c>
      <c r="D41" s="2">
        <v>652.5</v>
      </c>
      <c r="E41" s="1" t="s">
        <v>31</v>
      </c>
      <c r="F41" s="1">
        <v>1587</v>
      </c>
      <c r="I41" s="1" t="s">
        <v>31</v>
      </c>
    </row>
    <row r="42" spans="1:9" x14ac:dyDescent="0.35">
      <c r="A42" s="8" t="s">
        <v>57</v>
      </c>
      <c r="B42" s="1">
        <v>14881</v>
      </c>
      <c r="C42" s="1">
        <v>4371</v>
      </c>
      <c r="D42" s="2">
        <v>494.24</v>
      </c>
      <c r="E42" s="1" t="s">
        <v>31</v>
      </c>
      <c r="F42" s="1">
        <v>10510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66801</v>
      </c>
      <c r="C44" s="1">
        <v>33821</v>
      </c>
      <c r="D44" s="2">
        <v>80</v>
      </c>
      <c r="E44" s="1" t="s">
        <v>31</v>
      </c>
      <c r="F44" s="1">
        <v>32979</v>
      </c>
      <c r="I44" s="1" t="s">
        <v>31</v>
      </c>
    </row>
    <row r="45" spans="1:9" x14ac:dyDescent="0.35">
      <c r="A45" s="8" t="s">
        <v>59</v>
      </c>
      <c r="B45" s="1">
        <v>122814</v>
      </c>
      <c r="C45" s="1">
        <v>29888</v>
      </c>
      <c r="D45" s="2">
        <v>231.82</v>
      </c>
      <c r="E45" s="1">
        <v>1613</v>
      </c>
      <c r="F45" s="1">
        <v>92926</v>
      </c>
      <c r="I45" s="1" t="s">
        <v>31</v>
      </c>
    </row>
    <row r="46" spans="1:9" x14ac:dyDescent="0.35">
      <c r="A46" s="8" t="s">
        <v>60</v>
      </c>
      <c r="B46" s="1">
        <v>181687</v>
      </c>
      <c r="C46" s="1">
        <v>84864</v>
      </c>
      <c r="D46" s="2">
        <v>319.32</v>
      </c>
      <c r="E46" s="1">
        <v>11837</v>
      </c>
      <c r="F46" s="1">
        <v>96823</v>
      </c>
      <c r="I46" s="1" t="s">
        <v>31</v>
      </c>
    </row>
    <row r="47" spans="1:9" x14ac:dyDescent="0.35">
      <c r="A47" s="8" t="s">
        <v>61</v>
      </c>
      <c r="B47" s="1">
        <v>348385</v>
      </c>
      <c r="C47" s="1">
        <v>252297</v>
      </c>
      <c r="D47" s="2">
        <v>532.05999999999995</v>
      </c>
      <c r="E47" s="1">
        <v>8684</v>
      </c>
      <c r="F47" s="1">
        <v>96089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427927</v>
      </c>
      <c r="C49" s="1">
        <v>262478</v>
      </c>
      <c r="D49" s="2">
        <v>497.59</v>
      </c>
      <c r="E49" s="1">
        <v>12703</v>
      </c>
      <c r="F49" s="1">
        <v>165448</v>
      </c>
      <c r="I49" s="1" t="s">
        <v>31</v>
      </c>
    </row>
    <row r="50" spans="1:9" x14ac:dyDescent="0.35">
      <c r="A50" s="8" t="s">
        <v>63</v>
      </c>
      <c r="B50" s="1">
        <v>10820</v>
      </c>
      <c r="C50" s="1">
        <v>7695</v>
      </c>
      <c r="D50" s="2">
        <v>347.66</v>
      </c>
      <c r="E50" s="1">
        <v>1613</v>
      </c>
      <c r="F50" s="1">
        <v>3125</v>
      </c>
      <c r="I50" s="1" t="s">
        <v>31</v>
      </c>
    </row>
    <row r="51" spans="1:9" x14ac:dyDescent="0.35">
      <c r="A51" s="8" t="s">
        <v>64</v>
      </c>
      <c r="B51" s="1">
        <v>96083</v>
      </c>
      <c r="C51" s="1">
        <v>48362</v>
      </c>
      <c r="D51" s="2">
        <v>458.41</v>
      </c>
      <c r="E51" s="1">
        <v>1599</v>
      </c>
      <c r="F51" s="1">
        <v>47721</v>
      </c>
      <c r="I51" s="1" t="s">
        <v>31</v>
      </c>
    </row>
    <row r="52" spans="1:9" x14ac:dyDescent="0.35">
      <c r="A52" s="8" t="s">
        <v>65</v>
      </c>
      <c r="B52" s="1">
        <v>184858</v>
      </c>
      <c r="C52" s="1">
        <v>82335</v>
      </c>
      <c r="D52" s="2">
        <v>187.63</v>
      </c>
      <c r="E52" s="1">
        <v>6219</v>
      </c>
      <c r="F52" s="1">
        <v>102523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19996</v>
      </c>
      <c r="C56" s="1">
        <v>10105</v>
      </c>
      <c r="D56" s="2">
        <v>216.39</v>
      </c>
      <c r="E56" s="1">
        <v>1613</v>
      </c>
      <c r="F56" s="1">
        <v>9892</v>
      </c>
      <c r="I56" s="1" t="s">
        <v>31</v>
      </c>
    </row>
    <row r="57" spans="1:9" x14ac:dyDescent="0.35">
      <c r="A57" s="8" t="s">
        <v>68</v>
      </c>
      <c r="B57" s="1">
        <v>152180</v>
      </c>
      <c r="C57" s="1">
        <v>111701</v>
      </c>
      <c r="D57" s="2">
        <v>408.65</v>
      </c>
      <c r="E57" s="1">
        <v>6219</v>
      </c>
      <c r="F57" s="1">
        <v>40479</v>
      </c>
      <c r="I57" s="1" t="s">
        <v>31</v>
      </c>
    </row>
    <row r="58" spans="1:9" x14ac:dyDescent="0.35">
      <c r="A58" s="8" t="s">
        <v>69</v>
      </c>
      <c r="B58" s="1">
        <v>199551</v>
      </c>
      <c r="C58" s="1">
        <v>124612</v>
      </c>
      <c r="D58" s="2">
        <v>418.6</v>
      </c>
      <c r="E58" s="1">
        <v>4024</v>
      </c>
      <c r="F58" s="1">
        <v>74938</v>
      </c>
      <c r="I58" s="1" t="s">
        <v>31</v>
      </c>
    </row>
    <row r="59" spans="1:9" x14ac:dyDescent="0.35">
      <c r="A59" s="8" t="s">
        <v>70</v>
      </c>
      <c r="B59" s="1">
        <v>138836</v>
      </c>
      <c r="C59" s="1">
        <v>58279</v>
      </c>
      <c r="D59" s="2">
        <v>381.48</v>
      </c>
      <c r="E59" s="1">
        <v>7497</v>
      </c>
      <c r="F59" s="1">
        <v>80557</v>
      </c>
      <c r="I59" s="1" t="s">
        <v>31</v>
      </c>
    </row>
    <row r="60" spans="1:9" x14ac:dyDescent="0.35">
      <c r="A60" s="8" t="s">
        <v>71</v>
      </c>
      <c r="B60" s="1">
        <v>83491</v>
      </c>
      <c r="C60" s="1">
        <v>38787</v>
      </c>
      <c r="D60" s="2">
        <v>676.53</v>
      </c>
      <c r="E60" s="1">
        <v>2780</v>
      </c>
      <c r="F60" s="1">
        <v>44703</v>
      </c>
      <c r="I60" s="1" t="s">
        <v>31</v>
      </c>
    </row>
    <row r="61" spans="1:9" x14ac:dyDescent="0.35">
      <c r="A61" s="8" t="s">
        <v>72</v>
      </c>
      <c r="B61" s="1">
        <v>125635</v>
      </c>
      <c r="C61" s="1">
        <v>57386</v>
      </c>
      <c r="D61" s="2">
        <v>396.67</v>
      </c>
      <c r="E61" s="1" t="s">
        <v>31</v>
      </c>
      <c r="F61" s="1">
        <v>68248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142868</v>
      </c>
      <c r="C63" s="1">
        <v>37971</v>
      </c>
      <c r="D63" s="2">
        <v>244.64</v>
      </c>
      <c r="E63" s="1" t="s">
        <v>31</v>
      </c>
      <c r="F63" s="1">
        <v>104897</v>
      </c>
      <c r="I63" s="1" t="s">
        <v>31</v>
      </c>
    </row>
    <row r="64" spans="1:9" x14ac:dyDescent="0.35">
      <c r="A64" s="8" t="s">
        <v>51</v>
      </c>
      <c r="B64" s="1">
        <v>576819</v>
      </c>
      <c r="C64" s="1">
        <v>362900</v>
      </c>
      <c r="D64" s="2">
        <v>448.16</v>
      </c>
      <c r="E64" s="1">
        <v>22134</v>
      </c>
      <c r="F64" s="1">
        <v>213919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524280</v>
      </c>
      <c r="C67" s="1">
        <v>325257</v>
      </c>
      <c r="D67" s="2">
        <v>481.44</v>
      </c>
      <c r="E67" s="1">
        <v>14570</v>
      </c>
      <c r="F67" s="1">
        <v>199023</v>
      </c>
      <c r="I67" s="1" t="s">
        <v>31</v>
      </c>
    </row>
    <row r="68" spans="1:9" x14ac:dyDescent="0.35">
      <c r="A68" s="8" t="s">
        <v>51</v>
      </c>
      <c r="B68" s="1">
        <v>192487</v>
      </c>
      <c r="C68" s="1">
        <v>75613</v>
      </c>
      <c r="D68" s="2">
        <v>173.51</v>
      </c>
      <c r="E68" s="1">
        <v>7564</v>
      </c>
      <c r="F68" s="1">
        <v>116874</v>
      </c>
      <c r="I68" s="1" t="s">
        <v>31</v>
      </c>
    </row>
    <row r="69" spans="1:9" x14ac:dyDescent="0.35">
      <c r="A69" s="8" t="s">
        <v>44</v>
      </c>
      <c r="B69" s="1">
        <v>2920</v>
      </c>
      <c r="C69" s="1" t="s">
        <v>31</v>
      </c>
      <c r="D69" s="2" t="s">
        <v>31</v>
      </c>
      <c r="E69" s="1" t="s">
        <v>31</v>
      </c>
      <c r="F69" s="1">
        <v>2920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83446</v>
      </c>
      <c r="C71" s="1">
        <v>3748</v>
      </c>
      <c r="D71" s="2">
        <v>385</v>
      </c>
      <c r="E71" s="1">
        <v>1613</v>
      </c>
      <c r="F71" s="1">
        <v>79698</v>
      </c>
      <c r="I71" s="1" t="s">
        <v>31</v>
      </c>
    </row>
    <row r="72" spans="1:9" x14ac:dyDescent="0.35">
      <c r="A72" s="8" t="s">
        <v>74</v>
      </c>
      <c r="B72" s="1">
        <v>28362</v>
      </c>
      <c r="C72" s="1">
        <v>18383</v>
      </c>
      <c r="D72" s="2">
        <v>381.67</v>
      </c>
      <c r="E72" s="1" t="s">
        <v>31</v>
      </c>
      <c r="F72" s="1">
        <v>9979</v>
      </c>
      <c r="I72" s="1" t="s">
        <v>31</v>
      </c>
    </row>
    <row r="73" spans="1:9" x14ac:dyDescent="0.35">
      <c r="A73" s="8" t="s">
        <v>175</v>
      </c>
      <c r="C73" s="1">
        <f>SUM(C71:C72)</f>
        <v>22131</v>
      </c>
      <c r="D73" s="2">
        <f>AVERAGE(D71:D72)</f>
        <v>383.33500000000004</v>
      </c>
      <c r="F73" s="1">
        <f>SUM(F71:F72)</f>
        <v>89677</v>
      </c>
      <c r="G73" s="1">
        <f>C73+F73</f>
        <v>111808</v>
      </c>
      <c r="H73" s="10">
        <f>C73/G73</f>
        <v>0.19793753577561535</v>
      </c>
    </row>
    <row r="74" spans="1:9" x14ac:dyDescent="0.35">
      <c r="A74" s="8" t="s">
        <v>75</v>
      </c>
      <c r="B74" s="1">
        <v>71390</v>
      </c>
      <c r="C74" s="1">
        <v>23462</v>
      </c>
      <c r="D74" s="2">
        <v>340.92</v>
      </c>
      <c r="E74" s="1">
        <v>2135</v>
      </c>
      <c r="F74" s="1">
        <v>47929</v>
      </c>
      <c r="I74" s="1" t="s">
        <v>31</v>
      </c>
    </row>
    <row r="75" spans="1:9" x14ac:dyDescent="0.35">
      <c r="A75" s="8" t="s">
        <v>76</v>
      </c>
      <c r="B75" s="1">
        <v>59175</v>
      </c>
      <c r="C75" s="1">
        <v>17848</v>
      </c>
      <c r="D75" s="2">
        <v>339.97</v>
      </c>
      <c r="E75" s="1" t="s">
        <v>31</v>
      </c>
      <c r="F75" s="1">
        <v>41327</v>
      </c>
      <c r="I75" s="1" t="s">
        <v>31</v>
      </c>
    </row>
    <row r="76" spans="1:9" x14ac:dyDescent="0.35">
      <c r="A76" s="8" t="s">
        <v>77</v>
      </c>
      <c r="B76" s="1">
        <v>37510</v>
      </c>
      <c r="C76" s="1">
        <v>26559</v>
      </c>
      <c r="D76" s="2">
        <v>257.60000000000002</v>
      </c>
      <c r="E76" s="1" t="s">
        <v>31</v>
      </c>
      <c r="F76" s="1">
        <v>10951</v>
      </c>
      <c r="I76" s="1" t="s">
        <v>31</v>
      </c>
    </row>
    <row r="77" spans="1:9" x14ac:dyDescent="0.35">
      <c r="A77" s="8" t="s">
        <v>78</v>
      </c>
      <c r="B77" s="1">
        <v>85603</v>
      </c>
      <c r="C77" s="1">
        <v>69640</v>
      </c>
      <c r="D77" s="2">
        <v>351.89</v>
      </c>
      <c r="E77" s="1">
        <v>2780</v>
      </c>
      <c r="F77" s="1">
        <v>15963</v>
      </c>
      <c r="I77" s="1" t="s">
        <v>31</v>
      </c>
    </row>
    <row r="78" spans="1:9" x14ac:dyDescent="0.35">
      <c r="A78" s="8" t="s">
        <v>79</v>
      </c>
      <c r="B78" s="1">
        <v>88772</v>
      </c>
      <c r="C78" s="1">
        <v>42678</v>
      </c>
      <c r="D78" s="2">
        <v>590.46</v>
      </c>
      <c r="E78" s="1">
        <v>1599</v>
      </c>
      <c r="F78" s="1">
        <v>46095</v>
      </c>
      <c r="I78" s="1" t="s">
        <v>31</v>
      </c>
    </row>
    <row r="79" spans="1:9" x14ac:dyDescent="0.35">
      <c r="A79" s="8" t="s">
        <v>80</v>
      </c>
      <c r="B79" s="1">
        <v>106374</v>
      </c>
      <c r="C79" s="1">
        <v>89205</v>
      </c>
      <c r="D79" s="2">
        <v>559.95000000000005</v>
      </c>
      <c r="E79" s="1">
        <v>2540</v>
      </c>
      <c r="F79" s="1">
        <v>17169</v>
      </c>
      <c r="G79" s="1">
        <f>C79+F79</f>
        <v>106374</v>
      </c>
      <c r="H79" s="10">
        <f>C79/G79</f>
        <v>0.83859777765243382</v>
      </c>
      <c r="I79" s="1" t="s">
        <v>31</v>
      </c>
    </row>
    <row r="80" spans="1:9" x14ac:dyDescent="0.35">
      <c r="A80" s="8" t="s">
        <v>44</v>
      </c>
      <c r="B80" s="1">
        <v>159055</v>
      </c>
      <c r="C80" s="1">
        <v>109349</v>
      </c>
      <c r="D80" s="2">
        <v>387.51</v>
      </c>
      <c r="E80" s="1">
        <v>11467</v>
      </c>
      <c r="F80" s="1">
        <v>49706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549982</v>
      </c>
      <c r="C82" s="1">
        <v>312438</v>
      </c>
      <c r="D82" s="2">
        <v>462.15</v>
      </c>
      <c r="E82" s="1">
        <v>16436</v>
      </c>
      <c r="F82" s="1">
        <v>237544</v>
      </c>
      <c r="I82" s="1" t="s">
        <v>31</v>
      </c>
    </row>
    <row r="83" spans="1:9" x14ac:dyDescent="0.35">
      <c r="A83" s="8" t="s">
        <v>82</v>
      </c>
      <c r="B83" s="1">
        <v>264450</v>
      </c>
      <c r="C83" s="1">
        <v>158689</v>
      </c>
      <c r="D83" s="2">
        <v>479.23</v>
      </c>
      <c r="E83" s="1">
        <v>5227</v>
      </c>
      <c r="F83" s="1">
        <v>105761</v>
      </c>
      <c r="I83" s="1" t="s">
        <v>31</v>
      </c>
    </row>
    <row r="84" spans="1:9" ht="43.5" x14ac:dyDescent="0.35">
      <c r="A84" s="8" t="s">
        <v>83</v>
      </c>
      <c r="B84" s="1">
        <v>200898</v>
      </c>
      <c r="C84" s="1">
        <v>113107</v>
      </c>
      <c r="D84" s="2">
        <v>521.09</v>
      </c>
      <c r="E84" s="1">
        <v>312</v>
      </c>
      <c r="F84" s="1">
        <v>87791</v>
      </c>
      <c r="I84" s="1" t="s">
        <v>31</v>
      </c>
    </row>
    <row r="85" spans="1:9" x14ac:dyDescent="0.35">
      <c r="A85" s="8" t="s">
        <v>84</v>
      </c>
      <c r="B85" s="1">
        <v>222125</v>
      </c>
      <c r="C85" s="1">
        <v>92747</v>
      </c>
      <c r="D85" s="2">
        <v>302.95</v>
      </c>
      <c r="E85" s="1">
        <v>1613</v>
      </c>
      <c r="F85" s="1">
        <v>129378</v>
      </c>
      <c r="I85" s="1" t="s">
        <v>31</v>
      </c>
    </row>
    <row r="86" spans="1:9" x14ac:dyDescent="0.35">
      <c r="A86" s="8" t="s">
        <v>85</v>
      </c>
      <c r="B86" s="1">
        <v>13931</v>
      </c>
      <c r="C86" s="1">
        <v>4665</v>
      </c>
      <c r="D86" s="2">
        <v>625</v>
      </c>
      <c r="E86" s="1" t="s">
        <v>31</v>
      </c>
      <c r="F86" s="1">
        <v>9266</v>
      </c>
      <c r="I86" s="1" t="s">
        <v>31</v>
      </c>
    </row>
    <row r="87" spans="1:9" ht="29" x14ac:dyDescent="0.35">
      <c r="A87" s="8" t="s">
        <v>86</v>
      </c>
      <c r="B87" s="1">
        <v>29282</v>
      </c>
      <c r="C87" s="1">
        <v>13922</v>
      </c>
      <c r="D87" s="2">
        <v>495.01</v>
      </c>
      <c r="E87" s="1">
        <v>2780</v>
      </c>
      <c r="F87" s="1">
        <v>15360</v>
      </c>
      <c r="I87" s="1" t="s">
        <v>31</v>
      </c>
    </row>
    <row r="88" spans="1:9" x14ac:dyDescent="0.35">
      <c r="A88" s="8" t="s">
        <v>87</v>
      </c>
      <c r="B88" s="1">
        <v>118003</v>
      </c>
      <c r="C88" s="1">
        <v>63226</v>
      </c>
      <c r="D88" s="2">
        <v>219.52</v>
      </c>
      <c r="E88" s="1">
        <v>6219</v>
      </c>
      <c r="F88" s="1">
        <v>54777</v>
      </c>
      <c r="I88" s="1" t="s">
        <v>31</v>
      </c>
    </row>
    <row r="89" spans="1:9" ht="29" x14ac:dyDescent="0.35">
      <c r="A89" s="8" t="s">
        <v>88</v>
      </c>
      <c r="B89" s="1">
        <v>52551</v>
      </c>
      <c r="C89" s="1">
        <v>33146</v>
      </c>
      <c r="D89" s="2">
        <v>407.22</v>
      </c>
      <c r="E89" s="1" t="s">
        <v>31</v>
      </c>
      <c r="F89" s="1">
        <v>19405</v>
      </c>
      <c r="I89" s="1" t="s">
        <v>31</v>
      </c>
    </row>
    <row r="90" spans="1:9" x14ac:dyDescent="0.35">
      <c r="A90" s="8" t="s">
        <v>89</v>
      </c>
      <c r="B90" s="1">
        <v>97382</v>
      </c>
      <c r="C90" s="1">
        <v>37740</v>
      </c>
      <c r="D90" s="2">
        <v>347.74</v>
      </c>
      <c r="E90" s="1">
        <v>4085</v>
      </c>
      <c r="F90" s="1">
        <v>59642</v>
      </c>
      <c r="I90" s="1" t="s">
        <v>31</v>
      </c>
    </row>
    <row r="91" spans="1:9" x14ac:dyDescent="0.35">
      <c r="A91" s="8" t="s">
        <v>90</v>
      </c>
      <c r="B91" s="1">
        <v>18252</v>
      </c>
      <c r="C91" s="1">
        <v>8354</v>
      </c>
      <c r="D91" s="2">
        <v>385</v>
      </c>
      <c r="E91" s="1">
        <v>6219</v>
      </c>
      <c r="F91" s="1">
        <v>9898</v>
      </c>
      <c r="I91" s="1" t="s">
        <v>31</v>
      </c>
    </row>
    <row r="92" spans="1:9" x14ac:dyDescent="0.35">
      <c r="A92" s="8" t="s">
        <v>91</v>
      </c>
      <c r="B92" s="1">
        <v>56743</v>
      </c>
      <c r="C92" s="1">
        <v>43160</v>
      </c>
      <c r="D92" s="2">
        <v>108.34</v>
      </c>
      <c r="E92" s="1" t="s">
        <v>31</v>
      </c>
      <c r="F92" s="1">
        <v>13582</v>
      </c>
      <c r="I92" s="1" t="s">
        <v>31</v>
      </c>
    </row>
    <row r="93" spans="1:9" x14ac:dyDescent="0.35">
      <c r="A93" s="8" t="s">
        <v>44</v>
      </c>
      <c r="B93" s="1">
        <v>17553</v>
      </c>
      <c r="C93" s="1">
        <v>10847</v>
      </c>
      <c r="D93" s="2">
        <v>116.99</v>
      </c>
      <c r="E93" s="1" t="s">
        <v>31</v>
      </c>
      <c r="F93" s="1">
        <v>6707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24979</v>
      </c>
      <c r="C95" s="1">
        <v>1385</v>
      </c>
      <c r="D95" s="2">
        <v>300</v>
      </c>
      <c r="E95" s="1" t="s">
        <v>31</v>
      </c>
      <c r="F95" s="1">
        <v>23594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8283</v>
      </c>
      <c r="C97" s="1">
        <v>6696</v>
      </c>
      <c r="D97" s="2">
        <v>342.52</v>
      </c>
      <c r="E97" s="1" t="s">
        <v>31</v>
      </c>
      <c r="F97" s="1">
        <v>1587</v>
      </c>
      <c r="I97" s="1" t="s">
        <v>31</v>
      </c>
    </row>
    <row r="98" spans="1:9" x14ac:dyDescent="0.35">
      <c r="A98" s="8" t="s">
        <v>95</v>
      </c>
      <c r="B98" s="1">
        <v>1608</v>
      </c>
      <c r="C98" s="1">
        <v>1608</v>
      </c>
      <c r="D98" s="2">
        <v>1000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684817</v>
      </c>
      <c r="C99" s="1">
        <v>391182</v>
      </c>
      <c r="D99" s="2">
        <v>427.16</v>
      </c>
      <c r="E99" s="1">
        <v>22134</v>
      </c>
      <c r="F99" s="1">
        <v>293636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420553</v>
      </c>
      <c r="C102" s="1">
        <v>228108</v>
      </c>
      <c r="D102" s="2">
        <v>499.26</v>
      </c>
      <c r="E102" s="1">
        <v>4675</v>
      </c>
      <c r="F102" s="1">
        <v>192446</v>
      </c>
      <c r="I102" s="1" t="s">
        <v>31</v>
      </c>
    </row>
    <row r="103" spans="1:9" x14ac:dyDescent="0.35">
      <c r="A103" s="8" t="s">
        <v>98</v>
      </c>
      <c r="B103" s="1">
        <v>156804</v>
      </c>
      <c r="C103" s="1">
        <v>84307</v>
      </c>
      <c r="D103" s="2">
        <v>369.41</v>
      </c>
      <c r="E103" s="1">
        <v>11776</v>
      </c>
      <c r="F103" s="1">
        <v>72498</v>
      </c>
      <c r="I103" s="1" t="s">
        <v>31</v>
      </c>
    </row>
    <row r="104" spans="1:9" x14ac:dyDescent="0.35">
      <c r="A104" s="8" t="s">
        <v>99</v>
      </c>
      <c r="B104" s="1">
        <v>30950</v>
      </c>
      <c r="C104" s="1">
        <v>7726</v>
      </c>
      <c r="D104" s="2">
        <v>150.32</v>
      </c>
      <c r="E104" s="1">
        <v>1599</v>
      </c>
      <c r="F104" s="1">
        <v>23224</v>
      </c>
      <c r="I104" s="1" t="s">
        <v>31</v>
      </c>
    </row>
    <row r="105" spans="1:9" x14ac:dyDescent="0.35">
      <c r="A105" s="8" t="s">
        <v>100</v>
      </c>
      <c r="B105" s="1">
        <v>8924</v>
      </c>
      <c r="C105" s="1">
        <v>3743</v>
      </c>
      <c r="D105" s="2">
        <v>552</v>
      </c>
      <c r="E105" s="1" t="s">
        <v>31</v>
      </c>
      <c r="F105" s="1">
        <v>5181</v>
      </c>
      <c r="I105" s="1" t="s">
        <v>31</v>
      </c>
    </row>
    <row r="106" spans="1:9" x14ac:dyDescent="0.35">
      <c r="A106" s="8" t="s">
        <v>44</v>
      </c>
      <c r="B106" s="1">
        <v>102456</v>
      </c>
      <c r="C106" s="1">
        <v>76988</v>
      </c>
      <c r="D106" s="2">
        <v>274.33999999999997</v>
      </c>
      <c r="E106" s="1">
        <v>4085</v>
      </c>
      <c r="F106" s="1">
        <v>25468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535661</v>
      </c>
      <c r="C108" s="1">
        <v>275994</v>
      </c>
      <c r="D108" s="2">
        <v>480.47</v>
      </c>
      <c r="E108" s="1">
        <v>7455</v>
      </c>
      <c r="F108" s="1">
        <v>259667</v>
      </c>
      <c r="I108" s="1" t="s">
        <v>31</v>
      </c>
    </row>
    <row r="109" spans="1:9" x14ac:dyDescent="0.35">
      <c r="A109" s="8" t="s">
        <v>98</v>
      </c>
      <c r="B109" s="1">
        <v>56119</v>
      </c>
      <c r="C109" s="1">
        <v>30234</v>
      </c>
      <c r="D109" s="2">
        <v>314.48</v>
      </c>
      <c r="E109" s="1">
        <v>8981</v>
      </c>
      <c r="F109" s="1">
        <v>25886</v>
      </c>
      <c r="I109" s="1" t="s">
        <v>31</v>
      </c>
    </row>
    <row r="110" spans="1:9" x14ac:dyDescent="0.35">
      <c r="A110" s="8" t="s">
        <v>99</v>
      </c>
      <c r="B110" s="1">
        <v>13913</v>
      </c>
      <c r="C110" s="1">
        <v>13913</v>
      </c>
      <c r="D110" s="2">
        <v>350</v>
      </c>
      <c r="E110" s="1">
        <v>1613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>
        <v>8924</v>
      </c>
      <c r="C111" s="1">
        <v>3743</v>
      </c>
      <c r="D111" s="2">
        <v>552</v>
      </c>
      <c r="E111" s="1" t="s">
        <v>31</v>
      </c>
      <c r="F111" s="1">
        <v>5181</v>
      </c>
      <c r="I111" s="1" t="s">
        <v>31</v>
      </c>
    </row>
    <row r="112" spans="1:9" x14ac:dyDescent="0.35">
      <c r="A112" s="8" t="s">
        <v>44</v>
      </c>
      <c r="B112" s="1">
        <v>105071</v>
      </c>
      <c r="C112" s="1">
        <v>76988</v>
      </c>
      <c r="D112" s="2">
        <v>274.33999999999997</v>
      </c>
      <c r="E112" s="1">
        <v>4085</v>
      </c>
      <c r="F112" s="1">
        <v>28083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380381</v>
      </c>
      <c r="C114" s="1">
        <v>223314</v>
      </c>
      <c r="D114" s="2">
        <v>488.23</v>
      </c>
      <c r="E114" s="1">
        <v>6288</v>
      </c>
      <c r="F114" s="1">
        <v>157067</v>
      </c>
      <c r="I114" s="1" t="s">
        <v>31</v>
      </c>
    </row>
    <row r="115" spans="1:9" x14ac:dyDescent="0.35">
      <c r="A115" s="8" t="s">
        <v>98</v>
      </c>
      <c r="B115" s="1">
        <v>186354</v>
      </c>
      <c r="C115" s="1">
        <v>87887</v>
      </c>
      <c r="D115" s="2">
        <v>410.12</v>
      </c>
      <c r="E115" s="1">
        <v>11761</v>
      </c>
      <c r="F115" s="1">
        <v>98467</v>
      </c>
      <c r="I115" s="1" t="s">
        <v>31</v>
      </c>
    </row>
    <row r="116" spans="1:9" x14ac:dyDescent="0.35">
      <c r="A116" s="8" t="s">
        <v>99</v>
      </c>
      <c r="B116" s="1">
        <v>43558</v>
      </c>
      <c r="C116" s="1">
        <v>12400</v>
      </c>
      <c r="D116" s="2">
        <v>368.74</v>
      </c>
      <c r="E116" s="1" t="s">
        <v>31</v>
      </c>
      <c r="F116" s="1">
        <v>31157</v>
      </c>
      <c r="I116" s="1" t="s">
        <v>31</v>
      </c>
    </row>
    <row r="117" spans="1:9" x14ac:dyDescent="0.35">
      <c r="A117" s="8" t="s">
        <v>100</v>
      </c>
      <c r="B117" s="1">
        <v>5181</v>
      </c>
      <c r="C117" s="1" t="s">
        <v>31</v>
      </c>
      <c r="D117" s="2" t="s">
        <v>31</v>
      </c>
      <c r="E117" s="1" t="s">
        <v>31</v>
      </c>
      <c r="F117" s="1">
        <v>5181</v>
      </c>
      <c r="I117" s="1" t="s">
        <v>31</v>
      </c>
    </row>
    <row r="118" spans="1:9" x14ac:dyDescent="0.35">
      <c r="A118" s="8" t="s">
        <v>44</v>
      </c>
      <c r="B118" s="1">
        <v>104213</v>
      </c>
      <c r="C118" s="1">
        <v>77269</v>
      </c>
      <c r="D118" s="2">
        <v>275.58999999999997</v>
      </c>
      <c r="E118" s="1">
        <v>4085</v>
      </c>
      <c r="F118" s="1">
        <v>26944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522345</v>
      </c>
      <c r="C120" s="1">
        <v>304086</v>
      </c>
      <c r="D120" s="2">
        <v>478.92</v>
      </c>
      <c r="E120" s="1">
        <v>15915</v>
      </c>
      <c r="F120" s="1">
        <v>218259</v>
      </c>
      <c r="I120" s="1" t="s">
        <v>31</v>
      </c>
    </row>
    <row r="121" spans="1:9" x14ac:dyDescent="0.35">
      <c r="A121" s="8" t="s">
        <v>98</v>
      </c>
      <c r="B121" s="1">
        <v>83829</v>
      </c>
      <c r="C121" s="1">
        <v>19797</v>
      </c>
      <c r="D121" s="2">
        <v>230.17</v>
      </c>
      <c r="E121" s="1">
        <v>2135</v>
      </c>
      <c r="F121" s="1">
        <v>64032</v>
      </c>
      <c r="I121" s="1" t="s">
        <v>31</v>
      </c>
    </row>
    <row r="122" spans="1:9" x14ac:dyDescent="0.35">
      <c r="A122" s="8" t="s">
        <v>99</v>
      </c>
      <c r="B122" s="1">
        <v>5877</v>
      </c>
      <c r="C122" s="1" t="s">
        <v>31</v>
      </c>
      <c r="D122" s="2" t="s">
        <v>31</v>
      </c>
      <c r="E122" s="1" t="s">
        <v>31</v>
      </c>
      <c r="F122" s="1">
        <v>5877</v>
      </c>
      <c r="I122" s="1" t="s">
        <v>31</v>
      </c>
    </row>
    <row r="123" spans="1:9" x14ac:dyDescent="0.35">
      <c r="A123" s="8" t="s">
        <v>100</v>
      </c>
      <c r="B123" s="1">
        <v>5181</v>
      </c>
      <c r="C123" s="1" t="s">
        <v>31</v>
      </c>
      <c r="D123" s="2" t="s">
        <v>31</v>
      </c>
      <c r="E123" s="1" t="s">
        <v>31</v>
      </c>
      <c r="F123" s="1">
        <v>5181</v>
      </c>
      <c r="I123" s="1" t="s">
        <v>31</v>
      </c>
    </row>
    <row r="124" spans="1:9" x14ac:dyDescent="0.35">
      <c r="A124" s="8" t="s">
        <v>44</v>
      </c>
      <c r="B124" s="1">
        <v>102456</v>
      </c>
      <c r="C124" s="1">
        <v>76988</v>
      </c>
      <c r="D124" s="2">
        <v>274.33999999999997</v>
      </c>
      <c r="E124" s="1">
        <v>4085</v>
      </c>
      <c r="F124" s="1">
        <v>25468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601570</v>
      </c>
      <c r="C126" s="1">
        <v>318322</v>
      </c>
      <c r="D126" s="2">
        <v>466.98</v>
      </c>
      <c r="E126" s="1">
        <v>18049</v>
      </c>
      <c r="F126" s="1">
        <v>283248</v>
      </c>
      <c r="I126" s="1" t="s">
        <v>31</v>
      </c>
    </row>
    <row r="127" spans="1:9" x14ac:dyDescent="0.35">
      <c r="A127" s="8" t="s">
        <v>98</v>
      </c>
      <c r="B127" s="1">
        <v>10480</v>
      </c>
      <c r="C127" s="1">
        <v>5560</v>
      </c>
      <c r="D127" s="2">
        <v>328.5</v>
      </c>
      <c r="E127" s="1" t="s">
        <v>31</v>
      </c>
      <c r="F127" s="1">
        <v>4920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>
        <v>5181</v>
      </c>
      <c r="C129" s="1" t="s">
        <v>31</v>
      </c>
      <c r="D129" s="2" t="s">
        <v>31</v>
      </c>
      <c r="E129" s="1" t="s">
        <v>31</v>
      </c>
      <c r="F129" s="1">
        <v>5181</v>
      </c>
      <c r="I129" s="1" t="s">
        <v>31</v>
      </c>
    </row>
    <row r="130" spans="1:9" x14ac:dyDescent="0.35">
      <c r="A130" s="8" t="s">
        <v>44</v>
      </c>
      <c r="B130" s="1">
        <v>102456</v>
      </c>
      <c r="C130" s="1">
        <v>76988</v>
      </c>
      <c r="D130" s="2">
        <v>274.33999999999997</v>
      </c>
      <c r="E130" s="1">
        <v>4085</v>
      </c>
      <c r="F130" s="1">
        <v>25468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594730</v>
      </c>
      <c r="C132" s="1">
        <v>314643</v>
      </c>
      <c r="D132" s="2">
        <v>454.75</v>
      </c>
      <c r="E132" s="1">
        <v>18049</v>
      </c>
      <c r="F132" s="1">
        <v>280087</v>
      </c>
      <c r="I132" s="1" t="s">
        <v>31</v>
      </c>
    </row>
    <row r="133" spans="1:9" x14ac:dyDescent="0.35">
      <c r="A133" s="8" t="s">
        <v>98</v>
      </c>
      <c r="B133" s="1">
        <v>17320</v>
      </c>
      <c r="C133" s="1">
        <v>9240</v>
      </c>
      <c r="D133" s="2">
        <v>773.2</v>
      </c>
      <c r="E133" s="1" t="s">
        <v>31</v>
      </c>
      <c r="F133" s="1">
        <v>8080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>
        <v>5181</v>
      </c>
      <c r="C135" s="1" t="s">
        <v>31</v>
      </c>
      <c r="D135" s="2" t="s">
        <v>31</v>
      </c>
      <c r="E135" s="1" t="s">
        <v>31</v>
      </c>
      <c r="F135" s="1">
        <v>5181</v>
      </c>
      <c r="I135" s="1" t="s">
        <v>31</v>
      </c>
    </row>
    <row r="136" spans="1:9" x14ac:dyDescent="0.35">
      <c r="A136" s="8" t="s">
        <v>44</v>
      </c>
      <c r="B136" s="1">
        <v>102456</v>
      </c>
      <c r="C136" s="1">
        <v>76988</v>
      </c>
      <c r="D136" s="2">
        <v>274.33999999999997</v>
      </c>
      <c r="E136" s="1">
        <v>4085</v>
      </c>
      <c r="F136" s="1">
        <v>25468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413800</v>
      </c>
      <c r="C138" s="1">
        <v>266492</v>
      </c>
      <c r="D138" s="2">
        <v>545.16</v>
      </c>
      <c r="E138" s="1">
        <v>10228</v>
      </c>
      <c r="F138" s="1">
        <v>147307</v>
      </c>
      <c r="I138" s="1" t="s">
        <v>31</v>
      </c>
    </row>
    <row r="139" spans="1:9" x14ac:dyDescent="0.35">
      <c r="A139" s="8" t="s">
        <v>102</v>
      </c>
      <c r="B139" s="1">
        <v>424300</v>
      </c>
      <c r="C139" s="1">
        <v>224696</v>
      </c>
      <c r="D139" s="2">
        <v>362.45</v>
      </c>
      <c r="E139" s="1">
        <v>20369</v>
      </c>
      <c r="F139" s="1">
        <v>199604</v>
      </c>
      <c r="I139" s="1" t="s">
        <v>31</v>
      </c>
    </row>
    <row r="140" spans="1:9" x14ac:dyDescent="0.35">
      <c r="A140" s="8" t="s">
        <v>103</v>
      </c>
      <c r="B140" s="1">
        <v>253707</v>
      </c>
      <c r="C140" s="1">
        <v>82386</v>
      </c>
      <c r="D140" s="2">
        <v>215.43</v>
      </c>
      <c r="E140" s="1">
        <v>4212</v>
      </c>
      <c r="F140" s="1">
        <v>171321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127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736464</v>
      </c>
      <c r="C9" s="1">
        <v>345226</v>
      </c>
      <c r="D9" s="2">
        <v>411.7</v>
      </c>
      <c r="E9" s="1">
        <v>16572</v>
      </c>
      <c r="F9" s="1">
        <v>388391</v>
      </c>
      <c r="G9" s="1">
        <f>C9+F9</f>
        <v>733617</v>
      </c>
      <c r="H9" s="10">
        <f>C9/G9</f>
        <v>0.47058069810268843</v>
      </c>
      <c r="I9" s="1">
        <v>2848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69424</v>
      </c>
      <c r="C11" s="1" t="s">
        <v>31</v>
      </c>
      <c r="D11" s="2" t="s">
        <v>31</v>
      </c>
      <c r="E11" s="1" t="s">
        <v>31</v>
      </c>
      <c r="F11" s="1">
        <v>69424</v>
      </c>
      <c r="I11" s="1" t="s">
        <v>31</v>
      </c>
    </row>
    <row r="12" spans="1:9" x14ac:dyDescent="0.35">
      <c r="A12" s="8" t="s">
        <v>34</v>
      </c>
      <c r="B12" s="1">
        <v>266960</v>
      </c>
      <c r="C12" s="1">
        <v>174736</v>
      </c>
      <c r="D12" s="2">
        <v>434.33</v>
      </c>
      <c r="E12" s="1">
        <v>2422</v>
      </c>
      <c r="F12" s="1">
        <v>90620</v>
      </c>
      <c r="I12" s="1">
        <v>1604</v>
      </c>
    </row>
    <row r="13" spans="1:9" x14ac:dyDescent="0.35">
      <c r="A13" s="8" t="s">
        <v>35</v>
      </c>
      <c r="B13" s="1">
        <v>308325</v>
      </c>
      <c r="C13" s="1">
        <v>157484</v>
      </c>
      <c r="D13" s="2">
        <v>402.96</v>
      </c>
      <c r="E13" s="1">
        <v>12948</v>
      </c>
      <c r="F13" s="1">
        <v>149598</v>
      </c>
      <c r="I13" s="1">
        <v>1244</v>
      </c>
    </row>
    <row r="14" spans="1:9" x14ac:dyDescent="0.35">
      <c r="A14" s="8" t="s">
        <v>36</v>
      </c>
      <c r="B14" s="1">
        <v>54737</v>
      </c>
      <c r="C14" s="1">
        <v>6016</v>
      </c>
      <c r="D14" s="2">
        <v>229.21</v>
      </c>
      <c r="E14" s="1" t="s">
        <v>31</v>
      </c>
      <c r="F14" s="1">
        <v>48721</v>
      </c>
      <c r="I14" s="1" t="s">
        <v>31</v>
      </c>
    </row>
    <row r="15" spans="1:9" x14ac:dyDescent="0.35">
      <c r="A15" s="8" t="s">
        <v>37</v>
      </c>
      <c r="B15" s="1">
        <v>37018</v>
      </c>
      <c r="C15" s="1">
        <v>6990</v>
      </c>
      <c r="D15" s="2">
        <v>83.33</v>
      </c>
      <c r="E15" s="1">
        <v>1203</v>
      </c>
      <c r="F15" s="1">
        <v>30028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379280</v>
      </c>
      <c r="C17" s="1">
        <v>156473</v>
      </c>
      <c r="D17" s="2">
        <v>423.15</v>
      </c>
      <c r="E17" s="1">
        <v>5821</v>
      </c>
      <c r="F17" s="1">
        <v>221563</v>
      </c>
      <c r="I17" s="1">
        <v>1244</v>
      </c>
    </row>
    <row r="18" spans="1:9" x14ac:dyDescent="0.35">
      <c r="A18" s="8" t="s">
        <v>39</v>
      </c>
      <c r="B18" s="1">
        <v>357184</v>
      </c>
      <c r="C18" s="1">
        <v>188753</v>
      </c>
      <c r="D18" s="2">
        <v>402.17</v>
      </c>
      <c r="E18" s="1">
        <v>10751</v>
      </c>
      <c r="F18" s="1">
        <v>166827</v>
      </c>
      <c r="I18" s="1">
        <v>1604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379280</v>
      </c>
      <c r="C20" s="1">
        <v>156473</v>
      </c>
      <c r="D20" s="2">
        <v>423.15</v>
      </c>
      <c r="E20" s="1">
        <v>5821</v>
      </c>
      <c r="F20" s="1">
        <v>221563</v>
      </c>
      <c r="I20" s="1">
        <v>1244</v>
      </c>
    </row>
    <row r="21" spans="1:9" x14ac:dyDescent="0.35">
      <c r="A21" s="8" t="s">
        <v>41</v>
      </c>
      <c r="B21" s="1">
        <v>337554</v>
      </c>
      <c r="C21" s="1">
        <v>182445</v>
      </c>
      <c r="D21" s="2">
        <v>407.2</v>
      </c>
      <c r="E21" s="1">
        <v>10751</v>
      </c>
      <c r="F21" s="1">
        <v>153505</v>
      </c>
      <c r="I21" s="1">
        <v>1604</v>
      </c>
    </row>
    <row r="22" spans="1:9" x14ac:dyDescent="0.35">
      <c r="A22" s="8" t="s">
        <v>42</v>
      </c>
      <c r="B22" s="1">
        <v>3471</v>
      </c>
      <c r="C22" s="1">
        <v>3471</v>
      </c>
      <c r="D22" s="2">
        <v>197.88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16159</v>
      </c>
      <c r="C23" s="1">
        <v>2837</v>
      </c>
      <c r="D23" s="2">
        <v>353.02</v>
      </c>
      <c r="E23" s="1" t="s">
        <v>31</v>
      </c>
      <c r="F23" s="1">
        <v>13322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15701</v>
      </c>
      <c r="C26" s="1">
        <v>4640</v>
      </c>
      <c r="D26" s="2">
        <v>274.01</v>
      </c>
      <c r="E26" s="1" t="s">
        <v>31</v>
      </c>
      <c r="F26" s="1">
        <v>11061</v>
      </c>
      <c r="I26" s="1" t="s">
        <v>31</v>
      </c>
    </row>
    <row r="27" spans="1:9" x14ac:dyDescent="0.35">
      <c r="A27" s="8" t="s">
        <v>46</v>
      </c>
      <c r="B27" s="1">
        <v>676991</v>
      </c>
      <c r="C27" s="1">
        <v>321311</v>
      </c>
      <c r="D27" s="2">
        <v>412.36</v>
      </c>
      <c r="E27" s="1">
        <v>15669</v>
      </c>
      <c r="F27" s="1">
        <v>352832</v>
      </c>
      <c r="I27" s="1">
        <v>2848</v>
      </c>
    </row>
    <row r="28" spans="1:9" x14ac:dyDescent="0.35">
      <c r="A28" s="8" t="s">
        <v>47</v>
      </c>
      <c r="B28" s="1">
        <v>18869</v>
      </c>
      <c r="C28" s="1">
        <v>10127</v>
      </c>
      <c r="D28" s="2">
        <v>216.3</v>
      </c>
      <c r="E28" s="1" t="s">
        <v>31</v>
      </c>
      <c r="F28" s="1">
        <v>8742</v>
      </c>
      <c r="I28" s="1" t="s">
        <v>31</v>
      </c>
    </row>
    <row r="29" spans="1:9" x14ac:dyDescent="0.35">
      <c r="A29" s="8" t="s">
        <v>48</v>
      </c>
      <c r="B29" s="1">
        <v>21367</v>
      </c>
      <c r="C29" s="1">
        <v>5611</v>
      </c>
      <c r="D29" s="2">
        <v>720</v>
      </c>
      <c r="E29" s="1">
        <v>903</v>
      </c>
      <c r="F29" s="1">
        <v>15755</v>
      </c>
      <c r="I29" s="1" t="s">
        <v>31</v>
      </c>
    </row>
    <row r="30" spans="1:9" x14ac:dyDescent="0.35">
      <c r="A30" s="8" t="s">
        <v>49</v>
      </c>
      <c r="B30" s="1">
        <v>3537</v>
      </c>
      <c r="C30" s="1">
        <v>3537</v>
      </c>
      <c r="D30" s="2">
        <v>685.68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34570</v>
      </c>
      <c r="C33" s="1">
        <v>14767</v>
      </c>
      <c r="D33" s="2">
        <v>234.43</v>
      </c>
      <c r="E33" s="1" t="s">
        <v>31</v>
      </c>
      <c r="F33" s="1">
        <v>19803</v>
      </c>
      <c r="I33" s="1" t="s">
        <v>31</v>
      </c>
    </row>
    <row r="34" spans="1:9" x14ac:dyDescent="0.35">
      <c r="A34" s="8" t="s">
        <v>51</v>
      </c>
      <c r="B34" s="1">
        <v>676991</v>
      </c>
      <c r="C34" s="1">
        <v>321311</v>
      </c>
      <c r="D34" s="2">
        <v>412.36</v>
      </c>
      <c r="E34" s="1">
        <v>15669</v>
      </c>
      <c r="F34" s="1">
        <v>352832</v>
      </c>
      <c r="I34" s="1">
        <v>2848</v>
      </c>
    </row>
    <row r="35" spans="1:9" x14ac:dyDescent="0.35">
      <c r="A35" s="8" t="s">
        <v>52</v>
      </c>
      <c r="B35" s="1">
        <v>24903</v>
      </c>
      <c r="C35" s="1">
        <v>9148</v>
      </c>
      <c r="D35" s="2">
        <v>705.28</v>
      </c>
      <c r="E35" s="1">
        <v>903</v>
      </c>
      <c r="F35" s="1">
        <v>15755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122677</v>
      </c>
      <c r="C38" s="1">
        <v>47174</v>
      </c>
      <c r="D38" s="2">
        <v>280.72000000000003</v>
      </c>
      <c r="E38" s="1" t="s">
        <v>31</v>
      </c>
      <c r="F38" s="1">
        <v>73899</v>
      </c>
      <c r="I38" s="1">
        <v>1604</v>
      </c>
    </row>
    <row r="39" spans="1:9" x14ac:dyDescent="0.35">
      <c r="A39" s="8" t="s">
        <v>54</v>
      </c>
      <c r="B39" s="1">
        <v>456041</v>
      </c>
      <c r="C39" s="1">
        <v>217174</v>
      </c>
      <c r="D39" s="2">
        <v>429.09</v>
      </c>
      <c r="E39" s="1">
        <v>12460</v>
      </c>
      <c r="F39" s="1">
        <v>237623</v>
      </c>
      <c r="I39" s="1">
        <v>1244</v>
      </c>
    </row>
    <row r="40" spans="1:9" x14ac:dyDescent="0.35">
      <c r="A40" s="8" t="s">
        <v>55</v>
      </c>
      <c r="B40" s="1">
        <v>86635</v>
      </c>
      <c r="C40" s="1">
        <v>32445</v>
      </c>
      <c r="D40" s="2">
        <v>380.83</v>
      </c>
      <c r="E40" s="1" t="s">
        <v>31</v>
      </c>
      <c r="F40" s="1">
        <v>54190</v>
      </c>
      <c r="I40" s="1" t="s">
        <v>31</v>
      </c>
    </row>
    <row r="41" spans="1:9" x14ac:dyDescent="0.35">
      <c r="A41" s="8" t="s">
        <v>56</v>
      </c>
      <c r="B41" s="1">
        <v>68861</v>
      </c>
      <c r="C41" s="1">
        <v>46182</v>
      </c>
      <c r="D41" s="2">
        <v>514.71</v>
      </c>
      <c r="E41" s="1">
        <v>4112</v>
      </c>
      <c r="F41" s="1">
        <v>22679</v>
      </c>
      <c r="I41" s="1" t="s">
        <v>31</v>
      </c>
    </row>
    <row r="42" spans="1:9" x14ac:dyDescent="0.35">
      <c r="A42" s="8" t="s">
        <v>57</v>
      </c>
      <c r="B42" s="1">
        <v>2250</v>
      </c>
      <c r="C42" s="1">
        <v>2250</v>
      </c>
      <c r="D42" s="2">
        <v>250</v>
      </c>
      <c r="E42" s="1" t="s">
        <v>31</v>
      </c>
      <c r="F42" s="1" t="s">
        <v>31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81653</v>
      </c>
      <c r="C44" s="1">
        <v>14905</v>
      </c>
      <c r="D44" s="2">
        <v>439.24</v>
      </c>
      <c r="E44" s="1" t="s">
        <v>31</v>
      </c>
      <c r="F44" s="1">
        <v>66748</v>
      </c>
      <c r="I44" s="1" t="s">
        <v>31</v>
      </c>
    </row>
    <row r="45" spans="1:9" x14ac:dyDescent="0.35">
      <c r="A45" s="8" t="s">
        <v>59</v>
      </c>
      <c r="B45" s="1">
        <v>176640</v>
      </c>
      <c r="C45" s="1">
        <v>24253</v>
      </c>
      <c r="D45" s="2">
        <v>236.14</v>
      </c>
      <c r="E45" s="1" t="s">
        <v>31</v>
      </c>
      <c r="F45" s="1">
        <v>150783</v>
      </c>
      <c r="I45" s="1">
        <v>1604</v>
      </c>
    </row>
    <row r="46" spans="1:9" x14ac:dyDescent="0.35">
      <c r="A46" s="8" t="s">
        <v>60</v>
      </c>
      <c r="B46" s="1">
        <v>159415</v>
      </c>
      <c r="C46" s="1">
        <v>70652</v>
      </c>
      <c r="D46" s="2">
        <v>297</v>
      </c>
      <c r="E46" s="1" t="s">
        <v>31</v>
      </c>
      <c r="F46" s="1">
        <v>88763</v>
      </c>
      <c r="I46" s="1" t="s">
        <v>31</v>
      </c>
    </row>
    <row r="47" spans="1:9" x14ac:dyDescent="0.35">
      <c r="A47" s="8" t="s">
        <v>61</v>
      </c>
      <c r="B47" s="1">
        <v>318757</v>
      </c>
      <c r="C47" s="1">
        <v>235416</v>
      </c>
      <c r="D47" s="2">
        <v>467.3</v>
      </c>
      <c r="E47" s="1">
        <v>16572</v>
      </c>
      <c r="F47" s="1">
        <v>82097</v>
      </c>
      <c r="I47" s="1">
        <v>1244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511362</v>
      </c>
      <c r="C49" s="1">
        <v>269345</v>
      </c>
      <c r="D49" s="2">
        <v>460.52</v>
      </c>
      <c r="E49" s="1">
        <v>14835</v>
      </c>
      <c r="F49" s="1">
        <v>240773</v>
      </c>
      <c r="I49" s="1">
        <v>1244</v>
      </c>
    </row>
    <row r="50" spans="1:9" x14ac:dyDescent="0.35">
      <c r="A50" s="8" t="s">
        <v>63</v>
      </c>
      <c r="B50" s="1" t="s">
        <v>31</v>
      </c>
      <c r="C50" s="1" t="s">
        <v>31</v>
      </c>
      <c r="D50" s="2" t="s">
        <v>31</v>
      </c>
      <c r="E50" s="1" t="s">
        <v>31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63055</v>
      </c>
      <c r="C51" s="1">
        <v>31552</v>
      </c>
      <c r="D51" s="2">
        <v>181.79</v>
      </c>
      <c r="E51" s="1" t="s">
        <v>31</v>
      </c>
      <c r="F51" s="1">
        <v>31503</v>
      </c>
      <c r="I51" s="1" t="s">
        <v>31</v>
      </c>
    </row>
    <row r="52" spans="1:9" x14ac:dyDescent="0.35">
      <c r="A52" s="8" t="s">
        <v>65</v>
      </c>
      <c r="B52" s="1">
        <v>162048</v>
      </c>
      <c r="C52" s="1">
        <v>44329</v>
      </c>
      <c r="D52" s="2">
        <v>299.66000000000003</v>
      </c>
      <c r="E52" s="1">
        <v>1738</v>
      </c>
      <c r="F52" s="1">
        <v>116115</v>
      </c>
      <c r="I52" s="1">
        <v>1604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23864</v>
      </c>
      <c r="C56" s="1">
        <v>18483</v>
      </c>
      <c r="D56" s="2">
        <v>197.54</v>
      </c>
      <c r="E56" s="1">
        <v>834</v>
      </c>
      <c r="F56" s="1">
        <v>5381</v>
      </c>
      <c r="I56" s="1" t="s">
        <v>31</v>
      </c>
    </row>
    <row r="57" spans="1:9" x14ac:dyDescent="0.35">
      <c r="A57" s="8" t="s">
        <v>68</v>
      </c>
      <c r="B57" s="1">
        <v>231524</v>
      </c>
      <c r="C57" s="1">
        <v>118572</v>
      </c>
      <c r="D57" s="2">
        <v>384.91</v>
      </c>
      <c r="E57" s="1">
        <v>7329</v>
      </c>
      <c r="F57" s="1">
        <v>111348</v>
      </c>
      <c r="I57" s="1">
        <v>1604</v>
      </c>
    </row>
    <row r="58" spans="1:9" x14ac:dyDescent="0.35">
      <c r="A58" s="8" t="s">
        <v>69</v>
      </c>
      <c r="B58" s="1">
        <v>222146</v>
      </c>
      <c r="C58" s="1">
        <v>122921</v>
      </c>
      <c r="D58" s="2">
        <v>472.4</v>
      </c>
      <c r="E58" s="1">
        <v>5660</v>
      </c>
      <c r="F58" s="1">
        <v>97982</v>
      </c>
      <c r="I58" s="1">
        <v>1244</v>
      </c>
    </row>
    <row r="59" spans="1:9" x14ac:dyDescent="0.35">
      <c r="A59" s="8" t="s">
        <v>70</v>
      </c>
      <c r="B59" s="1">
        <v>89277</v>
      </c>
      <c r="C59" s="1">
        <v>50979</v>
      </c>
      <c r="D59" s="2">
        <v>459.61</v>
      </c>
      <c r="E59" s="1">
        <v>2750</v>
      </c>
      <c r="F59" s="1">
        <v>38297</v>
      </c>
      <c r="I59" s="1" t="s">
        <v>31</v>
      </c>
    </row>
    <row r="60" spans="1:9" x14ac:dyDescent="0.35">
      <c r="A60" s="8" t="s">
        <v>71</v>
      </c>
      <c r="B60" s="1">
        <v>78786</v>
      </c>
      <c r="C60" s="1">
        <v>22849</v>
      </c>
      <c r="D60" s="2">
        <v>403.75</v>
      </c>
      <c r="E60" s="1" t="s">
        <v>31</v>
      </c>
      <c r="F60" s="1">
        <v>55937</v>
      </c>
      <c r="I60" s="1" t="s">
        <v>31</v>
      </c>
    </row>
    <row r="61" spans="1:9" x14ac:dyDescent="0.35">
      <c r="A61" s="8" t="s">
        <v>72</v>
      </c>
      <c r="B61" s="1">
        <v>90868</v>
      </c>
      <c r="C61" s="1">
        <v>11423</v>
      </c>
      <c r="D61" s="2">
        <v>184.23</v>
      </c>
      <c r="E61" s="1" t="s">
        <v>31</v>
      </c>
      <c r="F61" s="1">
        <v>79445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85376</v>
      </c>
      <c r="C63" s="1">
        <v>32791</v>
      </c>
      <c r="D63" s="2">
        <v>361.83</v>
      </c>
      <c r="E63" s="1">
        <v>1588</v>
      </c>
      <c r="F63" s="1">
        <v>52585</v>
      </c>
      <c r="I63" s="1" t="s">
        <v>31</v>
      </c>
    </row>
    <row r="64" spans="1:9" x14ac:dyDescent="0.35">
      <c r="A64" s="8" t="s">
        <v>51</v>
      </c>
      <c r="B64" s="1">
        <v>651088</v>
      </c>
      <c r="C64" s="1">
        <v>312435</v>
      </c>
      <c r="D64" s="2">
        <v>417.07</v>
      </c>
      <c r="E64" s="1">
        <v>14984</v>
      </c>
      <c r="F64" s="1">
        <v>335805</v>
      </c>
      <c r="I64" s="1">
        <v>2848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612433</v>
      </c>
      <c r="C67" s="1">
        <v>295544</v>
      </c>
      <c r="D67" s="2">
        <v>410.9</v>
      </c>
      <c r="E67" s="1">
        <v>13823</v>
      </c>
      <c r="F67" s="1">
        <v>315644</v>
      </c>
      <c r="I67" s="1">
        <v>1244</v>
      </c>
    </row>
    <row r="68" spans="1:9" x14ac:dyDescent="0.35">
      <c r="A68" s="8" t="s">
        <v>51</v>
      </c>
      <c r="B68" s="1">
        <v>122585</v>
      </c>
      <c r="C68" s="1">
        <v>48235</v>
      </c>
      <c r="D68" s="2">
        <v>416.51</v>
      </c>
      <c r="E68" s="1">
        <v>2750</v>
      </c>
      <c r="F68" s="1">
        <v>72746</v>
      </c>
      <c r="I68" s="1">
        <v>1604</v>
      </c>
    </row>
    <row r="69" spans="1:9" x14ac:dyDescent="0.35">
      <c r="A69" s="8" t="s">
        <v>44</v>
      </c>
      <c r="B69" s="1">
        <v>1447</v>
      </c>
      <c r="C69" s="1">
        <v>1447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6541</v>
      </c>
      <c r="C71" s="1">
        <v>1925</v>
      </c>
      <c r="D71" s="2">
        <v>100</v>
      </c>
      <c r="E71" s="1" t="s">
        <v>31</v>
      </c>
      <c r="F71" s="1">
        <v>4615</v>
      </c>
      <c r="I71" s="1" t="s">
        <v>31</v>
      </c>
    </row>
    <row r="72" spans="1:9" x14ac:dyDescent="0.35">
      <c r="A72" s="8" t="s">
        <v>74</v>
      </c>
      <c r="B72" s="1">
        <v>68309</v>
      </c>
      <c r="C72" s="1">
        <v>16479</v>
      </c>
      <c r="D72" s="2">
        <v>279.43</v>
      </c>
      <c r="E72" s="1" t="s">
        <v>31</v>
      </c>
      <c r="F72" s="1">
        <v>51830</v>
      </c>
      <c r="I72" s="1" t="s">
        <v>31</v>
      </c>
    </row>
    <row r="73" spans="1:9" x14ac:dyDescent="0.35">
      <c r="A73" s="8" t="s">
        <v>175</v>
      </c>
      <c r="C73" s="1">
        <f>SUM(C71:C72)</f>
        <v>18404</v>
      </c>
      <c r="D73" s="2">
        <f>AVERAGE(D71:D72)</f>
        <v>189.715</v>
      </c>
      <c r="F73" s="1">
        <f>SUM(F71:F72)</f>
        <v>56445</v>
      </c>
      <c r="G73" s="1">
        <f>C73+F73</f>
        <v>74849</v>
      </c>
      <c r="H73" s="10">
        <f>C73/G73</f>
        <v>0.24588170850645968</v>
      </c>
    </row>
    <row r="74" spans="1:9" x14ac:dyDescent="0.35">
      <c r="A74" s="8" t="s">
        <v>75</v>
      </c>
      <c r="B74" s="1">
        <v>108425</v>
      </c>
      <c r="C74" s="1">
        <v>31484</v>
      </c>
      <c r="D74" s="2">
        <v>205.77</v>
      </c>
      <c r="E74" s="1" t="s">
        <v>31</v>
      </c>
      <c r="F74" s="1">
        <v>76941</v>
      </c>
      <c r="I74" s="1" t="s">
        <v>31</v>
      </c>
    </row>
    <row r="75" spans="1:9" x14ac:dyDescent="0.35">
      <c r="A75" s="8" t="s">
        <v>76</v>
      </c>
      <c r="B75" s="1">
        <v>55608</v>
      </c>
      <c r="C75" s="1">
        <v>29816</v>
      </c>
      <c r="D75" s="2">
        <v>407.1</v>
      </c>
      <c r="E75" s="1" t="s">
        <v>31</v>
      </c>
      <c r="F75" s="1">
        <v>25793</v>
      </c>
      <c r="I75" s="1" t="s">
        <v>31</v>
      </c>
    </row>
    <row r="76" spans="1:9" x14ac:dyDescent="0.35">
      <c r="A76" s="8" t="s">
        <v>77</v>
      </c>
      <c r="B76" s="1">
        <v>37920</v>
      </c>
      <c r="C76" s="1">
        <v>18850</v>
      </c>
      <c r="D76" s="2">
        <v>394.35</v>
      </c>
      <c r="E76" s="1">
        <v>903</v>
      </c>
      <c r="F76" s="1">
        <v>19070</v>
      </c>
      <c r="I76" s="1" t="s">
        <v>31</v>
      </c>
    </row>
    <row r="77" spans="1:9" x14ac:dyDescent="0.35">
      <c r="A77" s="8" t="s">
        <v>78</v>
      </c>
      <c r="B77" s="1">
        <v>109192</v>
      </c>
      <c r="C77" s="1">
        <v>54641</v>
      </c>
      <c r="D77" s="2">
        <v>409.33</v>
      </c>
      <c r="E77" s="1">
        <v>834</v>
      </c>
      <c r="F77" s="1">
        <v>54551</v>
      </c>
      <c r="I77" s="1" t="s">
        <v>31</v>
      </c>
    </row>
    <row r="78" spans="1:9" x14ac:dyDescent="0.35">
      <c r="A78" s="8" t="s">
        <v>79</v>
      </c>
      <c r="B78" s="1">
        <v>98881</v>
      </c>
      <c r="C78" s="1">
        <v>33060</v>
      </c>
      <c r="D78" s="2">
        <v>359.47</v>
      </c>
      <c r="E78" s="1" t="s">
        <v>31</v>
      </c>
      <c r="F78" s="1">
        <v>65820</v>
      </c>
      <c r="I78" s="1" t="s">
        <v>31</v>
      </c>
    </row>
    <row r="79" spans="1:9" x14ac:dyDescent="0.35">
      <c r="A79" s="8" t="s">
        <v>80</v>
      </c>
      <c r="B79" s="1">
        <v>162392</v>
      </c>
      <c r="C79" s="1">
        <v>111831</v>
      </c>
      <c r="D79" s="2">
        <v>538.69000000000005</v>
      </c>
      <c r="E79" s="1">
        <v>11804</v>
      </c>
      <c r="F79" s="1">
        <v>49317</v>
      </c>
      <c r="G79" s="1">
        <f>C79+F79</f>
        <v>161148</v>
      </c>
      <c r="H79" s="10">
        <f>C79/G79</f>
        <v>0.69396455432273441</v>
      </c>
      <c r="I79" s="1">
        <v>1244</v>
      </c>
    </row>
    <row r="80" spans="1:9" x14ac:dyDescent="0.35">
      <c r="A80" s="8" t="s">
        <v>44</v>
      </c>
      <c r="B80" s="1">
        <v>89196</v>
      </c>
      <c r="C80" s="1">
        <v>47139</v>
      </c>
      <c r="D80" s="2">
        <v>378.87</v>
      </c>
      <c r="E80" s="1">
        <v>3031</v>
      </c>
      <c r="F80" s="1">
        <v>40453</v>
      </c>
      <c r="I80" s="1">
        <v>1604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641012</v>
      </c>
      <c r="C82" s="1">
        <v>303182</v>
      </c>
      <c r="D82" s="2">
        <v>413.37</v>
      </c>
      <c r="E82" s="1">
        <v>16572</v>
      </c>
      <c r="F82" s="1">
        <v>336587</v>
      </c>
      <c r="I82" s="1">
        <v>1244</v>
      </c>
    </row>
    <row r="83" spans="1:9" x14ac:dyDescent="0.35">
      <c r="A83" s="8" t="s">
        <v>82</v>
      </c>
      <c r="B83" s="1">
        <v>332101</v>
      </c>
      <c r="C83" s="1">
        <v>152742</v>
      </c>
      <c r="D83" s="2">
        <v>405.07</v>
      </c>
      <c r="E83" s="1">
        <v>1547</v>
      </c>
      <c r="F83" s="1">
        <v>179359</v>
      </c>
      <c r="I83" s="1" t="s">
        <v>31</v>
      </c>
    </row>
    <row r="84" spans="1:9" ht="43.5" x14ac:dyDescent="0.35">
      <c r="A84" s="8" t="s">
        <v>83</v>
      </c>
      <c r="B84" s="1">
        <v>162925</v>
      </c>
      <c r="C84" s="1">
        <v>103472</v>
      </c>
      <c r="D84" s="2">
        <v>453.42</v>
      </c>
      <c r="E84" s="1">
        <v>3913</v>
      </c>
      <c r="F84" s="1">
        <v>59453</v>
      </c>
      <c r="I84" s="1" t="s">
        <v>31</v>
      </c>
    </row>
    <row r="85" spans="1:9" x14ac:dyDescent="0.35">
      <c r="A85" s="8" t="s">
        <v>84</v>
      </c>
      <c r="B85" s="1">
        <v>120995</v>
      </c>
      <c r="C85" s="1">
        <v>27754</v>
      </c>
      <c r="D85" s="2">
        <v>259.77</v>
      </c>
      <c r="E85" s="1" t="s">
        <v>31</v>
      </c>
      <c r="F85" s="1">
        <v>93241</v>
      </c>
      <c r="I85" s="1" t="s">
        <v>31</v>
      </c>
    </row>
    <row r="86" spans="1:9" x14ac:dyDescent="0.35">
      <c r="A86" s="8" t="s">
        <v>85</v>
      </c>
      <c r="B86" s="1">
        <v>16047</v>
      </c>
      <c r="C86" s="1">
        <v>4112</v>
      </c>
      <c r="D86" s="2">
        <v>950</v>
      </c>
      <c r="E86" s="1" t="s">
        <v>31</v>
      </c>
      <c r="F86" s="1">
        <v>11934</v>
      </c>
      <c r="I86" s="1" t="s">
        <v>31</v>
      </c>
    </row>
    <row r="87" spans="1:9" ht="29" x14ac:dyDescent="0.35">
      <c r="A87" s="8" t="s">
        <v>86</v>
      </c>
      <c r="B87" s="1">
        <v>16928</v>
      </c>
      <c r="C87" s="1">
        <v>15381</v>
      </c>
      <c r="D87" s="2">
        <v>681.3</v>
      </c>
      <c r="E87" s="1" t="s">
        <v>31</v>
      </c>
      <c r="F87" s="1">
        <v>1547</v>
      </c>
      <c r="I87" s="1" t="s">
        <v>31</v>
      </c>
    </row>
    <row r="88" spans="1:9" x14ac:dyDescent="0.35">
      <c r="A88" s="8" t="s">
        <v>87</v>
      </c>
      <c r="B88" s="1">
        <v>95252</v>
      </c>
      <c r="C88" s="1">
        <v>38581</v>
      </c>
      <c r="D88" s="2">
        <v>213.24</v>
      </c>
      <c r="E88" s="1" t="s">
        <v>31</v>
      </c>
      <c r="F88" s="1">
        <v>56671</v>
      </c>
      <c r="I88" s="1" t="s">
        <v>31</v>
      </c>
    </row>
    <row r="89" spans="1:9" ht="29" x14ac:dyDescent="0.35">
      <c r="A89" s="8" t="s">
        <v>88</v>
      </c>
      <c r="B89" s="1">
        <v>17144</v>
      </c>
      <c r="C89" s="1">
        <v>12473</v>
      </c>
      <c r="D89" s="2">
        <v>184.34</v>
      </c>
      <c r="E89" s="1" t="s">
        <v>31</v>
      </c>
      <c r="F89" s="1">
        <v>4671</v>
      </c>
      <c r="I89" s="1" t="s">
        <v>31</v>
      </c>
    </row>
    <row r="90" spans="1:9" x14ac:dyDescent="0.35">
      <c r="A90" s="8" t="s">
        <v>89</v>
      </c>
      <c r="B90" s="1">
        <v>65397</v>
      </c>
      <c r="C90" s="1">
        <v>16462</v>
      </c>
      <c r="D90" s="2">
        <v>167.32</v>
      </c>
      <c r="E90" s="1" t="s">
        <v>31</v>
      </c>
      <c r="F90" s="1">
        <v>48935</v>
      </c>
      <c r="I90" s="1" t="s">
        <v>31</v>
      </c>
    </row>
    <row r="91" spans="1:9" x14ac:dyDescent="0.35">
      <c r="A91" s="8" t="s">
        <v>90</v>
      </c>
      <c r="B91" s="1">
        <v>3882</v>
      </c>
      <c r="C91" s="1">
        <v>1604</v>
      </c>
      <c r="D91" s="2">
        <v>150</v>
      </c>
      <c r="E91" s="1" t="s">
        <v>31</v>
      </c>
      <c r="F91" s="1">
        <v>2278</v>
      </c>
      <c r="I91" s="1" t="s">
        <v>31</v>
      </c>
    </row>
    <row r="92" spans="1:9" x14ac:dyDescent="0.35">
      <c r="A92" s="8" t="s">
        <v>91</v>
      </c>
      <c r="B92" s="1" t="s">
        <v>31</v>
      </c>
      <c r="C92" s="1" t="s">
        <v>31</v>
      </c>
      <c r="D92" s="2" t="s">
        <v>31</v>
      </c>
      <c r="E92" s="1" t="s">
        <v>31</v>
      </c>
      <c r="F92" s="1" t="s">
        <v>31</v>
      </c>
      <c r="I92" s="1" t="s">
        <v>31</v>
      </c>
    </row>
    <row r="93" spans="1:9" x14ac:dyDescent="0.35">
      <c r="A93" s="8" t="s">
        <v>44</v>
      </c>
      <c r="B93" s="1">
        <v>22488</v>
      </c>
      <c r="C93" s="1">
        <v>7499</v>
      </c>
      <c r="D93" s="2">
        <v>264.43</v>
      </c>
      <c r="E93" s="1" t="s">
        <v>31</v>
      </c>
      <c r="F93" s="1">
        <v>13385</v>
      </c>
      <c r="I93" s="1">
        <v>1604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18550</v>
      </c>
      <c r="C96" s="1">
        <v>13301</v>
      </c>
      <c r="D96" s="2">
        <v>474.11</v>
      </c>
      <c r="E96" s="1" t="s">
        <v>31</v>
      </c>
      <c r="F96" s="1">
        <v>5249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717915</v>
      </c>
      <c r="C99" s="1">
        <v>331925</v>
      </c>
      <c r="D99" s="2">
        <v>408.99</v>
      </c>
      <c r="E99" s="1">
        <v>16572</v>
      </c>
      <c r="F99" s="1">
        <v>383142</v>
      </c>
      <c r="I99" s="1">
        <v>2848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480560</v>
      </c>
      <c r="C102" s="1">
        <v>235730</v>
      </c>
      <c r="D102" s="2">
        <v>424.69</v>
      </c>
      <c r="E102" s="1">
        <v>10792</v>
      </c>
      <c r="F102" s="1">
        <v>243586</v>
      </c>
      <c r="I102" s="1">
        <v>1244</v>
      </c>
    </row>
    <row r="103" spans="1:9" x14ac:dyDescent="0.35">
      <c r="A103" s="8" t="s">
        <v>98</v>
      </c>
      <c r="B103" s="1">
        <v>170012</v>
      </c>
      <c r="C103" s="1">
        <v>58135</v>
      </c>
      <c r="D103" s="2">
        <v>468.83</v>
      </c>
      <c r="E103" s="1">
        <v>2750</v>
      </c>
      <c r="F103" s="1">
        <v>111877</v>
      </c>
      <c r="I103" s="1" t="s">
        <v>31</v>
      </c>
    </row>
    <row r="104" spans="1:9" x14ac:dyDescent="0.35">
      <c r="A104" s="8" t="s">
        <v>99</v>
      </c>
      <c r="B104" s="1">
        <v>8533</v>
      </c>
      <c r="C104" s="1">
        <v>7059</v>
      </c>
      <c r="D104" s="2">
        <v>108.22</v>
      </c>
      <c r="E104" s="1" t="s">
        <v>31</v>
      </c>
      <c r="F104" s="1">
        <v>1474</v>
      </c>
      <c r="I104" s="1" t="s">
        <v>31</v>
      </c>
    </row>
    <row r="105" spans="1:9" x14ac:dyDescent="0.35">
      <c r="A105" s="8" t="s">
        <v>100</v>
      </c>
      <c r="B105" s="1">
        <v>5821</v>
      </c>
      <c r="C105" s="1">
        <v>5821</v>
      </c>
      <c r="D105" s="2">
        <v>95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71539</v>
      </c>
      <c r="C106" s="1">
        <v>38482</v>
      </c>
      <c r="D106" s="2">
        <v>353.85</v>
      </c>
      <c r="E106" s="1">
        <v>3031</v>
      </c>
      <c r="F106" s="1">
        <v>31454</v>
      </c>
      <c r="I106" s="1">
        <v>1604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484732</v>
      </c>
      <c r="C108" s="1">
        <v>249720</v>
      </c>
      <c r="D108" s="2">
        <v>444.67</v>
      </c>
      <c r="E108" s="1">
        <v>12339</v>
      </c>
      <c r="F108" s="1">
        <v>233768</v>
      </c>
      <c r="I108" s="1">
        <v>1244</v>
      </c>
    </row>
    <row r="109" spans="1:9" x14ac:dyDescent="0.35">
      <c r="A109" s="8" t="s">
        <v>98</v>
      </c>
      <c r="B109" s="1">
        <v>134962</v>
      </c>
      <c r="C109" s="1">
        <v>33913</v>
      </c>
      <c r="D109" s="2">
        <v>366.33</v>
      </c>
      <c r="E109" s="1" t="s">
        <v>31</v>
      </c>
      <c r="F109" s="1">
        <v>101048</v>
      </c>
      <c r="I109" s="1" t="s">
        <v>31</v>
      </c>
    </row>
    <row r="110" spans="1:9" x14ac:dyDescent="0.35">
      <c r="A110" s="8" t="s">
        <v>99</v>
      </c>
      <c r="B110" s="1">
        <v>39410</v>
      </c>
      <c r="C110" s="1">
        <v>17290</v>
      </c>
      <c r="D110" s="2">
        <v>270.12</v>
      </c>
      <c r="E110" s="1">
        <v>1203</v>
      </c>
      <c r="F110" s="1">
        <v>22121</v>
      </c>
      <c r="I110" s="1" t="s">
        <v>31</v>
      </c>
    </row>
    <row r="111" spans="1:9" x14ac:dyDescent="0.35">
      <c r="A111" s="8" t="s">
        <v>100</v>
      </c>
      <c r="B111" s="1">
        <v>5821</v>
      </c>
      <c r="C111" s="1">
        <v>5821</v>
      </c>
      <c r="D111" s="2">
        <v>95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71539</v>
      </c>
      <c r="C112" s="1">
        <v>38482</v>
      </c>
      <c r="D112" s="2">
        <v>353.85</v>
      </c>
      <c r="E112" s="1">
        <v>3031</v>
      </c>
      <c r="F112" s="1">
        <v>31454</v>
      </c>
      <c r="I112" s="1">
        <v>1604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362132</v>
      </c>
      <c r="C114" s="1">
        <v>200656</v>
      </c>
      <c r="D114" s="2">
        <v>446.43</v>
      </c>
      <c r="E114" s="1">
        <v>12638</v>
      </c>
      <c r="F114" s="1">
        <v>160233</v>
      </c>
      <c r="I114" s="1">
        <v>1244</v>
      </c>
    </row>
    <row r="115" spans="1:9" x14ac:dyDescent="0.35">
      <c r="A115" s="8" t="s">
        <v>98</v>
      </c>
      <c r="B115" s="1">
        <v>255021</v>
      </c>
      <c r="C115" s="1">
        <v>76120</v>
      </c>
      <c r="D115" s="2">
        <v>352.86</v>
      </c>
      <c r="E115" s="1">
        <v>903</v>
      </c>
      <c r="F115" s="1">
        <v>178900</v>
      </c>
      <c r="I115" s="1" t="s">
        <v>31</v>
      </c>
    </row>
    <row r="116" spans="1:9" x14ac:dyDescent="0.35">
      <c r="A116" s="8" t="s">
        <v>99</v>
      </c>
      <c r="B116" s="1">
        <v>34056</v>
      </c>
      <c r="C116" s="1">
        <v>24147</v>
      </c>
      <c r="D116" s="2">
        <v>493.58</v>
      </c>
      <c r="E116" s="1" t="s">
        <v>31</v>
      </c>
      <c r="F116" s="1">
        <v>9909</v>
      </c>
      <c r="I116" s="1" t="s">
        <v>31</v>
      </c>
    </row>
    <row r="117" spans="1:9" x14ac:dyDescent="0.35">
      <c r="A117" s="8" t="s">
        <v>100</v>
      </c>
      <c r="B117" s="1">
        <v>5821</v>
      </c>
      <c r="C117" s="1">
        <v>5821</v>
      </c>
      <c r="D117" s="2">
        <v>95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79435</v>
      </c>
      <c r="C118" s="1">
        <v>38482</v>
      </c>
      <c r="D118" s="2">
        <v>353.85</v>
      </c>
      <c r="E118" s="1">
        <v>3031</v>
      </c>
      <c r="F118" s="1">
        <v>39349</v>
      </c>
      <c r="I118" s="1">
        <v>1604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555887</v>
      </c>
      <c r="C120" s="1">
        <v>272606</v>
      </c>
      <c r="D120" s="2">
        <v>439.14</v>
      </c>
      <c r="E120" s="1">
        <v>11954</v>
      </c>
      <c r="F120" s="1">
        <v>282038</v>
      </c>
      <c r="I120" s="1">
        <v>1244</v>
      </c>
    </row>
    <row r="121" spans="1:9" x14ac:dyDescent="0.35">
      <c r="A121" s="8" t="s">
        <v>98</v>
      </c>
      <c r="B121" s="1">
        <v>83237</v>
      </c>
      <c r="C121" s="1">
        <v>21903</v>
      </c>
      <c r="D121" s="2">
        <v>211.18</v>
      </c>
      <c r="E121" s="1">
        <v>1588</v>
      </c>
      <c r="F121" s="1">
        <v>61334</v>
      </c>
      <c r="I121" s="1" t="s">
        <v>31</v>
      </c>
    </row>
    <row r="122" spans="1:9" x14ac:dyDescent="0.35">
      <c r="A122" s="8" t="s">
        <v>99</v>
      </c>
      <c r="B122" s="1">
        <v>12085</v>
      </c>
      <c r="C122" s="1">
        <v>6415</v>
      </c>
      <c r="D122" s="2">
        <v>500</v>
      </c>
      <c r="E122" s="1" t="s">
        <v>31</v>
      </c>
      <c r="F122" s="1">
        <v>5670</v>
      </c>
      <c r="I122" s="1" t="s">
        <v>31</v>
      </c>
    </row>
    <row r="123" spans="1:9" x14ac:dyDescent="0.35">
      <c r="A123" s="8" t="s">
        <v>100</v>
      </c>
      <c r="B123" s="1">
        <v>5821</v>
      </c>
      <c r="C123" s="1">
        <v>5821</v>
      </c>
      <c r="D123" s="2">
        <v>95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79435</v>
      </c>
      <c r="C124" s="1">
        <v>38482</v>
      </c>
      <c r="D124" s="2">
        <v>353.85</v>
      </c>
      <c r="E124" s="1">
        <v>3031</v>
      </c>
      <c r="F124" s="1">
        <v>39349</v>
      </c>
      <c r="I124" s="1">
        <v>1604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629577</v>
      </c>
      <c r="C126" s="1">
        <v>285751</v>
      </c>
      <c r="D126" s="2">
        <v>436.3</v>
      </c>
      <c r="E126" s="1">
        <v>13542</v>
      </c>
      <c r="F126" s="1">
        <v>342582</v>
      </c>
      <c r="I126" s="1">
        <v>1244</v>
      </c>
    </row>
    <row r="127" spans="1:9" x14ac:dyDescent="0.35">
      <c r="A127" s="8" t="s">
        <v>98</v>
      </c>
      <c r="B127" s="1">
        <v>18447</v>
      </c>
      <c r="C127" s="1">
        <v>11987</v>
      </c>
      <c r="D127" s="2">
        <v>279.20999999999998</v>
      </c>
      <c r="E127" s="1" t="s">
        <v>31</v>
      </c>
      <c r="F127" s="1">
        <v>6460</v>
      </c>
      <c r="I127" s="1" t="s">
        <v>31</v>
      </c>
    </row>
    <row r="128" spans="1:9" x14ac:dyDescent="0.35">
      <c r="A128" s="8" t="s">
        <v>99</v>
      </c>
      <c r="B128" s="1">
        <v>3186</v>
      </c>
      <c r="C128" s="1">
        <v>3186</v>
      </c>
      <c r="D128" s="2">
        <v>50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>
        <v>5821</v>
      </c>
      <c r="C129" s="1">
        <v>5821</v>
      </c>
      <c r="D129" s="2">
        <v>95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79435</v>
      </c>
      <c r="C130" s="1">
        <v>38482</v>
      </c>
      <c r="D130" s="2">
        <v>353.85</v>
      </c>
      <c r="E130" s="1">
        <v>3031</v>
      </c>
      <c r="F130" s="1">
        <v>39349</v>
      </c>
      <c r="I130" s="1">
        <v>1604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627875</v>
      </c>
      <c r="C132" s="1">
        <v>279682</v>
      </c>
      <c r="D132" s="2">
        <v>409.9</v>
      </c>
      <c r="E132" s="1">
        <v>13542</v>
      </c>
      <c r="F132" s="1">
        <v>346949</v>
      </c>
      <c r="I132" s="1">
        <v>1244</v>
      </c>
    </row>
    <row r="133" spans="1:9" x14ac:dyDescent="0.35">
      <c r="A133" s="8" t="s">
        <v>98</v>
      </c>
      <c r="B133" s="1">
        <v>32342</v>
      </c>
      <c r="C133" s="1">
        <v>22354</v>
      </c>
      <c r="D133" s="2">
        <v>454.99</v>
      </c>
      <c r="E133" s="1" t="s">
        <v>31</v>
      </c>
      <c r="F133" s="1">
        <v>9988</v>
      </c>
      <c r="I133" s="1" t="s">
        <v>31</v>
      </c>
    </row>
    <row r="134" spans="1:9" x14ac:dyDescent="0.35">
      <c r="A134" s="8" t="s">
        <v>99</v>
      </c>
      <c r="B134" s="1">
        <v>4708</v>
      </c>
      <c r="C134" s="1">
        <v>4708</v>
      </c>
      <c r="D134" s="2">
        <v>720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71539</v>
      </c>
      <c r="C136" s="1">
        <v>38482</v>
      </c>
      <c r="D136" s="2">
        <v>353.85</v>
      </c>
      <c r="E136" s="1">
        <v>3031</v>
      </c>
      <c r="F136" s="1">
        <v>31454</v>
      </c>
      <c r="I136" s="1">
        <v>1604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391809</v>
      </c>
      <c r="C138" s="1">
        <v>218326</v>
      </c>
      <c r="D138" s="2">
        <v>501.08</v>
      </c>
      <c r="E138" s="1">
        <v>8916</v>
      </c>
      <c r="F138" s="1">
        <v>170635</v>
      </c>
      <c r="I138" s="1">
        <v>2848</v>
      </c>
    </row>
    <row r="139" spans="1:9" x14ac:dyDescent="0.35">
      <c r="A139" s="8" t="s">
        <v>102</v>
      </c>
      <c r="B139" s="1">
        <v>391854</v>
      </c>
      <c r="C139" s="1">
        <v>189763</v>
      </c>
      <c r="D139" s="2">
        <v>352.41</v>
      </c>
      <c r="E139" s="1">
        <v>10751</v>
      </c>
      <c r="F139" s="1">
        <v>202091</v>
      </c>
      <c r="I139" s="1" t="s">
        <v>31</v>
      </c>
    </row>
    <row r="140" spans="1:9" x14ac:dyDescent="0.35">
      <c r="A140" s="8" t="s">
        <v>103</v>
      </c>
      <c r="B140" s="1">
        <v>188830</v>
      </c>
      <c r="C140" s="1">
        <v>60745</v>
      </c>
      <c r="D140" s="2">
        <v>310.45</v>
      </c>
      <c r="E140" s="1" t="s">
        <v>31</v>
      </c>
      <c r="F140" s="1">
        <v>128085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128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936677</v>
      </c>
      <c r="C9" s="1">
        <v>449100</v>
      </c>
      <c r="D9" s="2">
        <v>296.99</v>
      </c>
      <c r="E9" s="1">
        <v>9373</v>
      </c>
      <c r="F9" s="1">
        <v>484776</v>
      </c>
      <c r="G9" s="1">
        <f>C9+F9</f>
        <v>933876</v>
      </c>
      <c r="H9" s="10">
        <f>C9/G9</f>
        <v>0.48089896303149454</v>
      </c>
      <c r="I9" s="1">
        <v>2801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42744</v>
      </c>
      <c r="C11" s="1">
        <v>20212</v>
      </c>
      <c r="D11" s="2">
        <v>222.46</v>
      </c>
      <c r="E11" s="1" t="s">
        <v>31</v>
      </c>
      <c r="F11" s="1">
        <v>22532</v>
      </c>
      <c r="I11" s="1" t="s">
        <v>31</v>
      </c>
    </row>
    <row r="12" spans="1:9" x14ac:dyDescent="0.35">
      <c r="A12" s="8" t="s">
        <v>34</v>
      </c>
      <c r="B12" s="1">
        <v>543699</v>
      </c>
      <c r="C12" s="1">
        <v>296385</v>
      </c>
      <c r="D12" s="2">
        <v>319.04000000000002</v>
      </c>
      <c r="E12" s="1">
        <v>6264</v>
      </c>
      <c r="F12" s="1">
        <v>244513</v>
      </c>
      <c r="I12" s="1">
        <v>2801</v>
      </c>
    </row>
    <row r="13" spans="1:9" x14ac:dyDescent="0.35">
      <c r="A13" s="8" t="s">
        <v>35</v>
      </c>
      <c r="B13" s="1">
        <v>290715</v>
      </c>
      <c r="C13" s="1">
        <v>131712</v>
      </c>
      <c r="D13" s="2">
        <v>260.61</v>
      </c>
      <c r="E13" s="1">
        <v>3109</v>
      </c>
      <c r="F13" s="1">
        <v>159004</v>
      </c>
      <c r="I13" s="1" t="s">
        <v>31</v>
      </c>
    </row>
    <row r="14" spans="1:9" x14ac:dyDescent="0.35">
      <c r="A14" s="8" t="s">
        <v>36</v>
      </c>
      <c r="B14" s="1">
        <v>26074</v>
      </c>
      <c r="C14" s="1">
        <v>791</v>
      </c>
      <c r="D14" s="2">
        <v>30</v>
      </c>
      <c r="E14" s="1" t="s">
        <v>31</v>
      </c>
      <c r="F14" s="1">
        <v>25283</v>
      </c>
      <c r="I14" s="1" t="s">
        <v>31</v>
      </c>
    </row>
    <row r="15" spans="1:9" x14ac:dyDescent="0.35">
      <c r="A15" s="8" t="s">
        <v>37</v>
      </c>
      <c r="B15" s="1">
        <v>33445</v>
      </c>
      <c r="C15" s="1" t="s">
        <v>31</v>
      </c>
      <c r="D15" s="2" t="s">
        <v>31</v>
      </c>
      <c r="E15" s="1" t="s">
        <v>31</v>
      </c>
      <c r="F15" s="1">
        <v>33445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367177</v>
      </c>
      <c r="C17" s="1">
        <v>210802</v>
      </c>
      <c r="D17" s="2">
        <v>345.25</v>
      </c>
      <c r="E17" s="1">
        <v>5520</v>
      </c>
      <c r="F17" s="1">
        <v>156375</v>
      </c>
      <c r="I17" s="1" t="s">
        <v>31</v>
      </c>
    </row>
    <row r="18" spans="1:9" x14ac:dyDescent="0.35">
      <c r="A18" s="8" t="s">
        <v>39</v>
      </c>
      <c r="B18" s="1">
        <v>569500</v>
      </c>
      <c r="C18" s="1">
        <v>238297</v>
      </c>
      <c r="D18" s="2">
        <v>254.74</v>
      </c>
      <c r="E18" s="1">
        <v>3853</v>
      </c>
      <c r="F18" s="1">
        <v>328402</v>
      </c>
      <c r="I18" s="1">
        <v>2801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362120</v>
      </c>
      <c r="C20" s="1">
        <v>210802</v>
      </c>
      <c r="D20" s="2">
        <v>345.25</v>
      </c>
      <c r="E20" s="1">
        <v>5520</v>
      </c>
      <c r="F20" s="1">
        <v>151318</v>
      </c>
      <c r="I20" s="1" t="s">
        <v>31</v>
      </c>
    </row>
    <row r="21" spans="1:9" x14ac:dyDescent="0.35">
      <c r="A21" s="8" t="s">
        <v>41</v>
      </c>
      <c r="B21" s="1">
        <v>545652</v>
      </c>
      <c r="C21" s="1">
        <v>232694</v>
      </c>
      <c r="D21" s="2">
        <v>247.69</v>
      </c>
      <c r="E21" s="1">
        <v>2355</v>
      </c>
      <c r="F21" s="1">
        <v>310157</v>
      </c>
      <c r="I21" s="1">
        <v>2801</v>
      </c>
    </row>
    <row r="22" spans="1:9" x14ac:dyDescent="0.35">
      <c r="A22" s="8" t="s">
        <v>42</v>
      </c>
      <c r="B22" s="1">
        <v>2646</v>
      </c>
      <c r="C22" s="1">
        <v>1498</v>
      </c>
      <c r="D22" s="2" t="s">
        <v>31</v>
      </c>
      <c r="E22" s="1">
        <v>1498</v>
      </c>
      <c r="F22" s="1">
        <v>1148</v>
      </c>
      <c r="I22" s="1" t="s">
        <v>31</v>
      </c>
    </row>
    <row r="23" spans="1:9" x14ac:dyDescent="0.35">
      <c r="A23" s="8" t="s">
        <v>43</v>
      </c>
      <c r="B23" s="1">
        <v>22350</v>
      </c>
      <c r="C23" s="1">
        <v>4105</v>
      </c>
      <c r="D23" s="2">
        <v>650</v>
      </c>
      <c r="E23" s="1" t="s">
        <v>31</v>
      </c>
      <c r="F23" s="1">
        <v>18245</v>
      </c>
      <c r="I23" s="1" t="s">
        <v>31</v>
      </c>
    </row>
    <row r="24" spans="1:9" x14ac:dyDescent="0.35">
      <c r="A24" s="8" t="s">
        <v>44</v>
      </c>
      <c r="B24" s="1">
        <v>3908</v>
      </c>
      <c r="C24" s="1" t="s">
        <v>31</v>
      </c>
      <c r="D24" s="2" t="s">
        <v>31</v>
      </c>
      <c r="E24" s="1" t="s">
        <v>31</v>
      </c>
      <c r="F24" s="1">
        <v>3908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2658</v>
      </c>
      <c r="C26" s="1" t="s">
        <v>31</v>
      </c>
      <c r="D26" s="2" t="s">
        <v>31</v>
      </c>
      <c r="E26" s="1" t="s">
        <v>31</v>
      </c>
      <c r="F26" s="1">
        <v>2658</v>
      </c>
      <c r="I26" s="1" t="s">
        <v>31</v>
      </c>
    </row>
    <row r="27" spans="1:9" x14ac:dyDescent="0.35">
      <c r="A27" s="8" t="s">
        <v>46</v>
      </c>
      <c r="B27" s="1">
        <v>843122</v>
      </c>
      <c r="C27" s="1">
        <v>422263</v>
      </c>
      <c r="D27" s="2">
        <v>297.14</v>
      </c>
      <c r="E27" s="1">
        <v>9373</v>
      </c>
      <c r="F27" s="1">
        <v>418058</v>
      </c>
      <c r="I27" s="1">
        <v>2801</v>
      </c>
    </row>
    <row r="28" spans="1:9" x14ac:dyDescent="0.35">
      <c r="A28" s="8" t="s">
        <v>47</v>
      </c>
      <c r="B28" s="1">
        <v>43016</v>
      </c>
      <c r="C28" s="1">
        <v>4442</v>
      </c>
      <c r="D28" s="2">
        <v>250</v>
      </c>
      <c r="E28" s="1" t="s">
        <v>31</v>
      </c>
      <c r="F28" s="1">
        <v>38574</v>
      </c>
      <c r="I28" s="1" t="s">
        <v>31</v>
      </c>
    </row>
    <row r="29" spans="1:9" x14ac:dyDescent="0.35">
      <c r="A29" s="8" t="s">
        <v>48</v>
      </c>
      <c r="B29" s="1">
        <v>30354</v>
      </c>
      <c r="C29" s="1">
        <v>22395</v>
      </c>
      <c r="D29" s="2">
        <v>303.64</v>
      </c>
      <c r="E29" s="1" t="s">
        <v>31</v>
      </c>
      <c r="F29" s="1">
        <v>7959</v>
      </c>
      <c r="I29" s="1" t="s">
        <v>31</v>
      </c>
    </row>
    <row r="30" spans="1:9" x14ac:dyDescent="0.35">
      <c r="A30" s="8" t="s">
        <v>49</v>
      </c>
      <c r="B30" s="1">
        <v>17526</v>
      </c>
      <c r="C30" s="1" t="s">
        <v>31</v>
      </c>
      <c r="D30" s="2" t="s">
        <v>31</v>
      </c>
      <c r="E30" s="1" t="s">
        <v>31</v>
      </c>
      <c r="F30" s="1">
        <v>17526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47172</v>
      </c>
      <c r="C33" s="1">
        <v>5940</v>
      </c>
      <c r="D33" s="2">
        <v>250</v>
      </c>
      <c r="E33" s="1">
        <v>1498</v>
      </c>
      <c r="F33" s="1">
        <v>41232</v>
      </c>
      <c r="I33" s="1" t="s">
        <v>31</v>
      </c>
    </row>
    <row r="34" spans="1:9" x14ac:dyDescent="0.35">
      <c r="A34" s="8" t="s">
        <v>51</v>
      </c>
      <c r="B34" s="1">
        <v>819470</v>
      </c>
      <c r="C34" s="1">
        <v>420765</v>
      </c>
      <c r="D34" s="2">
        <v>297.14</v>
      </c>
      <c r="E34" s="1">
        <v>7875</v>
      </c>
      <c r="F34" s="1">
        <v>395905</v>
      </c>
      <c r="I34" s="1">
        <v>2801</v>
      </c>
    </row>
    <row r="35" spans="1:9" x14ac:dyDescent="0.35">
      <c r="A35" s="8" t="s">
        <v>52</v>
      </c>
      <c r="B35" s="1">
        <v>66126</v>
      </c>
      <c r="C35" s="1">
        <v>22395</v>
      </c>
      <c r="D35" s="2">
        <v>303.64</v>
      </c>
      <c r="E35" s="1" t="s">
        <v>31</v>
      </c>
      <c r="F35" s="1">
        <v>43730</v>
      </c>
      <c r="I35" s="1" t="s">
        <v>31</v>
      </c>
    </row>
    <row r="36" spans="1:9" x14ac:dyDescent="0.35">
      <c r="A36" s="8" t="s">
        <v>44</v>
      </c>
      <c r="B36" s="1">
        <v>3908</v>
      </c>
      <c r="C36" s="1" t="s">
        <v>31</v>
      </c>
      <c r="D36" s="2" t="s">
        <v>31</v>
      </c>
      <c r="E36" s="1" t="s">
        <v>31</v>
      </c>
      <c r="F36" s="1">
        <v>3908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60910</v>
      </c>
      <c r="C38" s="1">
        <v>47491</v>
      </c>
      <c r="D38" s="2">
        <v>270.02999999999997</v>
      </c>
      <c r="E38" s="1" t="s">
        <v>31</v>
      </c>
      <c r="F38" s="1">
        <v>13419</v>
      </c>
      <c r="I38" s="1" t="s">
        <v>31</v>
      </c>
    </row>
    <row r="39" spans="1:9" x14ac:dyDescent="0.35">
      <c r="A39" s="8" t="s">
        <v>54</v>
      </c>
      <c r="B39" s="1">
        <v>676345</v>
      </c>
      <c r="C39" s="1">
        <v>365281</v>
      </c>
      <c r="D39" s="2">
        <v>291.12</v>
      </c>
      <c r="E39" s="1">
        <v>9373</v>
      </c>
      <c r="F39" s="1">
        <v>311064</v>
      </c>
      <c r="I39" s="1" t="s">
        <v>31</v>
      </c>
    </row>
    <row r="40" spans="1:9" x14ac:dyDescent="0.35">
      <c r="A40" s="8" t="s">
        <v>55</v>
      </c>
      <c r="B40" s="1">
        <v>129919</v>
      </c>
      <c r="C40" s="1">
        <v>14377</v>
      </c>
      <c r="D40" s="2">
        <v>205.24</v>
      </c>
      <c r="E40" s="1" t="s">
        <v>31</v>
      </c>
      <c r="F40" s="1">
        <v>115542</v>
      </c>
      <c r="I40" s="1" t="s">
        <v>31</v>
      </c>
    </row>
    <row r="41" spans="1:9" x14ac:dyDescent="0.35">
      <c r="A41" s="8" t="s">
        <v>56</v>
      </c>
      <c r="B41" s="1">
        <v>30107</v>
      </c>
      <c r="C41" s="1">
        <v>17492</v>
      </c>
      <c r="D41" s="2">
        <v>576.9</v>
      </c>
      <c r="E41" s="1" t="s">
        <v>31</v>
      </c>
      <c r="F41" s="1">
        <v>12615</v>
      </c>
      <c r="I41" s="1" t="s">
        <v>31</v>
      </c>
    </row>
    <row r="42" spans="1:9" x14ac:dyDescent="0.35">
      <c r="A42" s="8" t="s">
        <v>57</v>
      </c>
      <c r="B42" s="1">
        <v>39397</v>
      </c>
      <c r="C42" s="1">
        <v>4459</v>
      </c>
      <c r="D42" s="2">
        <v>250.75</v>
      </c>
      <c r="E42" s="1" t="s">
        <v>31</v>
      </c>
      <c r="F42" s="1">
        <v>32137</v>
      </c>
      <c r="I42" s="1">
        <v>2801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52037</v>
      </c>
      <c r="C44" s="1">
        <v>15855</v>
      </c>
      <c r="D44" s="2">
        <v>200</v>
      </c>
      <c r="E44" s="1" t="s">
        <v>31</v>
      </c>
      <c r="F44" s="1">
        <v>36182</v>
      </c>
      <c r="I44" s="1" t="s">
        <v>31</v>
      </c>
    </row>
    <row r="45" spans="1:9" x14ac:dyDescent="0.35">
      <c r="A45" s="8" t="s">
        <v>59</v>
      </c>
      <c r="B45" s="1">
        <v>257901</v>
      </c>
      <c r="C45" s="1">
        <v>114790</v>
      </c>
      <c r="D45" s="2">
        <v>256.7</v>
      </c>
      <c r="E45" s="1" t="s">
        <v>31</v>
      </c>
      <c r="F45" s="1">
        <v>143111</v>
      </c>
      <c r="I45" s="1" t="s">
        <v>31</v>
      </c>
    </row>
    <row r="46" spans="1:9" x14ac:dyDescent="0.35">
      <c r="A46" s="8" t="s">
        <v>60</v>
      </c>
      <c r="B46" s="1">
        <v>330648</v>
      </c>
      <c r="C46" s="1">
        <v>146206</v>
      </c>
      <c r="D46" s="2">
        <v>303.76</v>
      </c>
      <c r="E46" s="1" t="s">
        <v>31</v>
      </c>
      <c r="F46" s="1">
        <v>184442</v>
      </c>
      <c r="I46" s="1" t="s">
        <v>31</v>
      </c>
    </row>
    <row r="47" spans="1:9" x14ac:dyDescent="0.35">
      <c r="A47" s="8" t="s">
        <v>61</v>
      </c>
      <c r="B47" s="1">
        <v>296091</v>
      </c>
      <c r="C47" s="1">
        <v>172249</v>
      </c>
      <c r="D47" s="2">
        <v>328.75</v>
      </c>
      <c r="E47" s="1">
        <v>9373</v>
      </c>
      <c r="F47" s="1">
        <v>121041</v>
      </c>
      <c r="I47" s="1">
        <v>2801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542368</v>
      </c>
      <c r="C49" s="1">
        <v>310606</v>
      </c>
      <c r="D49" s="2">
        <v>325.87</v>
      </c>
      <c r="E49" s="1">
        <v>9373</v>
      </c>
      <c r="F49" s="1">
        <v>231762</v>
      </c>
      <c r="I49" s="1" t="s">
        <v>31</v>
      </c>
    </row>
    <row r="50" spans="1:9" x14ac:dyDescent="0.35">
      <c r="A50" s="8" t="s">
        <v>63</v>
      </c>
      <c r="B50" s="1">
        <v>15769</v>
      </c>
      <c r="C50" s="1">
        <v>13884</v>
      </c>
      <c r="D50" s="2">
        <v>250</v>
      </c>
      <c r="E50" s="1" t="s">
        <v>31</v>
      </c>
      <c r="F50" s="1">
        <v>1885</v>
      </c>
      <c r="I50" s="1" t="s">
        <v>31</v>
      </c>
    </row>
    <row r="51" spans="1:9" x14ac:dyDescent="0.35">
      <c r="A51" s="8" t="s">
        <v>64</v>
      </c>
      <c r="B51" s="1">
        <v>97613</v>
      </c>
      <c r="C51" s="1">
        <v>36261</v>
      </c>
      <c r="D51" s="2">
        <v>222.11</v>
      </c>
      <c r="E51" s="1" t="s">
        <v>31</v>
      </c>
      <c r="F51" s="1">
        <v>58551</v>
      </c>
      <c r="I51" s="1">
        <v>2801</v>
      </c>
    </row>
    <row r="52" spans="1:9" x14ac:dyDescent="0.35">
      <c r="A52" s="8" t="s">
        <v>65</v>
      </c>
      <c r="B52" s="1">
        <v>280927</v>
      </c>
      <c r="C52" s="1">
        <v>88349</v>
      </c>
      <c r="D52" s="2">
        <v>236.65</v>
      </c>
      <c r="E52" s="1" t="s">
        <v>31</v>
      </c>
      <c r="F52" s="1">
        <v>192578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14668</v>
      </c>
      <c r="C56" s="1">
        <v>8977</v>
      </c>
      <c r="D56" s="2">
        <v>85.5</v>
      </c>
      <c r="E56" s="1" t="s">
        <v>31</v>
      </c>
      <c r="F56" s="1">
        <v>5691</v>
      </c>
      <c r="I56" s="1" t="s">
        <v>31</v>
      </c>
    </row>
    <row r="57" spans="1:9" x14ac:dyDescent="0.35">
      <c r="A57" s="8" t="s">
        <v>68</v>
      </c>
      <c r="B57" s="1">
        <v>195892</v>
      </c>
      <c r="C57" s="1">
        <v>93700</v>
      </c>
      <c r="D57" s="2">
        <v>231.11</v>
      </c>
      <c r="E57" s="1" t="s">
        <v>31</v>
      </c>
      <c r="F57" s="1">
        <v>102191</v>
      </c>
      <c r="I57" s="1" t="s">
        <v>31</v>
      </c>
    </row>
    <row r="58" spans="1:9" x14ac:dyDescent="0.35">
      <c r="A58" s="8" t="s">
        <v>69</v>
      </c>
      <c r="B58" s="1">
        <v>350644</v>
      </c>
      <c r="C58" s="1">
        <v>175875</v>
      </c>
      <c r="D58" s="2">
        <v>305.86</v>
      </c>
      <c r="E58" s="1">
        <v>3909</v>
      </c>
      <c r="F58" s="1">
        <v>171968</v>
      </c>
      <c r="I58" s="1">
        <v>2801</v>
      </c>
    </row>
    <row r="59" spans="1:9" x14ac:dyDescent="0.35">
      <c r="A59" s="8" t="s">
        <v>70</v>
      </c>
      <c r="B59" s="1">
        <v>183566</v>
      </c>
      <c r="C59" s="1">
        <v>74449</v>
      </c>
      <c r="D59" s="2">
        <v>314.02999999999997</v>
      </c>
      <c r="E59" s="1">
        <v>3109</v>
      </c>
      <c r="F59" s="1">
        <v>109117</v>
      </c>
      <c r="I59" s="1" t="s">
        <v>31</v>
      </c>
    </row>
    <row r="60" spans="1:9" x14ac:dyDescent="0.35">
      <c r="A60" s="8" t="s">
        <v>71</v>
      </c>
      <c r="B60" s="1">
        <v>75125</v>
      </c>
      <c r="C60" s="1">
        <v>56096</v>
      </c>
      <c r="D60" s="2">
        <v>375.18</v>
      </c>
      <c r="E60" s="1" t="s">
        <v>31</v>
      </c>
      <c r="F60" s="1">
        <v>19030</v>
      </c>
      <c r="I60" s="1" t="s">
        <v>31</v>
      </c>
    </row>
    <row r="61" spans="1:9" x14ac:dyDescent="0.35">
      <c r="A61" s="8" t="s">
        <v>72</v>
      </c>
      <c r="B61" s="1">
        <v>116782</v>
      </c>
      <c r="C61" s="1">
        <v>40003</v>
      </c>
      <c r="D61" s="2">
        <v>322.08</v>
      </c>
      <c r="E61" s="1">
        <v>2355</v>
      </c>
      <c r="F61" s="1">
        <v>76779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141769</v>
      </c>
      <c r="C63" s="1">
        <v>58208</v>
      </c>
      <c r="D63" s="2">
        <v>254.55</v>
      </c>
      <c r="E63" s="1" t="s">
        <v>31</v>
      </c>
      <c r="F63" s="1">
        <v>83560</v>
      </c>
      <c r="I63" s="1" t="s">
        <v>31</v>
      </c>
    </row>
    <row r="64" spans="1:9" x14ac:dyDescent="0.35">
      <c r="A64" s="8" t="s">
        <v>51</v>
      </c>
      <c r="B64" s="1">
        <v>794908</v>
      </c>
      <c r="C64" s="1">
        <v>390891</v>
      </c>
      <c r="D64" s="2">
        <v>303.47000000000003</v>
      </c>
      <c r="E64" s="1">
        <v>9373</v>
      </c>
      <c r="F64" s="1">
        <v>401216</v>
      </c>
      <c r="I64" s="1">
        <v>2801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732785</v>
      </c>
      <c r="C67" s="1">
        <v>401911</v>
      </c>
      <c r="D67" s="2">
        <v>293.91000000000003</v>
      </c>
      <c r="E67" s="1">
        <v>7018</v>
      </c>
      <c r="F67" s="1">
        <v>328074</v>
      </c>
      <c r="I67" s="1">
        <v>2801</v>
      </c>
    </row>
    <row r="68" spans="1:9" x14ac:dyDescent="0.35">
      <c r="A68" s="8" t="s">
        <v>51</v>
      </c>
      <c r="B68" s="1">
        <v>203892</v>
      </c>
      <c r="C68" s="1">
        <v>47189</v>
      </c>
      <c r="D68" s="2">
        <v>324.11</v>
      </c>
      <c r="E68" s="1">
        <v>2355</v>
      </c>
      <c r="F68" s="1">
        <v>156703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52954</v>
      </c>
      <c r="C71" s="1">
        <v>5253</v>
      </c>
      <c r="D71" s="2">
        <v>100</v>
      </c>
      <c r="E71" s="1" t="s">
        <v>31</v>
      </c>
      <c r="F71" s="1">
        <v>47700</v>
      </c>
      <c r="I71" s="1" t="s">
        <v>31</v>
      </c>
    </row>
    <row r="72" spans="1:9" x14ac:dyDescent="0.35">
      <c r="A72" s="8" t="s">
        <v>74</v>
      </c>
      <c r="B72" s="1">
        <v>112515</v>
      </c>
      <c r="C72" s="1">
        <v>26894</v>
      </c>
      <c r="D72" s="2">
        <v>296.16000000000003</v>
      </c>
      <c r="E72" s="1" t="s">
        <v>31</v>
      </c>
      <c r="F72" s="1">
        <v>85620</v>
      </c>
      <c r="I72" s="1" t="s">
        <v>31</v>
      </c>
    </row>
    <row r="73" spans="1:9" x14ac:dyDescent="0.35">
      <c r="A73" s="8" t="s">
        <v>175</v>
      </c>
      <c r="C73" s="1">
        <f>SUM(C71:C72)</f>
        <v>32147</v>
      </c>
      <c r="D73" s="2">
        <f>AVERAGE(D71:D72)</f>
        <v>198.08</v>
      </c>
      <c r="F73" s="1">
        <f>SUM(F71:F72)</f>
        <v>133320</v>
      </c>
      <c r="G73" s="1">
        <f>C73+F73</f>
        <v>165467</v>
      </c>
      <c r="H73" s="10">
        <f>C73/G73</f>
        <v>0.19428043053901986</v>
      </c>
    </row>
    <row r="74" spans="1:9" x14ac:dyDescent="0.35">
      <c r="A74" s="8" t="s">
        <v>75</v>
      </c>
      <c r="B74" s="1">
        <v>102787</v>
      </c>
      <c r="C74" s="1">
        <v>67094</v>
      </c>
      <c r="D74" s="2">
        <v>249.51</v>
      </c>
      <c r="E74" s="1" t="s">
        <v>31</v>
      </c>
      <c r="F74" s="1">
        <v>35693</v>
      </c>
      <c r="I74" s="1" t="s">
        <v>31</v>
      </c>
    </row>
    <row r="75" spans="1:9" x14ac:dyDescent="0.35">
      <c r="A75" s="8" t="s">
        <v>76</v>
      </c>
      <c r="B75" s="1">
        <v>117387</v>
      </c>
      <c r="C75" s="1">
        <v>54421</v>
      </c>
      <c r="D75" s="2">
        <v>305.85000000000002</v>
      </c>
      <c r="E75" s="1">
        <v>3909</v>
      </c>
      <c r="F75" s="1">
        <v>62966</v>
      </c>
      <c r="I75" s="1" t="s">
        <v>31</v>
      </c>
    </row>
    <row r="76" spans="1:9" x14ac:dyDescent="0.35">
      <c r="A76" s="8" t="s">
        <v>77</v>
      </c>
      <c r="B76" s="1">
        <v>106466</v>
      </c>
      <c r="C76" s="1">
        <v>49563</v>
      </c>
      <c r="D76" s="2">
        <v>195.52</v>
      </c>
      <c r="E76" s="1" t="s">
        <v>31</v>
      </c>
      <c r="F76" s="1">
        <v>56902</v>
      </c>
      <c r="I76" s="1" t="s">
        <v>31</v>
      </c>
    </row>
    <row r="77" spans="1:9" x14ac:dyDescent="0.35">
      <c r="A77" s="8" t="s">
        <v>78</v>
      </c>
      <c r="B77" s="1">
        <v>141532</v>
      </c>
      <c r="C77" s="1">
        <v>79852</v>
      </c>
      <c r="D77" s="2">
        <v>227.81</v>
      </c>
      <c r="E77" s="1" t="s">
        <v>31</v>
      </c>
      <c r="F77" s="1">
        <v>61680</v>
      </c>
      <c r="I77" s="1" t="s">
        <v>31</v>
      </c>
    </row>
    <row r="78" spans="1:9" x14ac:dyDescent="0.35">
      <c r="A78" s="8" t="s">
        <v>79</v>
      </c>
      <c r="B78" s="1">
        <v>99093</v>
      </c>
      <c r="C78" s="1">
        <v>79977</v>
      </c>
      <c r="D78" s="2">
        <v>388.07</v>
      </c>
      <c r="E78" s="1" t="s">
        <v>31</v>
      </c>
      <c r="F78" s="1">
        <v>19117</v>
      </c>
      <c r="I78" s="1" t="s">
        <v>31</v>
      </c>
    </row>
    <row r="79" spans="1:9" x14ac:dyDescent="0.35">
      <c r="A79" s="8" t="s">
        <v>80</v>
      </c>
      <c r="B79" s="1">
        <v>66715</v>
      </c>
      <c r="C79" s="1">
        <v>43288</v>
      </c>
      <c r="D79" s="2">
        <v>461.65</v>
      </c>
      <c r="E79" s="1" t="s">
        <v>31</v>
      </c>
      <c r="F79" s="1">
        <v>23428</v>
      </c>
      <c r="G79" s="1">
        <f>C79+F79</f>
        <v>66716</v>
      </c>
      <c r="H79" s="10">
        <f>C79/G79</f>
        <v>0.64883985850470649</v>
      </c>
      <c r="I79" s="1" t="s">
        <v>31</v>
      </c>
    </row>
    <row r="80" spans="1:9" x14ac:dyDescent="0.35">
      <c r="A80" s="8" t="s">
        <v>44</v>
      </c>
      <c r="B80" s="1">
        <v>137229</v>
      </c>
      <c r="C80" s="1">
        <v>42758</v>
      </c>
      <c r="D80" s="2">
        <v>295.3</v>
      </c>
      <c r="E80" s="1">
        <v>5464</v>
      </c>
      <c r="F80" s="1">
        <v>91670</v>
      </c>
      <c r="I80" s="1">
        <v>2801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817039</v>
      </c>
      <c r="C82" s="1">
        <v>431340</v>
      </c>
      <c r="D82" s="2">
        <v>297.94</v>
      </c>
      <c r="E82" s="1">
        <v>6264</v>
      </c>
      <c r="F82" s="1">
        <v>385699</v>
      </c>
      <c r="I82" s="1" t="s">
        <v>31</v>
      </c>
    </row>
    <row r="83" spans="1:9" x14ac:dyDescent="0.35">
      <c r="A83" s="8" t="s">
        <v>82</v>
      </c>
      <c r="B83" s="1">
        <v>438226</v>
      </c>
      <c r="C83" s="1">
        <v>268684</v>
      </c>
      <c r="D83" s="2">
        <v>326.95999999999998</v>
      </c>
      <c r="E83" s="1">
        <v>3909</v>
      </c>
      <c r="F83" s="1">
        <v>169542</v>
      </c>
      <c r="I83" s="1" t="s">
        <v>31</v>
      </c>
    </row>
    <row r="84" spans="1:9" ht="43.5" x14ac:dyDescent="0.35">
      <c r="A84" s="8" t="s">
        <v>83</v>
      </c>
      <c r="B84" s="1">
        <v>378409</v>
      </c>
      <c r="C84" s="1">
        <v>201167</v>
      </c>
      <c r="D84" s="2">
        <v>344.4</v>
      </c>
      <c r="E84" s="1" t="s">
        <v>31</v>
      </c>
      <c r="F84" s="1">
        <v>177242</v>
      </c>
      <c r="I84" s="1" t="s">
        <v>31</v>
      </c>
    </row>
    <row r="85" spans="1:9" x14ac:dyDescent="0.35">
      <c r="A85" s="8" t="s">
        <v>84</v>
      </c>
      <c r="B85" s="1">
        <v>184928</v>
      </c>
      <c r="C85" s="1">
        <v>92751</v>
      </c>
      <c r="D85" s="2">
        <v>292.76</v>
      </c>
      <c r="E85" s="1" t="s">
        <v>31</v>
      </c>
      <c r="F85" s="1">
        <v>92176</v>
      </c>
      <c r="I85" s="1" t="s">
        <v>31</v>
      </c>
    </row>
    <row r="86" spans="1:9" x14ac:dyDescent="0.35">
      <c r="A86" s="8" t="s">
        <v>85</v>
      </c>
      <c r="B86" s="1">
        <v>17679</v>
      </c>
      <c r="C86" s="1">
        <v>17679</v>
      </c>
      <c r="D86" s="2">
        <v>250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23158</v>
      </c>
      <c r="C87" s="1">
        <v>4105</v>
      </c>
      <c r="D87" s="2">
        <v>650</v>
      </c>
      <c r="E87" s="1" t="s">
        <v>31</v>
      </c>
      <c r="F87" s="1">
        <v>19053</v>
      </c>
      <c r="I87" s="1" t="s">
        <v>31</v>
      </c>
    </row>
    <row r="88" spans="1:9" x14ac:dyDescent="0.35">
      <c r="A88" s="8" t="s">
        <v>87</v>
      </c>
      <c r="B88" s="1">
        <v>132673</v>
      </c>
      <c r="C88" s="1">
        <v>18872</v>
      </c>
      <c r="D88" s="2">
        <v>331.87</v>
      </c>
      <c r="E88" s="1" t="s">
        <v>31</v>
      </c>
      <c r="F88" s="1">
        <v>113801</v>
      </c>
      <c r="I88" s="1" t="s">
        <v>31</v>
      </c>
    </row>
    <row r="89" spans="1:9" ht="29" x14ac:dyDescent="0.35">
      <c r="A89" s="8" t="s">
        <v>88</v>
      </c>
      <c r="B89" s="1">
        <v>101874</v>
      </c>
      <c r="C89" s="1">
        <v>28384</v>
      </c>
      <c r="D89" s="2">
        <v>235.24</v>
      </c>
      <c r="E89" s="1" t="s">
        <v>31</v>
      </c>
      <c r="F89" s="1">
        <v>73489</v>
      </c>
      <c r="I89" s="1" t="s">
        <v>31</v>
      </c>
    </row>
    <row r="90" spans="1:9" x14ac:dyDescent="0.35">
      <c r="A90" s="8" t="s">
        <v>89</v>
      </c>
      <c r="B90" s="1">
        <v>86951</v>
      </c>
      <c r="C90" s="1">
        <v>22956</v>
      </c>
      <c r="D90" s="2">
        <v>272.49</v>
      </c>
      <c r="E90" s="1" t="s">
        <v>31</v>
      </c>
      <c r="F90" s="1">
        <v>63995</v>
      </c>
      <c r="I90" s="1" t="s">
        <v>31</v>
      </c>
    </row>
    <row r="91" spans="1:9" x14ac:dyDescent="0.35">
      <c r="A91" s="8" t="s">
        <v>90</v>
      </c>
      <c r="B91" s="1">
        <v>22670</v>
      </c>
      <c r="C91" s="1">
        <v>5382</v>
      </c>
      <c r="D91" s="2">
        <v>274.19</v>
      </c>
      <c r="E91" s="1" t="s">
        <v>31</v>
      </c>
      <c r="F91" s="1">
        <v>17288</v>
      </c>
      <c r="I91" s="1" t="s">
        <v>31</v>
      </c>
    </row>
    <row r="92" spans="1:9" x14ac:dyDescent="0.35">
      <c r="A92" s="8" t="s">
        <v>91</v>
      </c>
      <c r="B92" s="1">
        <v>27486</v>
      </c>
      <c r="C92" s="1">
        <v>6441</v>
      </c>
      <c r="D92" s="2">
        <v>484.97</v>
      </c>
      <c r="E92" s="1" t="s">
        <v>31</v>
      </c>
      <c r="F92" s="1">
        <v>21045</v>
      </c>
      <c r="I92" s="1" t="s">
        <v>31</v>
      </c>
    </row>
    <row r="93" spans="1:9" x14ac:dyDescent="0.35">
      <c r="A93" s="8" t="s">
        <v>44</v>
      </c>
      <c r="B93" s="1">
        <v>47110</v>
      </c>
      <c r="C93" s="1">
        <v>14116</v>
      </c>
      <c r="D93" s="2">
        <v>276.79000000000002</v>
      </c>
      <c r="E93" s="1">
        <v>3109</v>
      </c>
      <c r="F93" s="1">
        <v>30194</v>
      </c>
      <c r="I93" s="1">
        <v>2801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9319</v>
      </c>
      <c r="C96" s="1">
        <v>9319</v>
      </c>
      <c r="D96" s="2">
        <v>1000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927358</v>
      </c>
      <c r="C99" s="1">
        <v>439781</v>
      </c>
      <c r="D99" s="2">
        <v>281.77</v>
      </c>
      <c r="E99" s="1">
        <v>9373</v>
      </c>
      <c r="F99" s="1">
        <v>484776</v>
      </c>
      <c r="I99" s="1">
        <v>2801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618135</v>
      </c>
      <c r="C102" s="1">
        <v>319715</v>
      </c>
      <c r="D102" s="2">
        <v>312.54000000000002</v>
      </c>
      <c r="E102" s="1">
        <v>6264</v>
      </c>
      <c r="F102" s="1">
        <v>298420</v>
      </c>
      <c r="I102" s="1" t="s">
        <v>31</v>
      </c>
    </row>
    <row r="103" spans="1:9" x14ac:dyDescent="0.35">
      <c r="A103" s="8" t="s">
        <v>98</v>
      </c>
      <c r="B103" s="1">
        <v>206457</v>
      </c>
      <c r="C103" s="1">
        <v>90955</v>
      </c>
      <c r="D103" s="2">
        <v>242.53</v>
      </c>
      <c r="E103" s="1" t="s">
        <v>31</v>
      </c>
      <c r="F103" s="1">
        <v>115503</v>
      </c>
      <c r="I103" s="1" t="s">
        <v>31</v>
      </c>
    </row>
    <row r="104" spans="1:9" x14ac:dyDescent="0.35">
      <c r="A104" s="8" t="s">
        <v>99</v>
      </c>
      <c r="B104" s="1">
        <v>10888</v>
      </c>
      <c r="C104" s="1" t="s">
        <v>31</v>
      </c>
      <c r="D104" s="2" t="s">
        <v>31</v>
      </c>
      <c r="E104" s="1" t="s">
        <v>31</v>
      </c>
      <c r="F104" s="1">
        <v>10888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101196</v>
      </c>
      <c r="C106" s="1">
        <v>38430</v>
      </c>
      <c r="D106" s="2">
        <v>299.23</v>
      </c>
      <c r="E106" s="1">
        <v>3109</v>
      </c>
      <c r="F106" s="1">
        <v>59965</v>
      </c>
      <c r="I106" s="1">
        <v>2801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754775</v>
      </c>
      <c r="C108" s="1">
        <v>378838</v>
      </c>
      <c r="D108" s="2">
        <v>284.22000000000003</v>
      </c>
      <c r="E108" s="1">
        <v>6264</v>
      </c>
      <c r="F108" s="1">
        <v>375937</v>
      </c>
      <c r="I108" s="1" t="s">
        <v>31</v>
      </c>
    </row>
    <row r="109" spans="1:9" x14ac:dyDescent="0.35">
      <c r="A109" s="8" t="s">
        <v>98</v>
      </c>
      <c r="B109" s="1">
        <v>76883</v>
      </c>
      <c r="C109" s="1">
        <v>28009</v>
      </c>
      <c r="D109" s="2">
        <v>456.44</v>
      </c>
      <c r="E109" s="1" t="s">
        <v>31</v>
      </c>
      <c r="F109" s="1">
        <v>48874</v>
      </c>
      <c r="I109" s="1" t="s">
        <v>31</v>
      </c>
    </row>
    <row r="110" spans="1:9" x14ac:dyDescent="0.35">
      <c r="A110" s="8" t="s">
        <v>99</v>
      </c>
      <c r="B110" s="1">
        <v>2336</v>
      </c>
      <c r="C110" s="1">
        <v>2336</v>
      </c>
      <c r="D110" s="2">
        <v>450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102682</v>
      </c>
      <c r="C112" s="1">
        <v>39916</v>
      </c>
      <c r="D112" s="2">
        <v>295.22000000000003</v>
      </c>
      <c r="E112" s="1">
        <v>3109</v>
      </c>
      <c r="F112" s="1">
        <v>59965</v>
      </c>
      <c r="I112" s="1">
        <v>2801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411621</v>
      </c>
      <c r="C114" s="1">
        <v>237634</v>
      </c>
      <c r="D114" s="2">
        <v>354.03</v>
      </c>
      <c r="E114" s="1">
        <v>6264</v>
      </c>
      <c r="F114" s="1">
        <v>173988</v>
      </c>
      <c r="I114" s="1" t="s">
        <v>31</v>
      </c>
    </row>
    <row r="115" spans="1:9" x14ac:dyDescent="0.35">
      <c r="A115" s="8" t="s">
        <v>98</v>
      </c>
      <c r="B115" s="1">
        <v>317174</v>
      </c>
      <c r="C115" s="1">
        <v>124558</v>
      </c>
      <c r="D115" s="2">
        <v>220.1</v>
      </c>
      <c r="E115" s="1" t="s">
        <v>31</v>
      </c>
      <c r="F115" s="1">
        <v>192616</v>
      </c>
      <c r="I115" s="1" t="s">
        <v>31</v>
      </c>
    </row>
    <row r="116" spans="1:9" x14ac:dyDescent="0.35">
      <c r="A116" s="8" t="s">
        <v>99</v>
      </c>
      <c r="B116" s="1">
        <v>86480</v>
      </c>
      <c r="C116" s="1">
        <v>31137</v>
      </c>
      <c r="D116" s="2">
        <v>232.19</v>
      </c>
      <c r="E116" s="1" t="s">
        <v>31</v>
      </c>
      <c r="F116" s="1">
        <v>55343</v>
      </c>
      <c r="I116" s="1" t="s">
        <v>31</v>
      </c>
    </row>
    <row r="117" spans="1:9" x14ac:dyDescent="0.35">
      <c r="A117" s="8" t="s">
        <v>100</v>
      </c>
      <c r="B117" s="1">
        <v>15855</v>
      </c>
      <c r="C117" s="1">
        <v>15855</v>
      </c>
      <c r="D117" s="2">
        <v>200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105546</v>
      </c>
      <c r="C118" s="1">
        <v>39916</v>
      </c>
      <c r="D118" s="2">
        <v>295.22000000000003</v>
      </c>
      <c r="E118" s="1">
        <v>3109</v>
      </c>
      <c r="F118" s="1">
        <v>62829</v>
      </c>
      <c r="I118" s="1">
        <v>2801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658391</v>
      </c>
      <c r="C120" s="1">
        <v>367564</v>
      </c>
      <c r="D120" s="2">
        <v>312.27</v>
      </c>
      <c r="E120" s="1">
        <v>6264</v>
      </c>
      <c r="F120" s="1">
        <v>290827</v>
      </c>
      <c r="I120" s="1" t="s">
        <v>31</v>
      </c>
    </row>
    <row r="121" spans="1:9" x14ac:dyDescent="0.35">
      <c r="A121" s="8" t="s">
        <v>98</v>
      </c>
      <c r="B121" s="1">
        <v>150751</v>
      </c>
      <c r="C121" s="1">
        <v>39283</v>
      </c>
      <c r="D121" s="2">
        <v>164.14</v>
      </c>
      <c r="E121" s="1" t="s">
        <v>31</v>
      </c>
      <c r="F121" s="1">
        <v>111468</v>
      </c>
      <c r="I121" s="1" t="s">
        <v>31</v>
      </c>
    </row>
    <row r="122" spans="1:9" x14ac:dyDescent="0.35">
      <c r="A122" s="8" t="s">
        <v>99</v>
      </c>
      <c r="B122" s="1">
        <v>21530</v>
      </c>
      <c r="C122" s="1">
        <v>2336</v>
      </c>
      <c r="D122" s="2">
        <v>195</v>
      </c>
      <c r="E122" s="1" t="s">
        <v>31</v>
      </c>
      <c r="F122" s="1">
        <v>19194</v>
      </c>
      <c r="I122" s="1" t="s">
        <v>31</v>
      </c>
    </row>
    <row r="123" spans="1:9" x14ac:dyDescent="0.35">
      <c r="A123" s="8" t="s">
        <v>100</v>
      </c>
      <c r="B123" s="1">
        <v>3323</v>
      </c>
      <c r="C123" s="1" t="s">
        <v>31</v>
      </c>
      <c r="D123" s="2" t="s">
        <v>31</v>
      </c>
      <c r="E123" s="1" t="s">
        <v>31</v>
      </c>
      <c r="F123" s="1">
        <v>3323</v>
      </c>
      <c r="I123" s="1" t="s">
        <v>31</v>
      </c>
    </row>
    <row r="124" spans="1:9" x14ac:dyDescent="0.35">
      <c r="A124" s="8" t="s">
        <v>44</v>
      </c>
      <c r="B124" s="1">
        <v>102682</v>
      </c>
      <c r="C124" s="1">
        <v>39916</v>
      </c>
      <c r="D124" s="2">
        <v>295.22000000000003</v>
      </c>
      <c r="E124" s="1">
        <v>3109</v>
      </c>
      <c r="F124" s="1">
        <v>59965</v>
      </c>
      <c r="I124" s="1">
        <v>2801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759537</v>
      </c>
      <c r="C126" s="1">
        <v>375941</v>
      </c>
      <c r="D126" s="2">
        <v>305.58999999999997</v>
      </c>
      <c r="E126" s="1">
        <v>6264</v>
      </c>
      <c r="F126" s="1">
        <v>383596</v>
      </c>
      <c r="I126" s="1" t="s">
        <v>31</v>
      </c>
    </row>
    <row r="127" spans="1:9" x14ac:dyDescent="0.35">
      <c r="A127" s="8" t="s">
        <v>98</v>
      </c>
      <c r="B127" s="1">
        <v>71135</v>
      </c>
      <c r="C127" s="1">
        <v>33243</v>
      </c>
      <c r="D127" s="2">
        <v>203.29</v>
      </c>
      <c r="E127" s="1" t="s">
        <v>31</v>
      </c>
      <c r="F127" s="1">
        <v>37892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>
        <v>3323</v>
      </c>
      <c r="C129" s="1" t="s">
        <v>31</v>
      </c>
      <c r="D129" s="2" t="s">
        <v>31</v>
      </c>
      <c r="E129" s="1" t="s">
        <v>31</v>
      </c>
      <c r="F129" s="1">
        <v>3323</v>
      </c>
      <c r="I129" s="1" t="s">
        <v>31</v>
      </c>
    </row>
    <row r="130" spans="1:9" x14ac:dyDescent="0.35">
      <c r="A130" s="8" t="s">
        <v>44</v>
      </c>
      <c r="B130" s="1">
        <v>102682</v>
      </c>
      <c r="C130" s="1">
        <v>39916</v>
      </c>
      <c r="D130" s="2">
        <v>295.22000000000003</v>
      </c>
      <c r="E130" s="1">
        <v>3109</v>
      </c>
      <c r="F130" s="1">
        <v>59965</v>
      </c>
      <c r="I130" s="1">
        <v>2801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776556</v>
      </c>
      <c r="C132" s="1">
        <v>390694</v>
      </c>
      <c r="D132" s="2">
        <v>304.60000000000002</v>
      </c>
      <c r="E132" s="1">
        <v>6264</v>
      </c>
      <c r="F132" s="1">
        <v>385862</v>
      </c>
      <c r="I132" s="1" t="s">
        <v>31</v>
      </c>
    </row>
    <row r="133" spans="1:9" x14ac:dyDescent="0.35">
      <c r="A133" s="8" t="s">
        <v>98</v>
      </c>
      <c r="B133" s="1">
        <v>49370</v>
      </c>
      <c r="C133" s="1">
        <v>18490</v>
      </c>
      <c r="D133" s="2">
        <v>142.37</v>
      </c>
      <c r="E133" s="1" t="s">
        <v>31</v>
      </c>
      <c r="F133" s="1">
        <v>30880</v>
      </c>
      <c r="I133" s="1" t="s">
        <v>31</v>
      </c>
    </row>
    <row r="134" spans="1:9" x14ac:dyDescent="0.35">
      <c r="A134" s="8" t="s">
        <v>99</v>
      </c>
      <c r="B134" s="1">
        <v>8069</v>
      </c>
      <c r="C134" s="1" t="s">
        <v>31</v>
      </c>
      <c r="D134" s="2" t="s">
        <v>31</v>
      </c>
      <c r="E134" s="1" t="s">
        <v>31</v>
      </c>
      <c r="F134" s="1">
        <v>8069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102682</v>
      </c>
      <c r="C136" s="1">
        <v>39916</v>
      </c>
      <c r="D136" s="2">
        <v>295.22000000000003</v>
      </c>
      <c r="E136" s="1">
        <v>3109</v>
      </c>
      <c r="F136" s="1">
        <v>59965</v>
      </c>
      <c r="I136" s="1">
        <v>2801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521690</v>
      </c>
      <c r="C138" s="1">
        <v>329463</v>
      </c>
      <c r="D138" s="2">
        <v>339.86</v>
      </c>
      <c r="E138" s="1">
        <v>7875</v>
      </c>
      <c r="F138" s="1">
        <v>189426</v>
      </c>
      <c r="I138" s="1">
        <v>2801</v>
      </c>
    </row>
    <row r="139" spans="1:9" x14ac:dyDescent="0.35">
      <c r="A139" s="8" t="s">
        <v>102</v>
      </c>
      <c r="B139" s="1">
        <v>651202</v>
      </c>
      <c r="C139" s="1">
        <v>295388</v>
      </c>
      <c r="D139" s="2">
        <v>246.11</v>
      </c>
      <c r="E139" s="1">
        <v>5464</v>
      </c>
      <c r="F139" s="1">
        <v>353013</v>
      </c>
      <c r="I139" s="1">
        <v>2801</v>
      </c>
    </row>
    <row r="140" spans="1:9" x14ac:dyDescent="0.35">
      <c r="A140" s="8" t="s">
        <v>103</v>
      </c>
      <c r="B140" s="1">
        <v>262392</v>
      </c>
      <c r="C140" s="1">
        <v>89408</v>
      </c>
      <c r="D140" s="2">
        <v>215</v>
      </c>
      <c r="E140" s="1">
        <v>2355</v>
      </c>
      <c r="F140" s="1">
        <v>172984</v>
      </c>
      <c r="I140" s="1" t="s">
        <v>31</v>
      </c>
    </row>
    <row r="141" spans="1:9" x14ac:dyDescent="0.35">
      <c r="A141" s="8" t="s">
        <v>44</v>
      </c>
      <c r="B141" s="1">
        <v>3052</v>
      </c>
      <c r="C141" s="1" t="s">
        <v>31</v>
      </c>
      <c r="D141" s="2" t="s">
        <v>31</v>
      </c>
      <c r="E141" s="1" t="s">
        <v>31</v>
      </c>
      <c r="F141" s="1">
        <v>3052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129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532949</v>
      </c>
      <c r="C9" s="1">
        <v>312085</v>
      </c>
      <c r="D9" s="2">
        <v>305.42</v>
      </c>
      <c r="E9" s="1">
        <v>21121</v>
      </c>
      <c r="F9" s="1">
        <v>220864</v>
      </c>
      <c r="G9" s="1">
        <f>C9+F9</f>
        <v>532949</v>
      </c>
      <c r="H9" s="10">
        <f>C9/G9</f>
        <v>0.58558135956723811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20519</v>
      </c>
      <c r="C11" s="1">
        <v>3384</v>
      </c>
      <c r="D11" s="2">
        <v>108</v>
      </c>
      <c r="E11" s="1" t="s">
        <v>31</v>
      </c>
      <c r="F11" s="1">
        <v>17135</v>
      </c>
      <c r="I11" s="1" t="s">
        <v>31</v>
      </c>
    </row>
    <row r="12" spans="1:9" x14ac:dyDescent="0.35">
      <c r="A12" s="8" t="s">
        <v>34</v>
      </c>
      <c r="B12" s="1">
        <v>266901</v>
      </c>
      <c r="C12" s="1">
        <v>203969</v>
      </c>
      <c r="D12" s="2">
        <v>305.95999999999998</v>
      </c>
      <c r="E12" s="1">
        <v>18022</v>
      </c>
      <c r="F12" s="1">
        <v>62932</v>
      </c>
      <c r="I12" s="1" t="s">
        <v>31</v>
      </c>
    </row>
    <row r="13" spans="1:9" x14ac:dyDescent="0.35">
      <c r="A13" s="8" t="s">
        <v>35</v>
      </c>
      <c r="B13" s="1">
        <v>189027</v>
      </c>
      <c r="C13" s="1">
        <v>98521</v>
      </c>
      <c r="D13" s="2">
        <v>323.33</v>
      </c>
      <c r="E13" s="1">
        <v>3099</v>
      </c>
      <c r="F13" s="1">
        <v>90507</v>
      </c>
      <c r="I13" s="1" t="s">
        <v>31</v>
      </c>
    </row>
    <row r="14" spans="1:9" x14ac:dyDescent="0.35">
      <c r="A14" s="8" t="s">
        <v>36</v>
      </c>
      <c r="B14" s="1">
        <v>20549</v>
      </c>
      <c r="C14" s="1">
        <v>6211</v>
      </c>
      <c r="D14" s="2">
        <v>125</v>
      </c>
      <c r="E14" s="1" t="s">
        <v>31</v>
      </c>
      <c r="F14" s="1">
        <v>14338</v>
      </c>
      <c r="I14" s="1" t="s">
        <v>31</v>
      </c>
    </row>
    <row r="15" spans="1:9" x14ac:dyDescent="0.35">
      <c r="A15" s="8" t="s">
        <v>37</v>
      </c>
      <c r="B15" s="1">
        <v>35952</v>
      </c>
      <c r="C15" s="1" t="s">
        <v>31</v>
      </c>
      <c r="D15" s="2" t="s">
        <v>31</v>
      </c>
      <c r="E15" s="1" t="s">
        <v>31</v>
      </c>
      <c r="F15" s="1">
        <v>35952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187413</v>
      </c>
      <c r="C17" s="1">
        <v>134668</v>
      </c>
      <c r="D17" s="2">
        <v>333.11</v>
      </c>
      <c r="E17" s="1">
        <v>16222</v>
      </c>
      <c r="F17" s="1">
        <v>52745</v>
      </c>
      <c r="I17" s="1" t="s">
        <v>31</v>
      </c>
    </row>
    <row r="18" spans="1:9" x14ac:dyDescent="0.35">
      <c r="A18" s="8" t="s">
        <v>39</v>
      </c>
      <c r="B18" s="1">
        <v>345536</v>
      </c>
      <c r="C18" s="1">
        <v>177417</v>
      </c>
      <c r="D18" s="2">
        <v>286.75</v>
      </c>
      <c r="E18" s="1">
        <v>4899</v>
      </c>
      <c r="F18" s="1">
        <v>168119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185434</v>
      </c>
      <c r="C20" s="1">
        <v>132689</v>
      </c>
      <c r="D20" s="2">
        <v>338.57</v>
      </c>
      <c r="E20" s="1">
        <v>16222</v>
      </c>
      <c r="F20" s="1">
        <v>52745</v>
      </c>
      <c r="I20" s="1" t="s">
        <v>31</v>
      </c>
    </row>
    <row r="21" spans="1:9" x14ac:dyDescent="0.35">
      <c r="A21" s="8" t="s">
        <v>41</v>
      </c>
      <c r="B21" s="1">
        <v>335194</v>
      </c>
      <c r="C21" s="1">
        <v>177417</v>
      </c>
      <c r="D21" s="2">
        <v>286.75</v>
      </c>
      <c r="E21" s="1">
        <v>4899</v>
      </c>
      <c r="F21" s="1">
        <v>157778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12321</v>
      </c>
      <c r="C23" s="1">
        <v>1979</v>
      </c>
      <c r="D23" s="2">
        <v>20</v>
      </c>
      <c r="E23" s="1" t="s">
        <v>31</v>
      </c>
      <c r="F23" s="1">
        <v>10342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490106</v>
      </c>
      <c r="C27" s="1">
        <v>289440</v>
      </c>
      <c r="D27" s="2">
        <v>308.60000000000002</v>
      </c>
      <c r="E27" s="1">
        <v>19504</v>
      </c>
      <c r="F27" s="1">
        <v>200665</v>
      </c>
      <c r="I27" s="1" t="s">
        <v>31</v>
      </c>
    </row>
    <row r="28" spans="1:9" x14ac:dyDescent="0.35">
      <c r="A28" s="8" t="s">
        <v>47</v>
      </c>
      <c r="B28" s="1">
        <v>35457</v>
      </c>
      <c r="C28" s="1">
        <v>18419</v>
      </c>
      <c r="D28" s="2">
        <v>272.58999999999997</v>
      </c>
      <c r="E28" s="1">
        <v>1617</v>
      </c>
      <c r="F28" s="1">
        <v>17037</v>
      </c>
      <c r="I28" s="1" t="s">
        <v>31</v>
      </c>
    </row>
    <row r="29" spans="1:9" x14ac:dyDescent="0.35">
      <c r="A29" s="8" t="s">
        <v>48</v>
      </c>
      <c r="B29" s="1">
        <v>5480</v>
      </c>
      <c r="C29" s="1">
        <v>4225</v>
      </c>
      <c r="D29" s="2">
        <v>235.67</v>
      </c>
      <c r="E29" s="1" t="s">
        <v>31</v>
      </c>
      <c r="F29" s="1">
        <v>1255</v>
      </c>
      <c r="I29" s="1" t="s">
        <v>31</v>
      </c>
    </row>
    <row r="30" spans="1:9" x14ac:dyDescent="0.35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>
        <v>1907</v>
      </c>
      <c r="C31" s="1" t="s">
        <v>31</v>
      </c>
      <c r="D31" s="2" t="s">
        <v>31</v>
      </c>
      <c r="E31" s="1" t="s">
        <v>31</v>
      </c>
      <c r="F31" s="1">
        <v>1907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35457</v>
      </c>
      <c r="C33" s="1">
        <v>18419</v>
      </c>
      <c r="D33" s="2">
        <v>272.58999999999997</v>
      </c>
      <c r="E33" s="1">
        <v>1617</v>
      </c>
      <c r="F33" s="1">
        <v>17037</v>
      </c>
      <c r="I33" s="1" t="s">
        <v>31</v>
      </c>
    </row>
    <row r="34" spans="1:9" x14ac:dyDescent="0.35">
      <c r="A34" s="8" t="s">
        <v>51</v>
      </c>
      <c r="B34" s="1">
        <v>484553</v>
      </c>
      <c r="C34" s="1">
        <v>287461</v>
      </c>
      <c r="D34" s="2">
        <v>310.76</v>
      </c>
      <c r="E34" s="1">
        <v>19504</v>
      </c>
      <c r="F34" s="1">
        <v>197091</v>
      </c>
      <c r="I34" s="1" t="s">
        <v>31</v>
      </c>
    </row>
    <row r="35" spans="1:9" x14ac:dyDescent="0.35">
      <c r="A35" s="8" t="s">
        <v>52</v>
      </c>
      <c r="B35" s="1">
        <v>11033</v>
      </c>
      <c r="C35" s="1">
        <v>6204</v>
      </c>
      <c r="D35" s="2">
        <v>166.88</v>
      </c>
      <c r="E35" s="1" t="s">
        <v>31</v>
      </c>
      <c r="F35" s="1">
        <v>4829</v>
      </c>
      <c r="I35" s="1" t="s">
        <v>31</v>
      </c>
    </row>
    <row r="36" spans="1:9" x14ac:dyDescent="0.35">
      <c r="A36" s="8" t="s">
        <v>44</v>
      </c>
      <c r="B36" s="1">
        <v>1907</v>
      </c>
      <c r="C36" s="1" t="s">
        <v>31</v>
      </c>
      <c r="D36" s="2" t="s">
        <v>31</v>
      </c>
      <c r="E36" s="1" t="s">
        <v>31</v>
      </c>
      <c r="F36" s="1">
        <v>1907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26410</v>
      </c>
      <c r="C38" s="1">
        <v>8823</v>
      </c>
      <c r="D38" s="2">
        <v>428.79</v>
      </c>
      <c r="E38" s="1">
        <v>4428</v>
      </c>
      <c r="F38" s="1">
        <v>17587</v>
      </c>
      <c r="I38" s="1" t="s">
        <v>31</v>
      </c>
    </row>
    <row r="39" spans="1:9" x14ac:dyDescent="0.35">
      <c r="A39" s="8" t="s">
        <v>54</v>
      </c>
      <c r="B39" s="1">
        <v>418554</v>
      </c>
      <c r="C39" s="1">
        <v>272989</v>
      </c>
      <c r="D39" s="2">
        <v>286.04000000000002</v>
      </c>
      <c r="E39" s="1">
        <v>16693</v>
      </c>
      <c r="F39" s="1">
        <v>145565</v>
      </c>
      <c r="I39" s="1" t="s">
        <v>31</v>
      </c>
    </row>
    <row r="40" spans="1:9" x14ac:dyDescent="0.35">
      <c r="A40" s="8" t="s">
        <v>55</v>
      </c>
      <c r="B40" s="1">
        <v>18043</v>
      </c>
      <c r="C40" s="1">
        <v>2632</v>
      </c>
      <c r="D40" s="2">
        <v>1000</v>
      </c>
      <c r="E40" s="1" t="s">
        <v>31</v>
      </c>
      <c r="F40" s="1">
        <v>15411</v>
      </c>
      <c r="I40" s="1" t="s">
        <v>31</v>
      </c>
    </row>
    <row r="41" spans="1:9" x14ac:dyDescent="0.35">
      <c r="A41" s="8" t="s">
        <v>56</v>
      </c>
      <c r="B41" s="1">
        <v>21237</v>
      </c>
      <c r="C41" s="1">
        <v>12416</v>
      </c>
      <c r="D41" s="2">
        <v>409.18</v>
      </c>
      <c r="E41" s="1" t="s">
        <v>31</v>
      </c>
      <c r="F41" s="1">
        <v>8821</v>
      </c>
      <c r="I41" s="1" t="s">
        <v>31</v>
      </c>
    </row>
    <row r="42" spans="1:9" x14ac:dyDescent="0.35">
      <c r="A42" s="8" t="s">
        <v>57</v>
      </c>
      <c r="B42" s="1">
        <v>48705</v>
      </c>
      <c r="C42" s="1">
        <v>15224</v>
      </c>
      <c r="D42" s="2">
        <v>386.08</v>
      </c>
      <c r="E42" s="1" t="s">
        <v>31</v>
      </c>
      <c r="F42" s="1">
        <v>33480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16632</v>
      </c>
      <c r="C44" s="1" t="s">
        <v>31</v>
      </c>
      <c r="D44" s="2" t="s">
        <v>31</v>
      </c>
      <c r="E44" s="1" t="s">
        <v>31</v>
      </c>
      <c r="F44" s="1">
        <v>16632</v>
      </c>
      <c r="I44" s="1" t="s">
        <v>31</v>
      </c>
    </row>
    <row r="45" spans="1:9" x14ac:dyDescent="0.35">
      <c r="A45" s="8" t="s">
        <v>59</v>
      </c>
      <c r="B45" s="1">
        <v>70972</v>
      </c>
      <c r="C45" s="1">
        <v>23533</v>
      </c>
      <c r="D45" s="2">
        <v>254.27</v>
      </c>
      <c r="E45" s="1" t="s">
        <v>31</v>
      </c>
      <c r="F45" s="1">
        <v>47439</v>
      </c>
      <c r="I45" s="1" t="s">
        <v>31</v>
      </c>
    </row>
    <row r="46" spans="1:9" x14ac:dyDescent="0.35">
      <c r="A46" s="8" t="s">
        <v>60</v>
      </c>
      <c r="B46" s="1">
        <v>189892</v>
      </c>
      <c r="C46" s="1">
        <v>92735</v>
      </c>
      <c r="D46" s="2">
        <v>230.96</v>
      </c>
      <c r="E46" s="1">
        <v>10887</v>
      </c>
      <c r="F46" s="1">
        <v>97156</v>
      </c>
      <c r="I46" s="1" t="s">
        <v>31</v>
      </c>
    </row>
    <row r="47" spans="1:9" x14ac:dyDescent="0.35">
      <c r="A47" s="8" t="s">
        <v>61</v>
      </c>
      <c r="B47" s="1">
        <v>255454</v>
      </c>
      <c r="C47" s="1">
        <v>195817</v>
      </c>
      <c r="D47" s="2">
        <v>343.78</v>
      </c>
      <c r="E47" s="1">
        <v>10234</v>
      </c>
      <c r="F47" s="1">
        <v>59637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407928</v>
      </c>
      <c r="C49" s="1">
        <v>274456</v>
      </c>
      <c r="D49" s="2">
        <v>309.95</v>
      </c>
      <c r="E49" s="1">
        <v>19504</v>
      </c>
      <c r="F49" s="1">
        <v>133471</v>
      </c>
      <c r="I49" s="1" t="s">
        <v>31</v>
      </c>
    </row>
    <row r="50" spans="1:9" x14ac:dyDescent="0.35">
      <c r="A50" s="8" t="s">
        <v>63</v>
      </c>
      <c r="B50" s="1">
        <v>3106</v>
      </c>
      <c r="C50" s="1" t="s">
        <v>31</v>
      </c>
      <c r="D50" s="2" t="s">
        <v>31</v>
      </c>
      <c r="E50" s="1" t="s">
        <v>31</v>
      </c>
      <c r="F50" s="1">
        <v>3106</v>
      </c>
      <c r="I50" s="1" t="s">
        <v>31</v>
      </c>
    </row>
    <row r="51" spans="1:9" x14ac:dyDescent="0.35">
      <c r="A51" s="8" t="s">
        <v>64</v>
      </c>
      <c r="B51" s="1">
        <v>39043</v>
      </c>
      <c r="C51" s="1">
        <v>15377</v>
      </c>
      <c r="D51" s="2">
        <v>275.62</v>
      </c>
      <c r="E51" s="1" t="s">
        <v>31</v>
      </c>
      <c r="F51" s="1">
        <v>23666</v>
      </c>
      <c r="I51" s="1" t="s">
        <v>31</v>
      </c>
    </row>
    <row r="52" spans="1:9" x14ac:dyDescent="0.35">
      <c r="A52" s="8" t="s">
        <v>65</v>
      </c>
      <c r="B52" s="1">
        <v>82872</v>
      </c>
      <c r="C52" s="1">
        <v>22251</v>
      </c>
      <c r="D52" s="2">
        <v>272.45999999999998</v>
      </c>
      <c r="E52" s="1">
        <v>1617</v>
      </c>
      <c r="F52" s="1">
        <v>60621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18880</v>
      </c>
      <c r="C56" s="1">
        <v>10603</v>
      </c>
      <c r="D56" s="2">
        <v>106.71</v>
      </c>
      <c r="E56" s="1">
        <v>1617</v>
      </c>
      <c r="F56" s="1">
        <v>8277</v>
      </c>
      <c r="I56" s="1" t="s">
        <v>31</v>
      </c>
    </row>
    <row r="57" spans="1:9" x14ac:dyDescent="0.35">
      <c r="A57" s="8" t="s">
        <v>68</v>
      </c>
      <c r="B57" s="1">
        <v>126570</v>
      </c>
      <c r="C57" s="1">
        <v>89149</v>
      </c>
      <c r="D57" s="2">
        <v>269.27999999999997</v>
      </c>
      <c r="E57" s="1">
        <v>11017</v>
      </c>
      <c r="F57" s="1">
        <v>37421</v>
      </c>
      <c r="I57" s="1" t="s">
        <v>31</v>
      </c>
    </row>
    <row r="58" spans="1:9" x14ac:dyDescent="0.35">
      <c r="A58" s="8" t="s">
        <v>69</v>
      </c>
      <c r="B58" s="1">
        <v>167540</v>
      </c>
      <c r="C58" s="1">
        <v>113668</v>
      </c>
      <c r="D58" s="2">
        <v>365.95</v>
      </c>
      <c r="E58" s="1">
        <v>1874</v>
      </c>
      <c r="F58" s="1">
        <v>53872</v>
      </c>
      <c r="I58" s="1" t="s">
        <v>31</v>
      </c>
    </row>
    <row r="59" spans="1:9" x14ac:dyDescent="0.35">
      <c r="A59" s="8" t="s">
        <v>70</v>
      </c>
      <c r="B59" s="1">
        <v>109781</v>
      </c>
      <c r="C59" s="1">
        <v>66701</v>
      </c>
      <c r="D59" s="2">
        <v>320.3</v>
      </c>
      <c r="E59" s="1">
        <v>5440</v>
      </c>
      <c r="F59" s="1">
        <v>43080</v>
      </c>
      <c r="I59" s="1" t="s">
        <v>31</v>
      </c>
    </row>
    <row r="60" spans="1:9" x14ac:dyDescent="0.35">
      <c r="A60" s="8" t="s">
        <v>71</v>
      </c>
      <c r="B60" s="1">
        <v>42903</v>
      </c>
      <c r="C60" s="1">
        <v>14160</v>
      </c>
      <c r="D60" s="2">
        <v>314.55</v>
      </c>
      <c r="E60" s="1">
        <v>1173</v>
      </c>
      <c r="F60" s="1">
        <v>28743</v>
      </c>
      <c r="I60" s="1" t="s">
        <v>31</v>
      </c>
    </row>
    <row r="61" spans="1:9" x14ac:dyDescent="0.35">
      <c r="A61" s="8" t="s">
        <v>72</v>
      </c>
      <c r="B61" s="1">
        <v>67276</v>
      </c>
      <c r="C61" s="1">
        <v>17805</v>
      </c>
      <c r="D61" s="2">
        <v>140.13999999999999</v>
      </c>
      <c r="E61" s="1" t="s">
        <v>31</v>
      </c>
      <c r="F61" s="1">
        <v>49472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75501</v>
      </c>
      <c r="C63" s="1">
        <v>33627</v>
      </c>
      <c r="D63" s="2">
        <v>399.24</v>
      </c>
      <c r="E63" s="1">
        <v>1617</v>
      </c>
      <c r="F63" s="1">
        <v>41874</v>
      </c>
      <c r="I63" s="1" t="s">
        <v>31</v>
      </c>
    </row>
    <row r="64" spans="1:9" x14ac:dyDescent="0.35">
      <c r="A64" s="8" t="s">
        <v>51</v>
      </c>
      <c r="B64" s="1">
        <v>457448</v>
      </c>
      <c r="C64" s="1">
        <v>278458</v>
      </c>
      <c r="D64" s="2">
        <v>293.63</v>
      </c>
      <c r="E64" s="1">
        <v>19504</v>
      </c>
      <c r="F64" s="1">
        <v>178991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428891</v>
      </c>
      <c r="C67" s="1">
        <v>273504</v>
      </c>
      <c r="D67" s="2">
        <v>323.63</v>
      </c>
      <c r="E67" s="1">
        <v>18567</v>
      </c>
      <c r="F67" s="1">
        <v>155387</v>
      </c>
      <c r="I67" s="1" t="s">
        <v>31</v>
      </c>
    </row>
    <row r="68" spans="1:9" x14ac:dyDescent="0.35">
      <c r="A68" s="8" t="s">
        <v>51</v>
      </c>
      <c r="B68" s="1">
        <v>104058</v>
      </c>
      <c r="C68" s="1">
        <v>38581</v>
      </c>
      <c r="D68" s="2">
        <v>178.58</v>
      </c>
      <c r="E68" s="1">
        <v>2553</v>
      </c>
      <c r="F68" s="1">
        <v>65477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12047</v>
      </c>
      <c r="C71" s="1">
        <v>5290</v>
      </c>
      <c r="D71" s="2">
        <v>209.63</v>
      </c>
      <c r="E71" s="1" t="s">
        <v>31</v>
      </c>
      <c r="F71" s="1">
        <v>6756</v>
      </c>
      <c r="I71" s="1" t="s">
        <v>31</v>
      </c>
    </row>
    <row r="72" spans="1:9" x14ac:dyDescent="0.35">
      <c r="A72" s="8" t="s">
        <v>74</v>
      </c>
      <c r="B72" s="1">
        <v>44295</v>
      </c>
      <c r="C72" s="1">
        <v>1025</v>
      </c>
      <c r="D72" s="2">
        <v>50</v>
      </c>
      <c r="E72" s="1" t="s">
        <v>31</v>
      </c>
      <c r="F72" s="1">
        <v>43270</v>
      </c>
      <c r="I72" s="1" t="s">
        <v>31</v>
      </c>
    </row>
    <row r="73" spans="1:9" x14ac:dyDescent="0.35">
      <c r="A73" s="8" t="s">
        <v>175</v>
      </c>
      <c r="C73" s="1">
        <f>SUM(C71:C72)</f>
        <v>6315</v>
      </c>
      <c r="D73" s="2">
        <f>AVERAGE(D71:D72)</f>
        <v>129.815</v>
      </c>
      <c r="F73" s="1">
        <f>SUM(F71:F72)</f>
        <v>50026</v>
      </c>
      <c r="G73" s="1">
        <f>C73+F73</f>
        <v>56341</v>
      </c>
      <c r="H73" s="10">
        <f>C73/G73</f>
        <v>0.11208533749844696</v>
      </c>
    </row>
    <row r="74" spans="1:9" x14ac:dyDescent="0.35">
      <c r="A74" s="8" t="s">
        <v>75</v>
      </c>
      <c r="B74" s="1">
        <v>50622</v>
      </c>
      <c r="C74" s="1">
        <v>15836</v>
      </c>
      <c r="D74" s="2">
        <v>278.7</v>
      </c>
      <c r="E74" s="1" t="s">
        <v>31</v>
      </c>
      <c r="F74" s="1">
        <v>34787</v>
      </c>
      <c r="I74" s="1" t="s">
        <v>31</v>
      </c>
    </row>
    <row r="75" spans="1:9" x14ac:dyDescent="0.35">
      <c r="A75" s="8" t="s">
        <v>76</v>
      </c>
      <c r="B75" s="1">
        <v>53693</v>
      </c>
      <c r="C75" s="1">
        <v>35330</v>
      </c>
      <c r="D75" s="2">
        <v>258.32</v>
      </c>
      <c r="E75" s="1" t="s">
        <v>31</v>
      </c>
      <c r="F75" s="1">
        <v>18363</v>
      </c>
      <c r="I75" s="1" t="s">
        <v>31</v>
      </c>
    </row>
    <row r="76" spans="1:9" x14ac:dyDescent="0.35">
      <c r="A76" s="8" t="s">
        <v>77</v>
      </c>
      <c r="B76" s="1">
        <v>59849</v>
      </c>
      <c r="C76" s="1">
        <v>21163</v>
      </c>
      <c r="D76" s="2">
        <v>272.69</v>
      </c>
      <c r="E76" s="1" t="s">
        <v>31</v>
      </c>
      <c r="F76" s="1">
        <v>38686</v>
      </c>
      <c r="I76" s="1" t="s">
        <v>31</v>
      </c>
    </row>
    <row r="77" spans="1:9" x14ac:dyDescent="0.35">
      <c r="A77" s="8" t="s">
        <v>78</v>
      </c>
      <c r="B77" s="1">
        <v>120482</v>
      </c>
      <c r="C77" s="1">
        <v>81013</v>
      </c>
      <c r="D77" s="2">
        <v>226.49</v>
      </c>
      <c r="E77" s="1">
        <v>4503</v>
      </c>
      <c r="F77" s="1">
        <v>39469</v>
      </c>
      <c r="I77" s="1" t="s">
        <v>31</v>
      </c>
    </row>
    <row r="78" spans="1:9" x14ac:dyDescent="0.35">
      <c r="A78" s="8" t="s">
        <v>79</v>
      </c>
      <c r="B78" s="1">
        <v>72790</v>
      </c>
      <c r="C78" s="1">
        <v>55311</v>
      </c>
      <c r="D78" s="2">
        <v>322.94</v>
      </c>
      <c r="E78" s="1">
        <v>5676</v>
      </c>
      <c r="F78" s="1">
        <v>17479</v>
      </c>
      <c r="I78" s="1" t="s">
        <v>31</v>
      </c>
    </row>
    <row r="79" spans="1:9" x14ac:dyDescent="0.35">
      <c r="A79" s="8" t="s">
        <v>80</v>
      </c>
      <c r="B79" s="1">
        <v>60844</v>
      </c>
      <c r="C79" s="1">
        <v>57395</v>
      </c>
      <c r="D79" s="2">
        <v>356.27</v>
      </c>
      <c r="E79" s="1">
        <v>936</v>
      </c>
      <c r="F79" s="1">
        <v>3449</v>
      </c>
      <c r="G79" s="1">
        <f>C79+F79</f>
        <v>60844</v>
      </c>
      <c r="H79" s="10">
        <f>C79/G79</f>
        <v>0.94331404904345539</v>
      </c>
      <c r="I79" s="1" t="s">
        <v>31</v>
      </c>
    </row>
    <row r="80" spans="1:9" x14ac:dyDescent="0.35">
      <c r="A80" s="8" t="s">
        <v>44</v>
      </c>
      <c r="B80" s="1">
        <v>58327</v>
      </c>
      <c r="C80" s="1">
        <v>39722</v>
      </c>
      <c r="D80" s="2">
        <v>520.57000000000005</v>
      </c>
      <c r="E80" s="1">
        <v>10005</v>
      </c>
      <c r="F80" s="1">
        <v>18606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490608</v>
      </c>
      <c r="C82" s="1">
        <v>291614</v>
      </c>
      <c r="D82" s="2">
        <v>309.83</v>
      </c>
      <c r="E82" s="1">
        <v>14478</v>
      </c>
      <c r="F82" s="1">
        <v>198994</v>
      </c>
      <c r="I82" s="1" t="s">
        <v>31</v>
      </c>
    </row>
    <row r="83" spans="1:9" x14ac:dyDescent="0.35">
      <c r="A83" s="8" t="s">
        <v>82</v>
      </c>
      <c r="B83" s="1">
        <v>259041</v>
      </c>
      <c r="C83" s="1">
        <v>143697</v>
      </c>
      <c r="D83" s="2">
        <v>285.47000000000003</v>
      </c>
      <c r="E83" s="1">
        <v>7020</v>
      </c>
      <c r="F83" s="1">
        <v>115344</v>
      </c>
      <c r="I83" s="1" t="s">
        <v>31</v>
      </c>
    </row>
    <row r="84" spans="1:9" ht="43.5" x14ac:dyDescent="0.35">
      <c r="A84" s="8" t="s">
        <v>83</v>
      </c>
      <c r="B84" s="1">
        <v>125772</v>
      </c>
      <c r="C84" s="1">
        <v>83724</v>
      </c>
      <c r="D84" s="2">
        <v>328.16</v>
      </c>
      <c r="E84" s="1">
        <v>4911</v>
      </c>
      <c r="F84" s="1">
        <v>42049</v>
      </c>
      <c r="I84" s="1" t="s">
        <v>31</v>
      </c>
    </row>
    <row r="85" spans="1:9" x14ac:dyDescent="0.35">
      <c r="A85" s="8" t="s">
        <v>84</v>
      </c>
      <c r="B85" s="1">
        <v>37888</v>
      </c>
      <c r="C85" s="1">
        <v>27298</v>
      </c>
      <c r="D85" s="2">
        <v>412.19</v>
      </c>
      <c r="E85" s="1" t="s">
        <v>31</v>
      </c>
      <c r="F85" s="1">
        <v>10590</v>
      </c>
      <c r="I85" s="1" t="s">
        <v>31</v>
      </c>
    </row>
    <row r="86" spans="1:9" x14ac:dyDescent="0.35">
      <c r="A86" s="8" t="s">
        <v>85</v>
      </c>
      <c r="B86" s="1">
        <v>11879</v>
      </c>
      <c r="C86" s="1">
        <v>8942</v>
      </c>
      <c r="D86" s="2">
        <v>216.07</v>
      </c>
      <c r="E86" s="1" t="s">
        <v>31</v>
      </c>
      <c r="F86" s="1">
        <v>2937</v>
      </c>
      <c r="I86" s="1" t="s">
        <v>31</v>
      </c>
    </row>
    <row r="87" spans="1:9" ht="29" x14ac:dyDescent="0.35">
      <c r="A87" s="8" t="s">
        <v>86</v>
      </c>
      <c r="B87" s="1">
        <v>26792</v>
      </c>
      <c r="C87" s="1">
        <v>20538</v>
      </c>
      <c r="D87" s="2">
        <v>312.56</v>
      </c>
      <c r="E87" s="1" t="s">
        <v>31</v>
      </c>
      <c r="F87" s="1">
        <v>6254</v>
      </c>
      <c r="I87" s="1" t="s">
        <v>31</v>
      </c>
    </row>
    <row r="88" spans="1:9" x14ac:dyDescent="0.35">
      <c r="A88" s="8" t="s">
        <v>87</v>
      </c>
      <c r="B88" s="1">
        <v>29066</v>
      </c>
      <c r="C88" s="1">
        <v>8321</v>
      </c>
      <c r="D88" s="2">
        <v>273.55</v>
      </c>
      <c r="E88" s="1" t="s">
        <v>31</v>
      </c>
      <c r="F88" s="1">
        <v>20744</v>
      </c>
      <c r="I88" s="1" t="s">
        <v>31</v>
      </c>
    </row>
    <row r="89" spans="1:9" ht="29" x14ac:dyDescent="0.35">
      <c r="A89" s="8" t="s">
        <v>88</v>
      </c>
      <c r="B89" s="1">
        <v>24880</v>
      </c>
      <c r="C89" s="1">
        <v>20761</v>
      </c>
      <c r="D89" s="2">
        <v>259.85000000000002</v>
      </c>
      <c r="E89" s="1" t="s">
        <v>31</v>
      </c>
      <c r="F89" s="1">
        <v>4119</v>
      </c>
      <c r="I89" s="1" t="s">
        <v>31</v>
      </c>
    </row>
    <row r="90" spans="1:9" x14ac:dyDescent="0.35">
      <c r="A90" s="8" t="s">
        <v>89</v>
      </c>
      <c r="B90" s="1">
        <v>39204</v>
      </c>
      <c r="C90" s="1">
        <v>7762</v>
      </c>
      <c r="D90" s="2">
        <v>560.08000000000004</v>
      </c>
      <c r="E90" s="1" t="s">
        <v>31</v>
      </c>
      <c r="F90" s="1">
        <v>31442</v>
      </c>
      <c r="I90" s="1" t="s">
        <v>31</v>
      </c>
    </row>
    <row r="91" spans="1:9" x14ac:dyDescent="0.35">
      <c r="A91" s="8" t="s">
        <v>90</v>
      </c>
      <c r="B91" s="1">
        <v>1173</v>
      </c>
      <c r="C91" s="1">
        <v>1173</v>
      </c>
      <c r="D91" s="2">
        <v>750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9983</v>
      </c>
      <c r="C92" s="1">
        <v>3699</v>
      </c>
      <c r="D92" s="2">
        <v>234.91</v>
      </c>
      <c r="E92" s="1" t="s">
        <v>31</v>
      </c>
      <c r="F92" s="1">
        <v>6285</v>
      </c>
      <c r="I92" s="1" t="s">
        <v>31</v>
      </c>
    </row>
    <row r="93" spans="1:9" x14ac:dyDescent="0.35">
      <c r="A93" s="8" t="s">
        <v>44</v>
      </c>
      <c r="B93" s="1">
        <v>23737</v>
      </c>
      <c r="C93" s="1">
        <v>8889</v>
      </c>
      <c r="D93" s="2">
        <v>290</v>
      </c>
      <c r="E93" s="1">
        <v>6643</v>
      </c>
      <c r="F93" s="1">
        <v>14848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2343</v>
      </c>
      <c r="C96" s="1">
        <v>2343</v>
      </c>
      <c r="D96" s="2">
        <v>80.87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1984</v>
      </c>
      <c r="C98" s="1">
        <v>1984</v>
      </c>
      <c r="D98" s="2">
        <v>251.86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528622</v>
      </c>
      <c r="C99" s="1">
        <v>307758</v>
      </c>
      <c r="D99" s="2">
        <v>307.64999999999998</v>
      </c>
      <c r="E99" s="1">
        <v>21121</v>
      </c>
      <c r="F99" s="1">
        <v>220864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372101</v>
      </c>
      <c r="C102" s="1">
        <v>223576</v>
      </c>
      <c r="D102" s="2">
        <v>282.52</v>
      </c>
      <c r="E102" s="1">
        <v>8162</v>
      </c>
      <c r="F102" s="1">
        <v>148525</v>
      </c>
      <c r="I102" s="1" t="s">
        <v>31</v>
      </c>
    </row>
    <row r="103" spans="1:9" x14ac:dyDescent="0.35">
      <c r="A103" s="8" t="s">
        <v>98</v>
      </c>
      <c r="B103" s="1">
        <v>101714</v>
      </c>
      <c r="C103" s="1">
        <v>47980</v>
      </c>
      <c r="D103" s="2">
        <v>310.02</v>
      </c>
      <c r="E103" s="1">
        <v>2954</v>
      </c>
      <c r="F103" s="1">
        <v>53734</v>
      </c>
      <c r="I103" s="1" t="s">
        <v>31</v>
      </c>
    </row>
    <row r="104" spans="1:9" x14ac:dyDescent="0.35">
      <c r="A104" s="8" t="s">
        <v>99</v>
      </c>
      <c r="B104" s="1">
        <v>1393</v>
      </c>
      <c r="C104" s="1">
        <v>1393</v>
      </c>
      <c r="D104" s="2">
        <v>385</v>
      </c>
      <c r="E104" s="1" t="s">
        <v>31</v>
      </c>
      <c r="F104" s="1" t="s">
        <v>31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57741</v>
      </c>
      <c r="C106" s="1">
        <v>39136</v>
      </c>
      <c r="D106" s="2">
        <v>480.68</v>
      </c>
      <c r="E106" s="1">
        <v>10005</v>
      </c>
      <c r="F106" s="1">
        <v>18606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428550</v>
      </c>
      <c r="C108" s="1">
        <v>249672</v>
      </c>
      <c r="D108" s="2">
        <v>287.08999999999997</v>
      </c>
      <c r="E108" s="1">
        <v>8162</v>
      </c>
      <c r="F108" s="1">
        <v>178878</v>
      </c>
      <c r="I108" s="1" t="s">
        <v>31</v>
      </c>
    </row>
    <row r="109" spans="1:9" x14ac:dyDescent="0.35">
      <c r="A109" s="8" t="s">
        <v>98</v>
      </c>
      <c r="B109" s="1">
        <v>45485</v>
      </c>
      <c r="C109" s="1">
        <v>22104</v>
      </c>
      <c r="D109" s="2">
        <v>302.33999999999997</v>
      </c>
      <c r="E109" s="1">
        <v>2954</v>
      </c>
      <c r="F109" s="1">
        <v>23381</v>
      </c>
      <c r="I109" s="1" t="s">
        <v>31</v>
      </c>
    </row>
    <row r="110" spans="1:9" x14ac:dyDescent="0.35">
      <c r="A110" s="8" t="s">
        <v>99</v>
      </c>
      <c r="B110" s="1">
        <v>1173</v>
      </c>
      <c r="C110" s="1">
        <v>1173</v>
      </c>
      <c r="D110" s="2">
        <v>200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57741</v>
      </c>
      <c r="C112" s="1">
        <v>39136</v>
      </c>
      <c r="D112" s="2">
        <v>480.68</v>
      </c>
      <c r="E112" s="1">
        <v>10005</v>
      </c>
      <c r="F112" s="1">
        <v>18606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274391</v>
      </c>
      <c r="C114" s="1">
        <v>177147</v>
      </c>
      <c r="D114" s="2">
        <v>288.3</v>
      </c>
      <c r="E114" s="1">
        <v>8162</v>
      </c>
      <c r="F114" s="1">
        <v>97244</v>
      </c>
      <c r="I114" s="1" t="s">
        <v>31</v>
      </c>
    </row>
    <row r="115" spans="1:9" x14ac:dyDescent="0.35">
      <c r="A115" s="8" t="s">
        <v>98</v>
      </c>
      <c r="B115" s="1">
        <v>168343</v>
      </c>
      <c r="C115" s="1">
        <v>77035</v>
      </c>
      <c r="D115" s="2">
        <v>246.94</v>
      </c>
      <c r="E115" s="1">
        <v>2954</v>
      </c>
      <c r="F115" s="1">
        <v>91308</v>
      </c>
      <c r="I115" s="1" t="s">
        <v>31</v>
      </c>
    </row>
    <row r="116" spans="1:9" x14ac:dyDescent="0.35">
      <c r="A116" s="8" t="s">
        <v>99</v>
      </c>
      <c r="B116" s="1">
        <v>32474</v>
      </c>
      <c r="C116" s="1">
        <v>18767</v>
      </c>
      <c r="D116" s="2">
        <v>442.47</v>
      </c>
      <c r="E116" s="1" t="s">
        <v>31</v>
      </c>
      <c r="F116" s="1">
        <v>13707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57741</v>
      </c>
      <c r="C118" s="1">
        <v>39136</v>
      </c>
      <c r="D118" s="2">
        <v>480.68</v>
      </c>
      <c r="E118" s="1">
        <v>10005</v>
      </c>
      <c r="F118" s="1">
        <v>18606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404849</v>
      </c>
      <c r="C120" s="1">
        <v>263518</v>
      </c>
      <c r="D120" s="2">
        <v>285.97000000000003</v>
      </c>
      <c r="E120" s="1">
        <v>11116</v>
      </c>
      <c r="F120" s="1">
        <v>141331</v>
      </c>
      <c r="I120" s="1" t="s">
        <v>31</v>
      </c>
    </row>
    <row r="121" spans="1:9" x14ac:dyDescent="0.35">
      <c r="A121" s="8" t="s">
        <v>98</v>
      </c>
      <c r="B121" s="1">
        <v>61478</v>
      </c>
      <c r="C121" s="1">
        <v>7524</v>
      </c>
      <c r="D121" s="2">
        <v>397.14</v>
      </c>
      <c r="E121" s="1" t="s">
        <v>31</v>
      </c>
      <c r="F121" s="1">
        <v>53954</v>
      </c>
      <c r="I121" s="1" t="s">
        <v>31</v>
      </c>
    </row>
    <row r="122" spans="1:9" x14ac:dyDescent="0.35">
      <c r="A122" s="8" t="s">
        <v>99</v>
      </c>
      <c r="B122" s="1">
        <v>8881</v>
      </c>
      <c r="C122" s="1">
        <v>1907</v>
      </c>
      <c r="D122" s="2">
        <v>100</v>
      </c>
      <c r="E122" s="1" t="s">
        <v>31</v>
      </c>
      <c r="F122" s="1">
        <v>6974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57741</v>
      </c>
      <c r="C124" s="1">
        <v>39136</v>
      </c>
      <c r="D124" s="2">
        <v>480.68</v>
      </c>
      <c r="E124" s="1">
        <v>10005</v>
      </c>
      <c r="F124" s="1">
        <v>18606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457834</v>
      </c>
      <c r="C126" s="1">
        <v>264019</v>
      </c>
      <c r="D126" s="2">
        <v>289.39</v>
      </c>
      <c r="E126" s="1">
        <v>11116</v>
      </c>
      <c r="F126" s="1">
        <v>193815</v>
      </c>
      <c r="I126" s="1" t="s">
        <v>31</v>
      </c>
    </row>
    <row r="127" spans="1:9" x14ac:dyDescent="0.35">
      <c r="A127" s="8" t="s">
        <v>98</v>
      </c>
      <c r="B127" s="1">
        <v>17374</v>
      </c>
      <c r="C127" s="1">
        <v>8930</v>
      </c>
      <c r="D127" s="2">
        <v>243.44</v>
      </c>
      <c r="E127" s="1" t="s">
        <v>31</v>
      </c>
      <c r="F127" s="1">
        <v>8444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57741</v>
      </c>
      <c r="C130" s="1">
        <v>39136</v>
      </c>
      <c r="D130" s="2">
        <v>480.68</v>
      </c>
      <c r="E130" s="1">
        <v>10005</v>
      </c>
      <c r="F130" s="1">
        <v>18606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443478</v>
      </c>
      <c r="C132" s="1">
        <v>265257</v>
      </c>
      <c r="D132" s="2">
        <v>283.20999999999998</v>
      </c>
      <c r="E132" s="1">
        <v>11116</v>
      </c>
      <c r="F132" s="1">
        <v>178220</v>
      </c>
      <c r="I132" s="1" t="s">
        <v>31</v>
      </c>
    </row>
    <row r="133" spans="1:9" x14ac:dyDescent="0.35">
      <c r="A133" s="8" t="s">
        <v>98</v>
      </c>
      <c r="B133" s="1">
        <v>31730</v>
      </c>
      <c r="C133" s="1">
        <v>7692</v>
      </c>
      <c r="D133" s="2">
        <v>439.28</v>
      </c>
      <c r="E133" s="1" t="s">
        <v>31</v>
      </c>
      <c r="F133" s="1">
        <v>24039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57741</v>
      </c>
      <c r="C136" s="1">
        <v>39136</v>
      </c>
      <c r="D136" s="2">
        <v>480.68</v>
      </c>
      <c r="E136" s="1">
        <v>10005</v>
      </c>
      <c r="F136" s="1">
        <v>18606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334643</v>
      </c>
      <c r="C138" s="1">
        <v>244263</v>
      </c>
      <c r="D138" s="2">
        <v>329.58</v>
      </c>
      <c r="E138" s="1">
        <v>19572</v>
      </c>
      <c r="F138" s="1">
        <v>90380</v>
      </c>
      <c r="I138" s="1" t="s">
        <v>31</v>
      </c>
    </row>
    <row r="139" spans="1:9" x14ac:dyDescent="0.35">
      <c r="A139" s="8" t="s">
        <v>102</v>
      </c>
      <c r="B139" s="1">
        <v>293965</v>
      </c>
      <c r="C139" s="1">
        <v>172703</v>
      </c>
      <c r="D139" s="2">
        <v>256.20999999999998</v>
      </c>
      <c r="E139" s="1">
        <v>5208</v>
      </c>
      <c r="F139" s="1">
        <v>121262</v>
      </c>
      <c r="I139" s="1" t="s">
        <v>31</v>
      </c>
    </row>
    <row r="140" spans="1:9" x14ac:dyDescent="0.35">
      <c r="A140" s="8" t="s">
        <v>103</v>
      </c>
      <c r="B140" s="1">
        <v>136926</v>
      </c>
      <c r="C140" s="1">
        <v>49518</v>
      </c>
      <c r="D140" s="2">
        <v>210.51</v>
      </c>
      <c r="E140" s="1" t="s">
        <v>31</v>
      </c>
      <c r="F140" s="1">
        <v>87407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130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277467</v>
      </c>
      <c r="C9" s="1">
        <v>163828</v>
      </c>
      <c r="D9" s="2">
        <v>212.55</v>
      </c>
      <c r="E9" s="1">
        <v>1226</v>
      </c>
      <c r="F9" s="1">
        <v>113639</v>
      </c>
      <c r="G9" s="1">
        <f>C9+F9</f>
        <v>277467</v>
      </c>
      <c r="H9" s="10">
        <f>C9/G9</f>
        <v>0.5904413858224582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3183</v>
      </c>
      <c r="C11" s="1">
        <v>3183</v>
      </c>
      <c r="D11" s="2">
        <v>250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207040</v>
      </c>
      <c r="C12" s="1">
        <v>130329</v>
      </c>
      <c r="D12" s="2">
        <v>213.41</v>
      </c>
      <c r="E12" s="1">
        <v>1226</v>
      </c>
      <c r="F12" s="1">
        <v>76711</v>
      </c>
      <c r="I12" s="1" t="s">
        <v>31</v>
      </c>
    </row>
    <row r="13" spans="1:9" x14ac:dyDescent="0.35">
      <c r="A13" s="8" t="s">
        <v>35</v>
      </c>
      <c r="B13" s="1">
        <v>37936</v>
      </c>
      <c r="C13" s="1">
        <v>20836</v>
      </c>
      <c r="D13" s="2">
        <v>236.08</v>
      </c>
      <c r="E13" s="1" t="s">
        <v>31</v>
      </c>
      <c r="F13" s="1">
        <v>17100</v>
      </c>
      <c r="I13" s="1" t="s">
        <v>31</v>
      </c>
    </row>
    <row r="14" spans="1:9" x14ac:dyDescent="0.35">
      <c r="A14" s="8" t="s">
        <v>36</v>
      </c>
      <c r="B14" s="1">
        <v>11542</v>
      </c>
      <c r="C14" s="1">
        <v>4134</v>
      </c>
      <c r="D14" s="2">
        <v>146</v>
      </c>
      <c r="E14" s="1" t="s">
        <v>31</v>
      </c>
      <c r="F14" s="1">
        <v>7407</v>
      </c>
      <c r="I14" s="1" t="s">
        <v>31</v>
      </c>
    </row>
    <row r="15" spans="1:9" x14ac:dyDescent="0.35">
      <c r="A15" s="8" t="s">
        <v>37</v>
      </c>
      <c r="B15" s="1">
        <v>17766</v>
      </c>
      <c r="C15" s="1">
        <v>5346</v>
      </c>
      <c r="D15" s="2">
        <v>60</v>
      </c>
      <c r="E15" s="1" t="s">
        <v>31</v>
      </c>
      <c r="F15" s="1">
        <v>12420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67258</v>
      </c>
      <c r="C17" s="1">
        <v>53612</v>
      </c>
      <c r="D17" s="2">
        <v>242.94</v>
      </c>
      <c r="E17" s="1">
        <v>1226</v>
      </c>
      <c r="F17" s="1">
        <v>13646</v>
      </c>
      <c r="I17" s="1" t="s">
        <v>31</v>
      </c>
    </row>
    <row r="18" spans="1:9" x14ac:dyDescent="0.35">
      <c r="A18" s="8" t="s">
        <v>39</v>
      </c>
      <c r="B18" s="1">
        <v>210209</v>
      </c>
      <c r="C18" s="1">
        <v>110216</v>
      </c>
      <c r="D18" s="2">
        <v>197.78</v>
      </c>
      <c r="E18" s="1" t="s">
        <v>31</v>
      </c>
      <c r="F18" s="1">
        <v>99993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67258</v>
      </c>
      <c r="C20" s="1">
        <v>53612</v>
      </c>
      <c r="D20" s="2">
        <v>242.94</v>
      </c>
      <c r="E20" s="1">
        <v>1226</v>
      </c>
      <c r="F20" s="1">
        <v>13646</v>
      </c>
      <c r="I20" s="1" t="s">
        <v>31</v>
      </c>
    </row>
    <row r="21" spans="1:9" x14ac:dyDescent="0.35">
      <c r="A21" s="8" t="s">
        <v>41</v>
      </c>
      <c r="B21" s="1">
        <v>210209</v>
      </c>
      <c r="C21" s="1">
        <v>110216</v>
      </c>
      <c r="D21" s="2">
        <v>197.78</v>
      </c>
      <c r="E21" s="1" t="s">
        <v>31</v>
      </c>
      <c r="F21" s="1">
        <v>99993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1557</v>
      </c>
      <c r="C26" s="1">
        <v>1557</v>
      </c>
      <c r="D26" s="2">
        <v>300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247038</v>
      </c>
      <c r="C27" s="1">
        <v>154233</v>
      </c>
      <c r="D27" s="2">
        <v>217.49</v>
      </c>
      <c r="E27" s="1">
        <v>1226</v>
      </c>
      <c r="F27" s="1">
        <v>92805</v>
      </c>
      <c r="I27" s="1" t="s">
        <v>31</v>
      </c>
    </row>
    <row r="28" spans="1:9" x14ac:dyDescent="0.35">
      <c r="A28" s="8" t="s">
        <v>47</v>
      </c>
      <c r="B28" s="1">
        <v>28873</v>
      </c>
      <c r="C28" s="1">
        <v>8039</v>
      </c>
      <c r="D28" s="2">
        <v>103.11</v>
      </c>
      <c r="E28" s="1" t="s">
        <v>31</v>
      </c>
      <c r="F28" s="1">
        <v>20834</v>
      </c>
      <c r="I28" s="1" t="s">
        <v>31</v>
      </c>
    </row>
    <row r="29" spans="1:9" x14ac:dyDescent="0.35">
      <c r="A29" s="8" t="s">
        <v>48</v>
      </c>
      <c r="B29" s="1" t="s">
        <v>31</v>
      </c>
      <c r="C29" s="1" t="s">
        <v>31</v>
      </c>
      <c r="D29" s="2" t="s">
        <v>31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30430</v>
      </c>
      <c r="C33" s="1">
        <v>9596</v>
      </c>
      <c r="D33" s="2">
        <v>135.06</v>
      </c>
      <c r="E33" s="1" t="s">
        <v>31</v>
      </c>
      <c r="F33" s="1">
        <v>20834</v>
      </c>
      <c r="I33" s="1" t="s">
        <v>31</v>
      </c>
    </row>
    <row r="34" spans="1:9" x14ac:dyDescent="0.35">
      <c r="A34" s="8" t="s">
        <v>51</v>
      </c>
      <c r="B34" s="1">
        <v>247038</v>
      </c>
      <c r="C34" s="1">
        <v>154233</v>
      </c>
      <c r="D34" s="2">
        <v>217.49</v>
      </c>
      <c r="E34" s="1">
        <v>1226</v>
      </c>
      <c r="F34" s="1">
        <v>92805</v>
      </c>
      <c r="I34" s="1" t="s">
        <v>31</v>
      </c>
    </row>
    <row r="35" spans="1:9" x14ac:dyDescent="0.35">
      <c r="A35" s="8" t="s">
        <v>52</v>
      </c>
      <c r="B35" s="1" t="s">
        <v>31</v>
      </c>
      <c r="C35" s="1" t="s">
        <v>31</v>
      </c>
      <c r="D35" s="2" t="s">
        <v>31</v>
      </c>
      <c r="E35" s="1" t="s">
        <v>31</v>
      </c>
      <c r="F35" s="1" t="s">
        <v>31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9134</v>
      </c>
      <c r="C38" s="1">
        <v>7873</v>
      </c>
      <c r="D38" s="2">
        <v>140</v>
      </c>
      <c r="E38" s="1" t="s">
        <v>31</v>
      </c>
      <c r="F38" s="1">
        <v>1261</v>
      </c>
      <c r="I38" s="1" t="s">
        <v>31</v>
      </c>
    </row>
    <row r="39" spans="1:9" x14ac:dyDescent="0.35">
      <c r="A39" s="8" t="s">
        <v>54</v>
      </c>
      <c r="B39" s="1">
        <v>160106</v>
      </c>
      <c r="C39" s="1">
        <v>85847</v>
      </c>
      <c r="D39" s="2">
        <v>230.28</v>
      </c>
      <c r="E39" s="1">
        <v>1226</v>
      </c>
      <c r="F39" s="1">
        <v>74259</v>
      </c>
      <c r="I39" s="1" t="s">
        <v>31</v>
      </c>
    </row>
    <row r="40" spans="1:9" x14ac:dyDescent="0.35">
      <c r="A40" s="8" t="s">
        <v>55</v>
      </c>
      <c r="B40" s="1">
        <v>96145</v>
      </c>
      <c r="C40" s="1">
        <v>63255</v>
      </c>
      <c r="D40" s="2">
        <v>174.27</v>
      </c>
      <c r="E40" s="1" t="s">
        <v>31</v>
      </c>
      <c r="F40" s="1">
        <v>32890</v>
      </c>
      <c r="I40" s="1" t="s">
        <v>31</v>
      </c>
    </row>
    <row r="41" spans="1:9" x14ac:dyDescent="0.35">
      <c r="A41" s="8" t="s">
        <v>56</v>
      </c>
      <c r="B41" s="1">
        <v>8180</v>
      </c>
      <c r="C41" s="1">
        <v>3936</v>
      </c>
      <c r="D41" s="2">
        <v>660</v>
      </c>
      <c r="E41" s="1" t="s">
        <v>31</v>
      </c>
      <c r="F41" s="1">
        <v>4244</v>
      </c>
      <c r="I41" s="1" t="s">
        <v>31</v>
      </c>
    </row>
    <row r="42" spans="1:9" x14ac:dyDescent="0.35">
      <c r="A42" s="8" t="s">
        <v>57</v>
      </c>
      <c r="B42" s="1">
        <v>3903</v>
      </c>
      <c r="C42" s="1">
        <v>2918</v>
      </c>
      <c r="D42" s="2">
        <v>60</v>
      </c>
      <c r="E42" s="1" t="s">
        <v>31</v>
      </c>
      <c r="F42" s="1">
        <v>985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6388</v>
      </c>
      <c r="C44" s="1" t="s">
        <v>31</v>
      </c>
      <c r="D44" s="2" t="s">
        <v>31</v>
      </c>
      <c r="E44" s="1" t="s">
        <v>31</v>
      </c>
      <c r="F44" s="1">
        <v>6388</v>
      </c>
      <c r="I44" s="1" t="s">
        <v>31</v>
      </c>
    </row>
    <row r="45" spans="1:9" x14ac:dyDescent="0.35">
      <c r="A45" s="8" t="s">
        <v>59</v>
      </c>
      <c r="B45" s="1">
        <v>65479</v>
      </c>
      <c r="C45" s="1">
        <v>23046</v>
      </c>
      <c r="D45" s="2">
        <v>209.64</v>
      </c>
      <c r="E45" s="1" t="s">
        <v>31</v>
      </c>
      <c r="F45" s="1">
        <v>42434</v>
      </c>
      <c r="I45" s="1" t="s">
        <v>31</v>
      </c>
    </row>
    <row r="46" spans="1:9" x14ac:dyDescent="0.35">
      <c r="A46" s="8" t="s">
        <v>60</v>
      </c>
      <c r="B46" s="1">
        <v>116729</v>
      </c>
      <c r="C46" s="1">
        <v>80093</v>
      </c>
      <c r="D46" s="2">
        <v>170.87</v>
      </c>
      <c r="E46" s="1" t="s">
        <v>31</v>
      </c>
      <c r="F46" s="1">
        <v>36636</v>
      </c>
      <c r="I46" s="1" t="s">
        <v>31</v>
      </c>
    </row>
    <row r="47" spans="1:9" x14ac:dyDescent="0.35">
      <c r="A47" s="8" t="s">
        <v>61</v>
      </c>
      <c r="B47" s="1">
        <v>88871</v>
      </c>
      <c r="C47" s="1">
        <v>60689</v>
      </c>
      <c r="D47" s="2">
        <v>269.7</v>
      </c>
      <c r="E47" s="1">
        <v>1226</v>
      </c>
      <c r="F47" s="1">
        <v>28181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183653</v>
      </c>
      <c r="C49" s="1">
        <v>118794</v>
      </c>
      <c r="D49" s="2">
        <v>213.15</v>
      </c>
      <c r="E49" s="1">
        <v>1226</v>
      </c>
      <c r="F49" s="1">
        <v>64859</v>
      </c>
      <c r="I49" s="1" t="s">
        <v>31</v>
      </c>
    </row>
    <row r="50" spans="1:9" x14ac:dyDescent="0.35">
      <c r="A50" s="8" t="s">
        <v>63</v>
      </c>
      <c r="B50" s="1">
        <v>5198</v>
      </c>
      <c r="C50" s="1">
        <v>2428</v>
      </c>
      <c r="D50" s="2" t="s">
        <v>31</v>
      </c>
      <c r="E50" s="1" t="s">
        <v>31</v>
      </c>
      <c r="F50" s="1">
        <v>2770</v>
      </c>
      <c r="I50" s="1" t="s">
        <v>31</v>
      </c>
    </row>
    <row r="51" spans="1:9" x14ac:dyDescent="0.35">
      <c r="A51" s="8" t="s">
        <v>64</v>
      </c>
      <c r="B51" s="1">
        <v>31214</v>
      </c>
      <c r="C51" s="1">
        <v>10979</v>
      </c>
      <c r="D51" s="2">
        <v>166.94</v>
      </c>
      <c r="E51" s="1" t="s">
        <v>31</v>
      </c>
      <c r="F51" s="1">
        <v>20235</v>
      </c>
      <c r="I51" s="1" t="s">
        <v>31</v>
      </c>
    </row>
    <row r="52" spans="1:9" x14ac:dyDescent="0.35">
      <c r="A52" s="8" t="s">
        <v>65</v>
      </c>
      <c r="B52" s="1">
        <v>57402</v>
      </c>
      <c r="C52" s="1">
        <v>31628</v>
      </c>
      <c r="D52" s="2">
        <v>226.17</v>
      </c>
      <c r="E52" s="1" t="s">
        <v>31</v>
      </c>
      <c r="F52" s="1">
        <v>25775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13299</v>
      </c>
      <c r="C56" s="1">
        <v>7768</v>
      </c>
      <c r="D56" s="2">
        <v>147.6</v>
      </c>
      <c r="E56" s="1" t="s">
        <v>31</v>
      </c>
      <c r="F56" s="1">
        <v>5531</v>
      </c>
      <c r="I56" s="1" t="s">
        <v>31</v>
      </c>
    </row>
    <row r="57" spans="1:9" x14ac:dyDescent="0.35">
      <c r="A57" s="8" t="s">
        <v>68</v>
      </c>
      <c r="B57" s="1">
        <v>51748</v>
      </c>
      <c r="C57" s="1">
        <v>30420</v>
      </c>
      <c r="D57" s="2">
        <v>211.41</v>
      </c>
      <c r="E57" s="1">
        <v>1226</v>
      </c>
      <c r="F57" s="1">
        <v>21327</v>
      </c>
      <c r="I57" s="1" t="s">
        <v>31</v>
      </c>
    </row>
    <row r="58" spans="1:9" x14ac:dyDescent="0.35">
      <c r="A58" s="8" t="s">
        <v>69</v>
      </c>
      <c r="B58" s="1">
        <v>75601</v>
      </c>
      <c r="C58" s="1">
        <v>53946</v>
      </c>
      <c r="D58" s="2">
        <v>217.24</v>
      </c>
      <c r="E58" s="1" t="s">
        <v>31</v>
      </c>
      <c r="F58" s="1">
        <v>21655</v>
      </c>
      <c r="I58" s="1" t="s">
        <v>31</v>
      </c>
    </row>
    <row r="59" spans="1:9" x14ac:dyDescent="0.35">
      <c r="A59" s="8" t="s">
        <v>70</v>
      </c>
      <c r="B59" s="1">
        <v>81970</v>
      </c>
      <c r="C59" s="1">
        <v>52454</v>
      </c>
      <c r="D59" s="2">
        <v>231.05</v>
      </c>
      <c r="E59" s="1" t="s">
        <v>31</v>
      </c>
      <c r="F59" s="1">
        <v>29516</v>
      </c>
      <c r="I59" s="1" t="s">
        <v>31</v>
      </c>
    </row>
    <row r="60" spans="1:9" x14ac:dyDescent="0.35">
      <c r="A60" s="8" t="s">
        <v>71</v>
      </c>
      <c r="B60" s="1">
        <v>30903</v>
      </c>
      <c r="C60" s="1">
        <v>16512</v>
      </c>
      <c r="D60" s="2">
        <v>160.52000000000001</v>
      </c>
      <c r="E60" s="1" t="s">
        <v>31</v>
      </c>
      <c r="F60" s="1">
        <v>14390</v>
      </c>
      <c r="I60" s="1" t="s">
        <v>31</v>
      </c>
    </row>
    <row r="61" spans="1:9" x14ac:dyDescent="0.35">
      <c r="A61" s="8" t="s">
        <v>72</v>
      </c>
      <c r="B61" s="1">
        <v>23947</v>
      </c>
      <c r="C61" s="1">
        <v>2728</v>
      </c>
      <c r="D61" s="2">
        <v>218.54</v>
      </c>
      <c r="E61" s="1" t="s">
        <v>31</v>
      </c>
      <c r="F61" s="1">
        <v>21219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41232</v>
      </c>
      <c r="C63" s="1">
        <v>17783</v>
      </c>
      <c r="D63" s="2">
        <v>187.3</v>
      </c>
      <c r="E63" s="1" t="s">
        <v>31</v>
      </c>
      <c r="F63" s="1">
        <v>23449</v>
      </c>
      <c r="I63" s="1" t="s">
        <v>31</v>
      </c>
    </row>
    <row r="64" spans="1:9" x14ac:dyDescent="0.35">
      <c r="A64" s="8" t="s">
        <v>51</v>
      </c>
      <c r="B64" s="1">
        <v>236235</v>
      </c>
      <c r="C64" s="1">
        <v>146045</v>
      </c>
      <c r="D64" s="2">
        <v>215.7</v>
      </c>
      <c r="E64" s="1">
        <v>1226</v>
      </c>
      <c r="F64" s="1">
        <v>90190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194077</v>
      </c>
      <c r="C67" s="1">
        <v>128773</v>
      </c>
      <c r="D67" s="2">
        <v>210.57</v>
      </c>
      <c r="E67" s="1">
        <v>1226</v>
      </c>
      <c r="F67" s="1">
        <v>65303</v>
      </c>
      <c r="I67" s="1" t="s">
        <v>31</v>
      </c>
    </row>
    <row r="68" spans="1:9" x14ac:dyDescent="0.35">
      <c r="A68" s="8" t="s">
        <v>51</v>
      </c>
      <c r="B68" s="1">
        <v>83391</v>
      </c>
      <c r="C68" s="1">
        <v>35055</v>
      </c>
      <c r="D68" s="2">
        <v>220.3</v>
      </c>
      <c r="E68" s="1" t="s">
        <v>31</v>
      </c>
      <c r="F68" s="1">
        <v>48336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35864</v>
      </c>
      <c r="C71" s="1">
        <v>16473</v>
      </c>
      <c r="D71" s="2">
        <v>235.4</v>
      </c>
      <c r="E71" s="1" t="s">
        <v>31</v>
      </c>
      <c r="F71" s="1">
        <v>19391</v>
      </c>
      <c r="I71" s="1" t="s">
        <v>31</v>
      </c>
    </row>
    <row r="72" spans="1:9" x14ac:dyDescent="0.35">
      <c r="A72" s="8" t="s">
        <v>74</v>
      </c>
      <c r="B72" s="1">
        <v>16058</v>
      </c>
      <c r="C72" s="1">
        <v>10613</v>
      </c>
      <c r="D72" s="2">
        <v>193.24</v>
      </c>
      <c r="E72" s="1" t="s">
        <v>31</v>
      </c>
      <c r="F72" s="1">
        <v>5444</v>
      </c>
      <c r="I72" s="1" t="s">
        <v>31</v>
      </c>
    </row>
    <row r="73" spans="1:9" x14ac:dyDescent="0.35">
      <c r="A73" s="8" t="s">
        <v>175</v>
      </c>
      <c r="C73" s="1">
        <f>SUM(C71:C72)</f>
        <v>27086</v>
      </c>
      <c r="D73" s="2">
        <f>AVERAGE(D71:D72)</f>
        <v>214.32</v>
      </c>
      <c r="F73" s="1">
        <f>SUM(F71:F72)</f>
        <v>24835</v>
      </c>
      <c r="G73" s="1">
        <f>C73+F73</f>
        <v>51921</v>
      </c>
      <c r="H73" s="10">
        <f>C73/G73</f>
        <v>0.52167716338283165</v>
      </c>
    </row>
    <row r="74" spans="1:9" x14ac:dyDescent="0.35">
      <c r="A74" s="8" t="s">
        <v>75</v>
      </c>
      <c r="B74" s="1">
        <v>35641</v>
      </c>
      <c r="C74" s="1">
        <v>24194</v>
      </c>
      <c r="D74" s="2">
        <v>261.48</v>
      </c>
      <c r="E74" s="1" t="s">
        <v>31</v>
      </c>
      <c r="F74" s="1">
        <v>11447</v>
      </c>
      <c r="I74" s="1" t="s">
        <v>31</v>
      </c>
    </row>
    <row r="75" spans="1:9" x14ac:dyDescent="0.35">
      <c r="A75" s="8" t="s">
        <v>76</v>
      </c>
      <c r="B75" s="1">
        <v>37019</v>
      </c>
      <c r="C75" s="1">
        <v>24342</v>
      </c>
      <c r="D75" s="2">
        <v>192.07</v>
      </c>
      <c r="E75" s="1" t="s">
        <v>31</v>
      </c>
      <c r="F75" s="1">
        <v>12677</v>
      </c>
      <c r="I75" s="1" t="s">
        <v>31</v>
      </c>
    </row>
    <row r="76" spans="1:9" x14ac:dyDescent="0.35">
      <c r="A76" s="8" t="s">
        <v>77</v>
      </c>
      <c r="B76" s="1">
        <v>19415</v>
      </c>
      <c r="C76" s="1">
        <v>14140</v>
      </c>
      <c r="D76" s="2">
        <v>197.69</v>
      </c>
      <c r="E76" s="1" t="s">
        <v>31</v>
      </c>
      <c r="F76" s="1">
        <v>5274</v>
      </c>
      <c r="I76" s="1" t="s">
        <v>31</v>
      </c>
    </row>
    <row r="77" spans="1:9" x14ac:dyDescent="0.35">
      <c r="A77" s="8" t="s">
        <v>78</v>
      </c>
      <c r="B77" s="1">
        <v>47446</v>
      </c>
      <c r="C77" s="1">
        <v>25427</v>
      </c>
      <c r="D77" s="2">
        <v>175.05</v>
      </c>
      <c r="E77" s="1" t="s">
        <v>31</v>
      </c>
      <c r="F77" s="1">
        <v>22018</v>
      </c>
      <c r="I77" s="1" t="s">
        <v>31</v>
      </c>
    </row>
    <row r="78" spans="1:9" x14ac:dyDescent="0.35">
      <c r="A78" s="8" t="s">
        <v>79</v>
      </c>
      <c r="B78" s="1">
        <v>18095</v>
      </c>
      <c r="C78" s="1">
        <v>5549</v>
      </c>
      <c r="D78" s="2">
        <v>263.69</v>
      </c>
      <c r="E78" s="1" t="s">
        <v>31</v>
      </c>
      <c r="F78" s="1">
        <v>12547</v>
      </c>
      <c r="I78" s="1" t="s">
        <v>31</v>
      </c>
    </row>
    <row r="79" spans="1:9" x14ac:dyDescent="0.35">
      <c r="A79" s="8" t="s">
        <v>80</v>
      </c>
      <c r="B79" s="1">
        <v>8649</v>
      </c>
      <c r="C79" s="1">
        <v>8649</v>
      </c>
      <c r="D79" s="2">
        <v>323.25</v>
      </c>
      <c r="E79" s="1" t="s">
        <v>31</v>
      </c>
      <c r="F79" s="1" t="s">
        <v>31</v>
      </c>
      <c r="G79" s="1" t="e">
        <f>C79+F79</f>
        <v>#VALUE!</v>
      </c>
      <c r="H79" s="10" t="e">
        <f>C79/G79</f>
        <v>#VALUE!</v>
      </c>
      <c r="I79" s="1" t="s">
        <v>31</v>
      </c>
    </row>
    <row r="80" spans="1:9" x14ac:dyDescent="0.35">
      <c r="A80" s="8" t="s">
        <v>44</v>
      </c>
      <c r="B80" s="1">
        <v>59282</v>
      </c>
      <c r="C80" s="1">
        <v>34441</v>
      </c>
      <c r="D80" s="2">
        <v>186.1</v>
      </c>
      <c r="E80" s="1">
        <v>1226</v>
      </c>
      <c r="F80" s="1">
        <v>24841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213305</v>
      </c>
      <c r="C82" s="1">
        <v>136873</v>
      </c>
      <c r="D82" s="2">
        <v>197.98</v>
      </c>
      <c r="E82" s="1">
        <v>1226</v>
      </c>
      <c r="F82" s="1">
        <v>76432</v>
      </c>
      <c r="I82" s="1" t="s">
        <v>31</v>
      </c>
    </row>
    <row r="83" spans="1:9" x14ac:dyDescent="0.35">
      <c r="A83" s="8" t="s">
        <v>82</v>
      </c>
      <c r="B83" s="1">
        <v>112722</v>
      </c>
      <c r="C83" s="1">
        <v>72686</v>
      </c>
      <c r="D83" s="2">
        <v>238.69</v>
      </c>
      <c r="E83" s="1">
        <v>1226</v>
      </c>
      <c r="F83" s="1">
        <v>40036</v>
      </c>
      <c r="I83" s="1" t="s">
        <v>31</v>
      </c>
    </row>
    <row r="84" spans="1:9" ht="43.5" x14ac:dyDescent="0.35">
      <c r="A84" s="8" t="s">
        <v>83</v>
      </c>
      <c r="B84" s="1">
        <v>74196</v>
      </c>
      <c r="C84" s="1">
        <v>38660</v>
      </c>
      <c r="D84" s="2">
        <v>176.59</v>
      </c>
      <c r="E84" s="1">
        <v>1226</v>
      </c>
      <c r="F84" s="1">
        <v>35536</v>
      </c>
      <c r="I84" s="1" t="s">
        <v>31</v>
      </c>
    </row>
    <row r="85" spans="1:9" x14ac:dyDescent="0.35">
      <c r="A85" s="8" t="s">
        <v>84</v>
      </c>
      <c r="B85" s="1">
        <v>62229</v>
      </c>
      <c r="C85" s="1">
        <v>38114</v>
      </c>
      <c r="D85" s="2">
        <v>259.01</v>
      </c>
      <c r="E85" s="1" t="s">
        <v>31</v>
      </c>
      <c r="F85" s="1">
        <v>24115</v>
      </c>
      <c r="I85" s="1" t="s">
        <v>31</v>
      </c>
    </row>
    <row r="86" spans="1:9" x14ac:dyDescent="0.35">
      <c r="A86" s="8" t="s">
        <v>85</v>
      </c>
      <c r="B86" s="1">
        <v>2417</v>
      </c>
      <c r="C86" s="1">
        <v>2417</v>
      </c>
      <c r="D86" s="2">
        <v>227.27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7842</v>
      </c>
      <c r="C87" s="1">
        <v>5120</v>
      </c>
      <c r="D87" s="2">
        <v>176.34</v>
      </c>
      <c r="E87" s="1" t="s">
        <v>31</v>
      </c>
      <c r="F87" s="1">
        <v>2722</v>
      </c>
      <c r="I87" s="1" t="s">
        <v>31</v>
      </c>
    </row>
    <row r="88" spans="1:9" x14ac:dyDescent="0.35">
      <c r="A88" s="8" t="s">
        <v>87</v>
      </c>
      <c r="B88" s="1">
        <v>27798</v>
      </c>
      <c r="C88" s="1">
        <v>10414</v>
      </c>
      <c r="D88" s="2">
        <v>173.26</v>
      </c>
      <c r="E88" s="1" t="s">
        <v>31</v>
      </c>
      <c r="F88" s="1">
        <v>17384</v>
      </c>
      <c r="I88" s="1" t="s">
        <v>31</v>
      </c>
    </row>
    <row r="89" spans="1:9" ht="29" x14ac:dyDescent="0.35">
      <c r="A89" s="8" t="s">
        <v>88</v>
      </c>
      <c r="B89" s="1">
        <v>19036</v>
      </c>
      <c r="C89" s="1">
        <v>11556</v>
      </c>
      <c r="D89" s="2">
        <v>146.37</v>
      </c>
      <c r="E89" s="1" t="s">
        <v>31</v>
      </c>
      <c r="F89" s="1">
        <v>7481</v>
      </c>
      <c r="I89" s="1" t="s">
        <v>31</v>
      </c>
    </row>
    <row r="90" spans="1:9" x14ac:dyDescent="0.35">
      <c r="A90" s="8" t="s">
        <v>89</v>
      </c>
      <c r="B90" s="1">
        <v>28101</v>
      </c>
      <c r="C90" s="1">
        <v>13564</v>
      </c>
      <c r="D90" s="2">
        <v>210.15</v>
      </c>
      <c r="E90" s="1" t="s">
        <v>31</v>
      </c>
      <c r="F90" s="1">
        <v>14537</v>
      </c>
      <c r="I90" s="1" t="s">
        <v>31</v>
      </c>
    </row>
    <row r="91" spans="1:9" x14ac:dyDescent="0.35">
      <c r="A91" s="8" t="s">
        <v>90</v>
      </c>
      <c r="B91" s="1">
        <v>13114</v>
      </c>
      <c r="C91" s="1">
        <v>6148</v>
      </c>
      <c r="D91" s="2">
        <v>210.72</v>
      </c>
      <c r="E91" s="1" t="s">
        <v>31</v>
      </c>
      <c r="F91" s="1">
        <v>6966</v>
      </c>
      <c r="I91" s="1" t="s">
        <v>31</v>
      </c>
    </row>
    <row r="92" spans="1:9" x14ac:dyDescent="0.35">
      <c r="A92" s="8" t="s">
        <v>91</v>
      </c>
      <c r="B92" s="1">
        <v>2160</v>
      </c>
      <c r="C92" s="1">
        <v>2160</v>
      </c>
      <c r="D92" s="2">
        <v>190.17</v>
      </c>
      <c r="E92" s="1" t="s">
        <v>31</v>
      </c>
      <c r="F92" s="1" t="s">
        <v>31</v>
      </c>
      <c r="I92" s="1" t="s">
        <v>31</v>
      </c>
    </row>
    <row r="93" spans="1:9" x14ac:dyDescent="0.35">
      <c r="A93" s="8" t="s">
        <v>44</v>
      </c>
      <c r="B93" s="1">
        <v>11085</v>
      </c>
      <c r="C93" s="1">
        <v>9107</v>
      </c>
      <c r="D93" s="2">
        <v>324.58999999999997</v>
      </c>
      <c r="E93" s="1" t="s">
        <v>31</v>
      </c>
      <c r="F93" s="1">
        <v>1977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5415</v>
      </c>
      <c r="C95" s="1">
        <v>5415</v>
      </c>
      <c r="D95" s="2">
        <v>208.78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1226</v>
      </c>
      <c r="C96" s="1">
        <v>1226</v>
      </c>
      <c r="D96" s="2">
        <v>250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1557</v>
      </c>
      <c r="C97" s="1">
        <v>1557</v>
      </c>
      <c r="D97" s="2">
        <v>250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269269</v>
      </c>
      <c r="C99" s="1">
        <v>155630</v>
      </c>
      <c r="D99" s="2">
        <v>212</v>
      </c>
      <c r="E99" s="1">
        <v>1226</v>
      </c>
      <c r="F99" s="1">
        <v>113639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145575</v>
      </c>
      <c r="C102" s="1">
        <v>95307</v>
      </c>
      <c r="D102" s="2">
        <v>238.99</v>
      </c>
      <c r="E102" s="1" t="s">
        <v>31</v>
      </c>
      <c r="F102" s="1">
        <v>50269</v>
      </c>
      <c r="I102" s="1" t="s">
        <v>31</v>
      </c>
    </row>
    <row r="103" spans="1:9" x14ac:dyDescent="0.35">
      <c r="A103" s="8" t="s">
        <v>98</v>
      </c>
      <c r="B103" s="1">
        <v>80363</v>
      </c>
      <c r="C103" s="1">
        <v>34570</v>
      </c>
      <c r="D103" s="2">
        <v>152.21</v>
      </c>
      <c r="E103" s="1" t="s">
        <v>31</v>
      </c>
      <c r="F103" s="1">
        <v>45793</v>
      </c>
      <c r="I103" s="1" t="s">
        <v>31</v>
      </c>
    </row>
    <row r="104" spans="1:9" x14ac:dyDescent="0.35">
      <c r="A104" s="8" t="s">
        <v>99</v>
      </c>
      <c r="B104" s="1">
        <v>7613</v>
      </c>
      <c r="C104" s="1">
        <v>2428</v>
      </c>
      <c r="D104" s="2" t="s">
        <v>31</v>
      </c>
      <c r="E104" s="1" t="s">
        <v>31</v>
      </c>
      <c r="F104" s="1">
        <v>5185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43916</v>
      </c>
      <c r="C106" s="1">
        <v>31524</v>
      </c>
      <c r="D106" s="2">
        <v>198.24</v>
      </c>
      <c r="E106" s="1">
        <v>1226</v>
      </c>
      <c r="F106" s="1">
        <v>12393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193348</v>
      </c>
      <c r="C108" s="1">
        <v>109619</v>
      </c>
      <c r="D108" s="2">
        <v>215.95</v>
      </c>
      <c r="E108" s="1" t="s">
        <v>31</v>
      </c>
      <c r="F108" s="1">
        <v>83728</v>
      </c>
      <c r="I108" s="1" t="s">
        <v>31</v>
      </c>
    </row>
    <row r="109" spans="1:9" x14ac:dyDescent="0.35">
      <c r="A109" s="8" t="s">
        <v>98</v>
      </c>
      <c r="B109" s="1">
        <v>32026</v>
      </c>
      <c r="C109" s="1">
        <v>21084</v>
      </c>
      <c r="D109" s="2">
        <v>223.32</v>
      </c>
      <c r="E109" s="1" t="s">
        <v>31</v>
      </c>
      <c r="F109" s="1">
        <v>10942</v>
      </c>
      <c r="I109" s="1" t="s">
        <v>31</v>
      </c>
    </row>
    <row r="110" spans="1:9" x14ac:dyDescent="0.35">
      <c r="A110" s="8" t="s">
        <v>99</v>
      </c>
      <c r="B110" s="1">
        <v>5315</v>
      </c>
      <c r="C110" s="1" t="s">
        <v>31</v>
      </c>
      <c r="D110" s="2" t="s">
        <v>31</v>
      </c>
      <c r="E110" s="1" t="s">
        <v>31</v>
      </c>
      <c r="F110" s="1">
        <v>5315</v>
      </c>
      <c r="I110" s="1" t="s">
        <v>31</v>
      </c>
    </row>
    <row r="111" spans="1:9" x14ac:dyDescent="0.35">
      <c r="A111" s="8" t="s">
        <v>100</v>
      </c>
      <c r="B111" s="1">
        <v>1261</v>
      </c>
      <c r="C111" s="1" t="s">
        <v>31</v>
      </c>
      <c r="D111" s="2" t="s">
        <v>31</v>
      </c>
      <c r="E111" s="1" t="s">
        <v>31</v>
      </c>
      <c r="F111" s="1">
        <v>1261</v>
      </c>
      <c r="I111" s="1" t="s">
        <v>31</v>
      </c>
    </row>
    <row r="112" spans="1:9" x14ac:dyDescent="0.35">
      <c r="A112" s="8" t="s">
        <v>44</v>
      </c>
      <c r="B112" s="1">
        <v>45517</v>
      </c>
      <c r="C112" s="1">
        <v>33125</v>
      </c>
      <c r="D112" s="2">
        <v>194.56</v>
      </c>
      <c r="E112" s="1">
        <v>1226</v>
      </c>
      <c r="F112" s="1">
        <v>12393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111430</v>
      </c>
      <c r="C114" s="1">
        <v>77774</v>
      </c>
      <c r="D114" s="2">
        <v>210.94</v>
      </c>
      <c r="E114" s="1" t="s">
        <v>31</v>
      </c>
      <c r="F114" s="1">
        <v>33657</v>
      </c>
      <c r="I114" s="1" t="s">
        <v>31</v>
      </c>
    </row>
    <row r="115" spans="1:9" x14ac:dyDescent="0.35">
      <c r="A115" s="8" t="s">
        <v>98</v>
      </c>
      <c r="B115" s="1">
        <v>95917</v>
      </c>
      <c r="C115" s="1">
        <v>44289</v>
      </c>
      <c r="D115" s="2">
        <v>223.27</v>
      </c>
      <c r="E115" s="1" t="s">
        <v>31</v>
      </c>
      <c r="F115" s="1">
        <v>51628</v>
      </c>
      <c r="I115" s="1" t="s">
        <v>31</v>
      </c>
    </row>
    <row r="116" spans="1:9" x14ac:dyDescent="0.35">
      <c r="A116" s="8" t="s">
        <v>99</v>
      </c>
      <c r="B116" s="1">
        <v>26204</v>
      </c>
      <c r="C116" s="1">
        <v>10242</v>
      </c>
      <c r="D116" s="2">
        <v>220.41</v>
      </c>
      <c r="E116" s="1" t="s">
        <v>31</v>
      </c>
      <c r="F116" s="1">
        <v>15962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43916</v>
      </c>
      <c r="C118" s="1">
        <v>31524</v>
      </c>
      <c r="D118" s="2">
        <v>198.24</v>
      </c>
      <c r="E118" s="1">
        <v>1226</v>
      </c>
      <c r="F118" s="1">
        <v>12393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179059</v>
      </c>
      <c r="C120" s="1">
        <v>111386</v>
      </c>
      <c r="D120" s="2">
        <v>212.15</v>
      </c>
      <c r="E120" s="1" t="s">
        <v>31</v>
      </c>
      <c r="F120" s="1">
        <v>67673</v>
      </c>
      <c r="I120" s="1" t="s">
        <v>31</v>
      </c>
    </row>
    <row r="121" spans="1:9" x14ac:dyDescent="0.35">
      <c r="A121" s="8" t="s">
        <v>98</v>
      </c>
      <c r="B121" s="1">
        <v>50882</v>
      </c>
      <c r="C121" s="1">
        <v>19723</v>
      </c>
      <c r="D121" s="2">
        <v>233.76</v>
      </c>
      <c r="E121" s="1" t="s">
        <v>31</v>
      </c>
      <c r="F121" s="1">
        <v>31158</v>
      </c>
      <c r="I121" s="1" t="s">
        <v>31</v>
      </c>
    </row>
    <row r="122" spans="1:9" x14ac:dyDescent="0.35">
      <c r="A122" s="8" t="s">
        <v>99</v>
      </c>
      <c r="B122" s="1">
        <v>3611</v>
      </c>
      <c r="C122" s="1">
        <v>1196</v>
      </c>
      <c r="D122" s="2">
        <v>305.37</v>
      </c>
      <c r="E122" s="1" t="s">
        <v>31</v>
      </c>
      <c r="F122" s="1">
        <v>2415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43916</v>
      </c>
      <c r="C124" s="1">
        <v>31524</v>
      </c>
      <c r="D124" s="2">
        <v>198.24</v>
      </c>
      <c r="E124" s="1">
        <v>1226</v>
      </c>
      <c r="F124" s="1">
        <v>12393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223089</v>
      </c>
      <c r="C126" s="1">
        <v>127714</v>
      </c>
      <c r="D126" s="2">
        <v>209.94</v>
      </c>
      <c r="E126" s="1" t="s">
        <v>31</v>
      </c>
      <c r="F126" s="1">
        <v>95375</v>
      </c>
      <c r="I126" s="1" t="s">
        <v>31</v>
      </c>
    </row>
    <row r="127" spans="1:9" x14ac:dyDescent="0.35">
      <c r="A127" s="8" t="s">
        <v>98</v>
      </c>
      <c r="B127" s="1">
        <v>10462</v>
      </c>
      <c r="C127" s="1">
        <v>4590</v>
      </c>
      <c r="D127" s="2">
        <v>378.29</v>
      </c>
      <c r="E127" s="1" t="s">
        <v>31</v>
      </c>
      <c r="F127" s="1">
        <v>5872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43916</v>
      </c>
      <c r="C130" s="1">
        <v>31524</v>
      </c>
      <c r="D130" s="2">
        <v>198.24</v>
      </c>
      <c r="E130" s="1">
        <v>1226</v>
      </c>
      <c r="F130" s="1">
        <v>12393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226850</v>
      </c>
      <c r="C132" s="1">
        <v>125603</v>
      </c>
      <c r="D132" s="2">
        <v>219.28</v>
      </c>
      <c r="E132" s="1" t="s">
        <v>31</v>
      </c>
      <c r="F132" s="1">
        <v>101246</v>
      </c>
      <c r="I132" s="1" t="s">
        <v>31</v>
      </c>
    </row>
    <row r="133" spans="1:9" x14ac:dyDescent="0.35">
      <c r="A133" s="8" t="s">
        <v>98</v>
      </c>
      <c r="B133" s="1">
        <v>6701</v>
      </c>
      <c r="C133" s="1">
        <v>6701</v>
      </c>
      <c r="D133" s="2">
        <v>153.61000000000001</v>
      </c>
      <c r="E133" s="1" t="s">
        <v>31</v>
      </c>
      <c r="F133" s="1" t="s">
        <v>31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43916</v>
      </c>
      <c r="C136" s="1">
        <v>31524</v>
      </c>
      <c r="D136" s="2">
        <v>198.24</v>
      </c>
      <c r="E136" s="1">
        <v>1226</v>
      </c>
      <c r="F136" s="1">
        <v>12393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188220</v>
      </c>
      <c r="C138" s="1">
        <v>121988</v>
      </c>
      <c r="D138" s="2">
        <v>234.86</v>
      </c>
      <c r="E138" s="1" t="s">
        <v>31</v>
      </c>
      <c r="F138" s="1">
        <v>66232</v>
      </c>
      <c r="I138" s="1" t="s">
        <v>31</v>
      </c>
    </row>
    <row r="139" spans="1:9" x14ac:dyDescent="0.35">
      <c r="A139" s="8" t="s">
        <v>102</v>
      </c>
      <c r="B139" s="1">
        <v>146248</v>
      </c>
      <c r="C139" s="1">
        <v>79223</v>
      </c>
      <c r="D139" s="2">
        <v>170.61</v>
      </c>
      <c r="E139" s="1">
        <v>1226</v>
      </c>
      <c r="F139" s="1">
        <v>67025</v>
      </c>
      <c r="I139" s="1" t="s">
        <v>31</v>
      </c>
    </row>
    <row r="140" spans="1:9" x14ac:dyDescent="0.35">
      <c r="A140" s="8" t="s">
        <v>103</v>
      </c>
      <c r="B140" s="1">
        <v>67846</v>
      </c>
      <c r="C140" s="1">
        <v>36296</v>
      </c>
      <c r="D140" s="2">
        <v>161.66999999999999</v>
      </c>
      <c r="E140" s="1" t="s">
        <v>31</v>
      </c>
      <c r="F140" s="1">
        <v>31550</v>
      </c>
      <c r="I140" s="1" t="s">
        <v>31</v>
      </c>
    </row>
    <row r="141" spans="1:9" x14ac:dyDescent="0.35">
      <c r="A141" s="8" t="s">
        <v>44</v>
      </c>
      <c r="B141" s="1">
        <v>1203</v>
      </c>
      <c r="C141" s="1" t="s">
        <v>31</v>
      </c>
      <c r="D141" s="2" t="s">
        <v>31</v>
      </c>
      <c r="E141" s="1" t="s">
        <v>31</v>
      </c>
      <c r="F141" s="1">
        <v>1203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131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707504</v>
      </c>
      <c r="C9" s="1">
        <v>395357</v>
      </c>
      <c r="D9" s="2">
        <v>236.6</v>
      </c>
      <c r="E9" s="1">
        <v>14094</v>
      </c>
      <c r="F9" s="1">
        <v>312148</v>
      </c>
      <c r="G9" s="1">
        <f>C9+F9</f>
        <v>707505</v>
      </c>
      <c r="H9" s="10">
        <f>C9/G9</f>
        <v>0.55880453141673914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86224</v>
      </c>
      <c r="C11" s="1">
        <v>42226</v>
      </c>
      <c r="D11" s="2">
        <v>173.66</v>
      </c>
      <c r="E11" s="1" t="s">
        <v>31</v>
      </c>
      <c r="F11" s="1">
        <v>43998</v>
      </c>
      <c r="I11" s="1" t="s">
        <v>31</v>
      </c>
    </row>
    <row r="12" spans="1:9" x14ac:dyDescent="0.35">
      <c r="A12" s="8" t="s">
        <v>34</v>
      </c>
      <c r="B12" s="1">
        <v>353141</v>
      </c>
      <c r="C12" s="1">
        <v>190376</v>
      </c>
      <c r="D12" s="2">
        <v>217.9</v>
      </c>
      <c r="E12" s="1">
        <v>3502</v>
      </c>
      <c r="F12" s="1">
        <v>162765</v>
      </c>
      <c r="I12" s="1" t="s">
        <v>31</v>
      </c>
    </row>
    <row r="13" spans="1:9" x14ac:dyDescent="0.35">
      <c r="A13" s="8" t="s">
        <v>35</v>
      </c>
      <c r="B13" s="1">
        <v>204306</v>
      </c>
      <c r="C13" s="1">
        <v>134079</v>
      </c>
      <c r="D13" s="2">
        <v>300.39999999999998</v>
      </c>
      <c r="E13" s="1">
        <v>10591</v>
      </c>
      <c r="F13" s="1">
        <v>70227</v>
      </c>
      <c r="I13" s="1" t="s">
        <v>31</v>
      </c>
    </row>
    <row r="14" spans="1:9" x14ac:dyDescent="0.35">
      <c r="A14" s="8" t="s">
        <v>36</v>
      </c>
      <c r="B14" s="1">
        <v>40956</v>
      </c>
      <c r="C14" s="1">
        <v>22987</v>
      </c>
      <c r="D14" s="2">
        <v>139.51</v>
      </c>
      <c r="E14" s="1" t="s">
        <v>31</v>
      </c>
      <c r="F14" s="1">
        <v>17969</v>
      </c>
      <c r="I14" s="1" t="s">
        <v>31</v>
      </c>
    </row>
    <row r="15" spans="1:9" x14ac:dyDescent="0.35">
      <c r="A15" s="8" t="s">
        <v>37</v>
      </c>
      <c r="B15" s="1">
        <v>22878</v>
      </c>
      <c r="C15" s="1">
        <v>5689</v>
      </c>
      <c r="D15" s="2">
        <v>350</v>
      </c>
      <c r="E15" s="1" t="s">
        <v>31</v>
      </c>
      <c r="F15" s="1">
        <v>17189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324981</v>
      </c>
      <c r="C17" s="1">
        <v>187780</v>
      </c>
      <c r="D17" s="2">
        <v>231.04</v>
      </c>
      <c r="E17" s="1">
        <v>8349</v>
      </c>
      <c r="F17" s="1">
        <v>137200</v>
      </c>
      <c r="I17" s="1" t="s">
        <v>31</v>
      </c>
    </row>
    <row r="18" spans="1:9" x14ac:dyDescent="0.35">
      <c r="A18" s="8" t="s">
        <v>39</v>
      </c>
      <c r="B18" s="1">
        <v>382524</v>
      </c>
      <c r="C18" s="1">
        <v>207576</v>
      </c>
      <c r="D18" s="2">
        <v>241.6</v>
      </c>
      <c r="E18" s="1">
        <v>5744</v>
      </c>
      <c r="F18" s="1">
        <v>174947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318740</v>
      </c>
      <c r="C20" s="1">
        <v>181540</v>
      </c>
      <c r="D20" s="2">
        <v>235.76</v>
      </c>
      <c r="E20" s="1">
        <v>8349</v>
      </c>
      <c r="F20" s="1">
        <v>137200</v>
      </c>
      <c r="I20" s="1" t="s">
        <v>31</v>
      </c>
    </row>
    <row r="21" spans="1:9" x14ac:dyDescent="0.35">
      <c r="A21" s="8" t="s">
        <v>41</v>
      </c>
      <c r="B21" s="1">
        <v>379964</v>
      </c>
      <c r="C21" s="1">
        <v>205017</v>
      </c>
      <c r="D21" s="2">
        <v>242.41</v>
      </c>
      <c r="E21" s="1">
        <v>5744</v>
      </c>
      <c r="F21" s="1">
        <v>174947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8799</v>
      </c>
      <c r="C23" s="1">
        <v>8799</v>
      </c>
      <c r="D23" s="2">
        <v>122.99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4757</v>
      </c>
      <c r="C26" s="1" t="s">
        <v>31</v>
      </c>
      <c r="D26" s="2" t="s">
        <v>31</v>
      </c>
      <c r="E26" s="1" t="s">
        <v>31</v>
      </c>
      <c r="F26" s="1">
        <v>4757</v>
      </c>
      <c r="I26" s="1" t="s">
        <v>31</v>
      </c>
    </row>
    <row r="27" spans="1:9" x14ac:dyDescent="0.35">
      <c r="A27" s="8" t="s">
        <v>46</v>
      </c>
      <c r="B27" s="1">
        <v>621415</v>
      </c>
      <c r="C27" s="1">
        <v>374731</v>
      </c>
      <c r="D27" s="2">
        <v>240.23</v>
      </c>
      <c r="E27" s="1">
        <v>14094</v>
      </c>
      <c r="F27" s="1">
        <v>246684</v>
      </c>
      <c r="I27" s="1" t="s">
        <v>31</v>
      </c>
    </row>
    <row r="28" spans="1:9" x14ac:dyDescent="0.35">
      <c r="A28" s="8" t="s">
        <v>47</v>
      </c>
      <c r="B28" s="1">
        <v>44395</v>
      </c>
      <c r="C28" s="1">
        <v>19614</v>
      </c>
      <c r="D28" s="2">
        <v>166.98</v>
      </c>
      <c r="E28" s="1" t="s">
        <v>31</v>
      </c>
      <c r="F28" s="1">
        <v>24781</v>
      </c>
      <c r="I28" s="1" t="s">
        <v>31</v>
      </c>
    </row>
    <row r="29" spans="1:9" x14ac:dyDescent="0.35">
      <c r="A29" s="8" t="s">
        <v>48</v>
      </c>
      <c r="B29" s="1">
        <v>36937</v>
      </c>
      <c r="C29" s="1">
        <v>1012</v>
      </c>
      <c r="D29" s="2">
        <v>300</v>
      </c>
      <c r="E29" s="1" t="s">
        <v>31</v>
      </c>
      <c r="F29" s="1">
        <v>35926</v>
      </c>
      <c r="I29" s="1" t="s">
        <v>31</v>
      </c>
    </row>
    <row r="30" spans="1:9" x14ac:dyDescent="0.35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49152</v>
      </c>
      <c r="C33" s="1">
        <v>19614</v>
      </c>
      <c r="D33" s="2">
        <v>166.98</v>
      </c>
      <c r="E33" s="1" t="s">
        <v>31</v>
      </c>
      <c r="F33" s="1">
        <v>29537</v>
      </c>
      <c r="I33" s="1" t="s">
        <v>31</v>
      </c>
    </row>
    <row r="34" spans="1:9" x14ac:dyDescent="0.35">
      <c r="A34" s="8" t="s">
        <v>51</v>
      </c>
      <c r="B34" s="1">
        <v>613627</v>
      </c>
      <c r="C34" s="1">
        <v>366943</v>
      </c>
      <c r="D34" s="2">
        <v>243.35</v>
      </c>
      <c r="E34" s="1">
        <v>14094</v>
      </c>
      <c r="F34" s="1">
        <v>246684</v>
      </c>
      <c r="I34" s="1" t="s">
        <v>31</v>
      </c>
    </row>
    <row r="35" spans="1:9" x14ac:dyDescent="0.35">
      <c r="A35" s="8" t="s">
        <v>52</v>
      </c>
      <c r="B35" s="1">
        <v>44725</v>
      </c>
      <c r="C35" s="1">
        <v>8799</v>
      </c>
      <c r="D35" s="2">
        <v>122.99</v>
      </c>
      <c r="E35" s="1" t="s">
        <v>31</v>
      </c>
      <c r="F35" s="1">
        <v>35926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22981</v>
      </c>
      <c r="C38" s="1">
        <v>22981</v>
      </c>
      <c r="D38" s="2">
        <v>186.44</v>
      </c>
      <c r="E38" s="1" t="s">
        <v>31</v>
      </c>
      <c r="F38" s="1" t="s">
        <v>31</v>
      </c>
      <c r="I38" s="1" t="s">
        <v>31</v>
      </c>
    </row>
    <row r="39" spans="1:9" x14ac:dyDescent="0.35">
      <c r="A39" s="8" t="s">
        <v>54</v>
      </c>
      <c r="B39" s="1">
        <v>574655</v>
      </c>
      <c r="C39" s="1">
        <v>314201</v>
      </c>
      <c r="D39" s="2">
        <v>247.18</v>
      </c>
      <c r="E39" s="1">
        <v>14094</v>
      </c>
      <c r="F39" s="1">
        <v>260454</v>
      </c>
      <c r="I39" s="1" t="s">
        <v>31</v>
      </c>
    </row>
    <row r="40" spans="1:9" x14ac:dyDescent="0.35">
      <c r="A40" s="8" t="s">
        <v>55</v>
      </c>
      <c r="B40" s="1">
        <v>68606</v>
      </c>
      <c r="C40" s="1">
        <v>36620</v>
      </c>
      <c r="D40" s="2">
        <v>182.83</v>
      </c>
      <c r="E40" s="1" t="s">
        <v>31</v>
      </c>
      <c r="F40" s="1">
        <v>31986</v>
      </c>
      <c r="I40" s="1" t="s">
        <v>31</v>
      </c>
    </row>
    <row r="41" spans="1:9" x14ac:dyDescent="0.35">
      <c r="A41" s="8" t="s">
        <v>56</v>
      </c>
      <c r="B41" s="1">
        <v>3652</v>
      </c>
      <c r="C41" s="1">
        <v>2435</v>
      </c>
      <c r="D41" s="2">
        <v>800</v>
      </c>
      <c r="E41" s="1" t="s">
        <v>31</v>
      </c>
      <c r="F41" s="1">
        <v>1217</v>
      </c>
      <c r="I41" s="1" t="s">
        <v>31</v>
      </c>
    </row>
    <row r="42" spans="1:9" x14ac:dyDescent="0.35">
      <c r="A42" s="8" t="s">
        <v>57</v>
      </c>
      <c r="B42" s="1">
        <v>37609</v>
      </c>
      <c r="C42" s="1">
        <v>19119</v>
      </c>
      <c r="D42" s="2">
        <v>163.35</v>
      </c>
      <c r="E42" s="1" t="s">
        <v>31</v>
      </c>
      <c r="F42" s="1">
        <v>18490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28986</v>
      </c>
      <c r="C44" s="1">
        <v>28986</v>
      </c>
      <c r="D44" s="2">
        <v>200</v>
      </c>
      <c r="E44" s="1" t="s">
        <v>31</v>
      </c>
      <c r="F44" s="1" t="s">
        <v>31</v>
      </c>
      <c r="I44" s="1" t="s">
        <v>31</v>
      </c>
    </row>
    <row r="45" spans="1:9" x14ac:dyDescent="0.35">
      <c r="A45" s="8" t="s">
        <v>59</v>
      </c>
      <c r="B45" s="1">
        <v>192416</v>
      </c>
      <c r="C45" s="1">
        <v>82280</v>
      </c>
      <c r="D45" s="2">
        <v>131.26</v>
      </c>
      <c r="E45" s="1" t="s">
        <v>31</v>
      </c>
      <c r="F45" s="1">
        <v>110136</v>
      </c>
      <c r="I45" s="1" t="s">
        <v>31</v>
      </c>
    </row>
    <row r="46" spans="1:9" x14ac:dyDescent="0.35">
      <c r="A46" s="8" t="s">
        <v>60</v>
      </c>
      <c r="B46" s="1">
        <v>267088</v>
      </c>
      <c r="C46" s="1">
        <v>143415</v>
      </c>
      <c r="D46" s="2">
        <v>233.29</v>
      </c>
      <c r="E46" s="1">
        <v>11852</v>
      </c>
      <c r="F46" s="1">
        <v>123674</v>
      </c>
      <c r="I46" s="1" t="s">
        <v>31</v>
      </c>
    </row>
    <row r="47" spans="1:9" x14ac:dyDescent="0.35">
      <c r="A47" s="8" t="s">
        <v>61</v>
      </c>
      <c r="B47" s="1">
        <v>219013</v>
      </c>
      <c r="C47" s="1">
        <v>140676</v>
      </c>
      <c r="D47" s="2">
        <v>309.97000000000003</v>
      </c>
      <c r="E47" s="1">
        <v>2242</v>
      </c>
      <c r="F47" s="1">
        <v>78338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441587</v>
      </c>
      <c r="C49" s="1">
        <v>279901</v>
      </c>
      <c r="D49" s="2">
        <v>266.69</v>
      </c>
      <c r="E49" s="1">
        <v>12343</v>
      </c>
      <c r="F49" s="1">
        <v>161687</v>
      </c>
      <c r="I49" s="1" t="s">
        <v>31</v>
      </c>
    </row>
    <row r="50" spans="1:9" x14ac:dyDescent="0.35">
      <c r="A50" s="8" t="s">
        <v>63</v>
      </c>
      <c r="B50" s="1">
        <v>13069</v>
      </c>
      <c r="C50" s="1" t="s">
        <v>31</v>
      </c>
      <c r="D50" s="2" t="s">
        <v>31</v>
      </c>
      <c r="E50" s="1" t="s">
        <v>31</v>
      </c>
      <c r="F50" s="1">
        <v>13069</v>
      </c>
      <c r="I50" s="1" t="s">
        <v>31</v>
      </c>
    </row>
    <row r="51" spans="1:9" x14ac:dyDescent="0.35">
      <c r="A51" s="8" t="s">
        <v>64</v>
      </c>
      <c r="B51" s="1">
        <v>67839</v>
      </c>
      <c r="C51" s="1">
        <v>34160</v>
      </c>
      <c r="D51" s="2">
        <v>158.16999999999999</v>
      </c>
      <c r="E51" s="1" t="s">
        <v>31</v>
      </c>
      <c r="F51" s="1">
        <v>33679</v>
      </c>
      <c r="I51" s="1" t="s">
        <v>31</v>
      </c>
    </row>
    <row r="52" spans="1:9" x14ac:dyDescent="0.35">
      <c r="A52" s="8" t="s">
        <v>65</v>
      </c>
      <c r="B52" s="1">
        <v>185009</v>
      </c>
      <c r="C52" s="1">
        <v>81296</v>
      </c>
      <c r="D52" s="2">
        <v>169.9</v>
      </c>
      <c r="E52" s="1">
        <v>1751</v>
      </c>
      <c r="F52" s="1">
        <v>103714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25088</v>
      </c>
      <c r="C56" s="1">
        <v>16500</v>
      </c>
      <c r="D56" s="2">
        <v>126.35</v>
      </c>
      <c r="E56" s="1" t="s">
        <v>31</v>
      </c>
      <c r="F56" s="1">
        <v>8588</v>
      </c>
      <c r="I56" s="1" t="s">
        <v>31</v>
      </c>
    </row>
    <row r="57" spans="1:9" x14ac:dyDescent="0.35">
      <c r="A57" s="8" t="s">
        <v>68</v>
      </c>
      <c r="B57" s="1">
        <v>164085</v>
      </c>
      <c r="C57" s="1">
        <v>76360</v>
      </c>
      <c r="D57" s="2">
        <v>299.94</v>
      </c>
      <c r="E57" s="1">
        <v>5582</v>
      </c>
      <c r="F57" s="1">
        <v>87725</v>
      </c>
      <c r="I57" s="1" t="s">
        <v>31</v>
      </c>
    </row>
    <row r="58" spans="1:9" x14ac:dyDescent="0.35">
      <c r="A58" s="8" t="s">
        <v>69</v>
      </c>
      <c r="B58" s="1">
        <v>280703</v>
      </c>
      <c r="C58" s="1">
        <v>171204</v>
      </c>
      <c r="D58" s="2">
        <v>218.6</v>
      </c>
      <c r="E58" s="1">
        <v>3502</v>
      </c>
      <c r="F58" s="1">
        <v>109499</v>
      </c>
      <c r="I58" s="1" t="s">
        <v>31</v>
      </c>
    </row>
    <row r="59" spans="1:9" x14ac:dyDescent="0.35">
      <c r="A59" s="8" t="s">
        <v>70</v>
      </c>
      <c r="B59" s="1">
        <v>119596</v>
      </c>
      <c r="C59" s="1">
        <v>63240</v>
      </c>
      <c r="D59" s="2">
        <v>249.02</v>
      </c>
      <c r="E59" s="1">
        <v>5010</v>
      </c>
      <c r="F59" s="1">
        <v>56356</v>
      </c>
      <c r="I59" s="1" t="s">
        <v>31</v>
      </c>
    </row>
    <row r="60" spans="1:9" x14ac:dyDescent="0.35">
      <c r="A60" s="8" t="s">
        <v>71</v>
      </c>
      <c r="B60" s="1">
        <v>56219</v>
      </c>
      <c r="C60" s="1">
        <v>31649</v>
      </c>
      <c r="D60" s="2">
        <v>242.42</v>
      </c>
      <c r="E60" s="1" t="s">
        <v>31</v>
      </c>
      <c r="F60" s="1">
        <v>24570</v>
      </c>
      <c r="I60" s="1" t="s">
        <v>31</v>
      </c>
    </row>
    <row r="61" spans="1:9" x14ac:dyDescent="0.35">
      <c r="A61" s="8" t="s">
        <v>72</v>
      </c>
      <c r="B61" s="1">
        <v>61813</v>
      </c>
      <c r="C61" s="1">
        <v>36404</v>
      </c>
      <c r="D61" s="2">
        <v>220.38</v>
      </c>
      <c r="E61" s="1" t="s">
        <v>31</v>
      </c>
      <c r="F61" s="1">
        <v>25409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69529</v>
      </c>
      <c r="C63" s="1">
        <v>39236</v>
      </c>
      <c r="D63" s="2">
        <v>231.17</v>
      </c>
      <c r="E63" s="1">
        <v>5010</v>
      </c>
      <c r="F63" s="1">
        <v>30293</v>
      </c>
      <c r="I63" s="1" t="s">
        <v>31</v>
      </c>
    </row>
    <row r="64" spans="1:9" x14ac:dyDescent="0.35">
      <c r="A64" s="8" t="s">
        <v>51</v>
      </c>
      <c r="B64" s="1">
        <v>637975</v>
      </c>
      <c r="C64" s="1">
        <v>356121</v>
      </c>
      <c r="D64" s="2">
        <v>237.14</v>
      </c>
      <c r="E64" s="1">
        <v>9084</v>
      </c>
      <c r="F64" s="1">
        <v>281855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614823</v>
      </c>
      <c r="C67" s="1">
        <v>354674</v>
      </c>
      <c r="D67" s="2">
        <v>227.75</v>
      </c>
      <c r="E67" s="1">
        <v>12343</v>
      </c>
      <c r="F67" s="1">
        <v>260150</v>
      </c>
      <c r="I67" s="1" t="s">
        <v>31</v>
      </c>
    </row>
    <row r="68" spans="1:9" x14ac:dyDescent="0.35">
      <c r="A68" s="8" t="s">
        <v>51</v>
      </c>
      <c r="B68" s="1">
        <v>92681</v>
      </c>
      <c r="C68" s="1">
        <v>40683</v>
      </c>
      <c r="D68" s="2">
        <v>313.89</v>
      </c>
      <c r="E68" s="1">
        <v>1751</v>
      </c>
      <c r="F68" s="1">
        <v>51998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35984</v>
      </c>
      <c r="C71" s="1">
        <v>6697</v>
      </c>
      <c r="D71" s="2">
        <v>154.25</v>
      </c>
      <c r="E71" s="1" t="s">
        <v>31</v>
      </c>
      <c r="F71" s="1">
        <v>29287</v>
      </c>
      <c r="I71" s="1" t="s">
        <v>31</v>
      </c>
    </row>
    <row r="72" spans="1:9" x14ac:dyDescent="0.35">
      <c r="A72" s="8" t="s">
        <v>74</v>
      </c>
      <c r="B72" s="1">
        <v>49590</v>
      </c>
      <c r="C72" s="1">
        <v>25220</v>
      </c>
      <c r="D72" s="2">
        <v>152.91</v>
      </c>
      <c r="E72" s="1">
        <v>5010</v>
      </c>
      <c r="F72" s="1">
        <v>24370</v>
      </c>
      <c r="I72" s="1" t="s">
        <v>31</v>
      </c>
    </row>
    <row r="73" spans="1:9" x14ac:dyDescent="0.35">
      <c r="A73" s="8" t="s">
        <v>175</v>
      </c>
      <c r="C73" s="1">
        <f>SUM(C71:C72)</f>
        <v>31917</v>
      </c>
      <c r="D73" s="2">
        <f>AVERAGE(D71:D72)</f>
        <v>153.57999999999998</v>
      </c>
      <c r="F73" s="1">
        <f>SUM(F71:F72)</f>
        <v>53657</v>
      </c>
      <c r="G73" s="1">
        <f>C73+F73</f>
        <v>85574</v>
      </c>
      <c r="H73" s="10">
        <f>C73/G73</f>
        <v>0.37297543646434667</v>
      </c>
    </row>
    <row r="74" spans="1:9" x14ac:dyDescent="0.35">
      <c r="A74" s="8" t="s">
        <v>75</v>
      </c>
      <c r="B74" s="1">
        <v>90916</v>
      </c>
      <c r="C74" s="1">
        <v>41544</v>
      </c>
      <c r="D74" s="2">
        <v>102.51</v>
      </c>
      <c r="E74" s="1" t="s">
        <v>31</v>
      </c>
      <c r="F74" s="1">
        <v>49372</v>
      </c>
      <c r="I74" s="1" t="s">
        <v>31</v>
      </c>
    </row>
    <row r="75" spans="1:9" x14ac:dyDescent="0.35">
      <c r="A75" s="8" t="s">
        <v>76</v>
      </c>
      <c r="B75" s="1">
        <v>52734</v>
      </c>
      <c r="C75" s="1">
        <v>37057</v>
      </c>
      <c r="D75" s="2">
        <v>212.05</v>
      </c>
      <c r="E75" s="1" t="s">
        <v>31</v>
      </c>
      <c r="F75" s="1">
        <v>15677</v>
      </c>
      <c r="I75" s="1" t="s">
        <v>31</v>
      </c>
    </row>
    <row r="76" spans="1:9" x14ac:dyDescent="0.35">
      <c r="A76" s="8" t="s">
        <v>77</v>
      </c>
      <c r="B76" s="1">
        <v>138755</v>
      </c>
      <c r="C76" s="1">
        <v>82733</v>
      </c>
      <c r="D76" s="2">
        <v>204.48</v>
      </c>
      <c r="E76" s="1" t="s">
        <v>31</v>
      </c>
      <c r="F76" s="1">
        <v>56022</v>
      </c>
      <c r="I76" s="1" t="s">
        <v>31</v>
      </c>
    </row>
    <row r="77" spans="1:9" x14ac:dyDescent="0.35">
      <c r="A77" s="8" t="s">
        <v>78</v>
      </c>
      <c r="B77" s="1">
        <v>130821</v>
      </c>
      <c r="C77" s="1">
        <v>78222</v>
      </c>
      <c r="D77" s="2">
        <v>210.03</v>
      </c>
      <c r="E77" s="1" t="s">
        <v>31</v>
      </c>
      <c r="F77" s="1">
        <v>52599</v>
      </c>
      <c r="I77" s="1" t="s">
        <v>31</v>
      </c>
    </row>
    <row r="78" spans="1:9" x14ac:dyDescent="0.35">
      <c r="A78" s="8" t="s">
        <v>79</v>
      </c>
      <c r="B78" s="1">
        <v>47506</v>
      </c>
      <c r="C78" s="1">
        <v>37494</v>
      </c>
      <c r="D78" s="2">
        <v>281.92</v>
      </c>
      <c r="E78" s="1" t="s">
        <v>31</v>
      </c>
      <c r="F78" s="1">
        <v>10012</v>
      </c>
      <c r="I78" s="1" t="s">
        <v>31</v>
      </c>
    </row>
    <row r="79" spans="1:9" x14ac:dyDescent="0.35">
      <c r="A79" s="8" t="s">
        <v>80</v>
      </c>
      <c r="B79" s="1">
        <v>37429</v>
      </c>
      <c r="C79" s="1">
        <v>32855</v>
      </c>
      <c r="D79" s="2">
        <v>450.36</v>
      </c>
      <c r="E79" s="1">
        <v>2242</v>
      </c>
      <c r="F79" s="1">
        <v>4574</v>
      </c>
      <c r="G79" s="1">
        <f>C79+F79</f>
        <v>37429</v>
      </c>
      <c r="H79" s="10">
        <f>C79/G79</f>
        <v>0.87779529242031584</v>
      </c>
      <c r="I79" s="1" t="s">
        <v>31</v>
      </c>
    </row>
    <row r="80" spans="1:9" x14ac:dyDescent="0.35">
      <c r="A80" s="8" t="s">
        <v>44</v>
      </c>
      <c r="B80" s="1">
        <v>123769</v>
      </c>
      <c r="C80" s="1">
        <v>53535</v>
      </c>
      <c r="D80" s="2">
        <v>347.09</v>
      </c>
      <c r="E80" s="1">
        <v>6842</v>
      </c>
      <c r="F80" s="1">
        <v>70234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607755</v>
      </c>
      <c r="C82" s="1">
        <v>338183</v>
      </c>
      <c r="D82" s="2">
        <v>247.91</v>
      </c>
      <c r="E82" s="1">
        <v>10591</v>
      </c>
      <c r="F82" s="1">
        <v>269572</v>
      </c>
      <c r="I82" s="1" t="s">
        <v>31</v>
      </c>
    </row>
    <row r="83" spans="1:9" x14ac:dyDescent="0.35">
      <c r="A83" s="8" t="s">
        <v>82</v>
      </c>
      <c r="B83" s="1">
        <v>307285</v>
      </c>
      <c r="C83" s="1">
        <v>157210</v>
      </c>
      <c r="D83" s="2">
        <v>230.46</v>
      </c>
      <c r="E83" s="1">
        <v>3340</v>
      </c>
      <c r="F83" s="1">
        <v>150075</v>
      </c>
      <c r="I83" s="1" t="s">
        <v>31</v>
      </c>
    </row>
    <row r="84" spans="1:9" ht="43.5" x14ac:dyDescent="0.35">
      <c r="A84" s="8" t="s">
        <v>83</v>
      </c>
      <c r="B84" s="1">
        <v>203971</v>
      </c>
      <c r="C84" s="1">
        <v>123683</v>
      </c>
      <c r="D84" s="2">
        <v>190.88</v>
      </c>
      <c r="E84" s="1" t="s">
        <v>31</v>
      </c>
      <c r="F84" s="1">
        <v>80288</v>
      </c>
      <c r="I84" s="1" t="s">
        <v>31</v>
      </c>
    </row>
    <row r="85" spans="1:9" x14ac:dyDescent="0.35">
      <c r="A85" s="8" t="s">
        <v>84</v>
      </c>
      <c r="B85" s="1">
        <v>59417</v>
      </c>
      <c r="C85" s="1">
        <v>37232</v>
      </c>
      <c r="D85" s="2">
        <v>162.53</v>
      </c>
      <c r="E85" s="1" t="s">
        <v>31</v>
      </c>
      <c r="F85" s="1">
        <v>22185</v>
      </c>
      <c r="I85" s="1" t="s">
        <v>31</v>
      </c>
    </row>
    <row r="86" spans="1:9" x14ac:dyDescent="0.35">
      <c r="A86" s="8" t="s">
        <v>85</v>
      </c>
      <c r="B86" s="1">
        <v>1217</v>
      </c>
      <c r="C86" s="1" t="s">
        <v>31</v>
      </c>
      <c r="D86" s="2" t="s">
        <v>31</v>
      </c>
      <c r="E86" s="1" t="s">
        <v>31</v>
      </c>
      <c r="F86" s="1">
        <v>1217</v>
      </c>
      <c r="I86" s="1" t="s">
        <v>31</v>
      </c>
    </row>
    <row r="87" spans="1:9" ht="29" x14ac:dyDescent="0.35">
      <c r="A87" s="8" t="s">
        <v>86</v>
      </c>
      <c r="B87" s="1">
        <v>22838</v>
      </c>
      <c r="C87" s="1">
        <v>20073</v>
      </c>
      <c r="D87" s="2">
        <v>247.14</v>
      </c>
      <c r="E87" s="1" t="s">
        <v>31</v>
      </c>
      <c r="F87" s="1">
        <v>2765</v>
      </c>
      <c r="I87" s="1" t="s">
        <v>31</v>
      </c>
    </row>
    <row r="88" spans="1:9" x14ac:dyDescent="0.35">
      <c r="A88" s="8" t="s">
        <v>87</v>
      </c>
      <c r="B88" s="1">
        <v>45415</v>
      </c>
      <c r="C88" s="1">
        <v>11097</v>
      </c>
      <c r="D88" s="2">
        <v>143.65</v>
      </c>
      <c r="E88" s="1" t="s">
        <v>31</v>
      </c>
      <c r="F88" s="1">
        <v>34318</v>
      </c>
      <c r="I88" s="1" t="s">
        <v>31</v>
      </c>
    </row>
    <row r="89" spans="1:9" ht="29" x14ac:dyDescent="0.35">
      <c r="A89" s="8" t="s">
        <v>88</v>
      </c>
      <c r="B89" s="1">
        <v>49777</v>
      </c>
      <c r="C89" s="1">
        <v>33559</v>
      </c>
      <c r="D89" s="2">
        <v>186.42</v>
      </c>
      <c r="E89" s="1" t="s">
        <v>31</v>
      </c>
      <c r="F89" s="1">
        <v>16218</v>
      </c>
      <c r="I89" s="1" t="s">
        <v>31</v>
      </c>
    </row>
    <row r="90" spans="1:9" x14ac:dyDescent="0.35">
      <c r="A90" s="8" t="s">
        <v>89</v>
      </c>
      <c r="B90" s="1">
        <v>35031</v>
      </c>
      <c r="C90" s="1">
        <v>14842</v>
      </c>
      <c r="D90" s="2">
        <v>226.4</v>
      </c>
      <c r="E90" s="1" t="s">
        <v>31</v>
      </c>
      <c r="F90" s="1">
        <v>20189</v>
      </c>
      <c r="I90" s="1" t="s">
        <v>31</v>
      </c>
    </row>
    <row r="91" spans="1:9" x14ac:dyDescent="0.35">
      <c r="A91" s="8" t="s">
        <v>90</v>
      </c>
      <c r="B91" s="1">
        <v>19852</v>
      </c>
      <c r="C91" s="1">
        <v>7425</v>
      </c>
      <c r="D91" s="2">
        <v>152.87</v>
      </c>
      <c r="E91" s="1" t="s">
        <v>31</v>
      </c>
      <c r="F91" s="1">
        <v>12427</v>
      </c>
      <c r="I91" s="1" t="s">
        <v>31</v>
      </c>
    </row>
    <row r="92" spans="1:9" x14ac:dyDescent="0.35">
      <c r="A92" s="8" t="s">
        <v>91</v>
      </c>
      <c r="B92" s="1">
        <v>29856</v>
      </c>
      <c r="C92" s="1">
        <v>15635</v>
      </c>
      <c r="D92" s="2">
        <v>180</v>
      </c>
      <c r="E92" s="1" t="s">
        <v>31</v>
      </c>
      <c r="F92" s="1">
        <v>14221</v>
      </c>
      <c r="I92" s="1" t="s">
        <v>31</v>
      </c>
    </row>
    <row r="93" spans="1:9" x14ac:dyDescent="0.35">
      <c r="A93" s="8" t="s">
        <v>44</v>
      </c>
      <c r="B93" s="1">
        <v>35618</v>
      </c>
      <c r="C93" s="1">
        <v>6841</v>
      </c>
      <c r="D93" s="2">
        <v>60</v>
      </c>
      <c r="E93" s="1">
        <v>3502</v>
      </c>
      <c r="F93" s="1">
        <v>28778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19324</v>
      </c>
      <c r="C96" s="1">
        <v>19324</v>
      </c>
      <c r="D96" s="2">
        <v>54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4281</v>
      </c>
      <c r="C98" s="1">
        <v>4281</v>
      </c>
      <c r="D98" s="2">
        <v>300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683899</v>
      </c>
      <c r="C99" s="1">
        <v>371752</v>
      </c>
      <c r="D99" s="2">
        <v>245.76</v>
      </c>
      <c r="E99" s="1">
        <v>14094</v>
      </c>
      <c r="F99" s="1">
        <v>312148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388982</v>
      </c>
      <c r="C102" s="1">
        <v>262279</v>
      </c>
      <c r="D102" s="2">
        <v>230.51</v>
      </c>
      <c r="E102" s="1">
        <v>2242</v>
      </c>
      <c r="F102" s="1">
        <v>126702</v>
      </c>
      <c r="I102" s="1" t="s">
        <v>31</v>
      </c>
    </row>
    <row r="103" spans="1:9" x14ac:dyDescent="0.35">
      <c r="A103" s="8" t="s">
        <v>98</v>
      </c>
      <c r="B103" s="1">
        <v>201427</v>
      </c>
      <c r="C103" s="1">
        <v>80871</v>
      </c>
      <c r="D103" s="2">
        <v>196.89</v>
      </c>
      <c r="E103" s="1">
        <v>5010</v>
      </c>
      <c r="F103" s="1">
        <v>120556</v>
      </c>
      <c r="I103" s="1" t="s">
        <v>31</v>
      </c>
    </row>
    <row r="104" spans="1:9" x14ac:dyDescent="0.35">
      <c r="A104" s="8" t="s">
        <v>99</v>
      </c>
      <c r="B104" s="1">
        <v>20897</v>
      </c>
      <c r="C104" s="1">
        <v>7944</v>
      </c>
      <c r="D104" s="2">
        <v>280.95999999999998</v>
      </c>
      <c r="E104" s="1" t="s">
        <v>31</v>
      </c>
      <c r="F104" s="1">
        <v>12952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96199</v>
      </c>
      <c r="C106" s="1">
        <v>44262</v>
      </c>
      <c r="D106" s="2">
        <v>349.65</v>
      </c>
      <c r="E106" s="1">
        <v>6842</v>
      </c>
      <c r="F106" s="1">
        <v>51937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451438</v>
      </c>
      <c r="C108" s="1">
        <v>289258</v>
      </c>
      <c r="D108" s="2">
        <v>225.05</v>
      </c>
      <c r="E108" s="1">
        <v>2242</v>
      </c>
      <c r="F108" s="1">
        <v>162181</v>
      </c>
      <c r="I108" s="1" t="s">
        <v>31</v>
      </c>
    </row>
    <row r="109" spans="1:9" x14ac:dyDescent="0.35">
      <c r="A109" s="8" t="s">
        <v>98</v>
      </c>
      <c r="B109" s="1">
        <v>154055</v>
      </c>
      <c r="C109" s="1">
        <v>61837</v>
      </c>
      <c r="D109" s="2">
        <v>220.08</v>
      </c>
      <c r="E109" s="1">
        <v>5010</v>
      </c>
      <c r="F109" s="1">
        <v>92219</v>
      </c>
      <c r="I109" s="1" t="s">
        <v>31</v>
      </c>
    </row>
    <row r="110" spans="1:9" x14ac:dyDescent="0.35">
      <c r="A110" s="8" t="s">
        <v>99</v>
      </c>
      <c r="B110" s="1">
        <v>1751</v>
      </c>
      <c r="C110" s="1" t="s">
        <v>31</v>
      </c>
      <c r="D110" s="2" t="s">
        <v>31</v>
      </c>
      <c r="E110" s="1" t="s">
        <v>31</v>
      </c>
      <c r="F110" s="1">
        <v>1751</v>
      </c>
      <c r="I110" s="1" t="s">
        <v>31</v>
      </c>
    </row>
    <row r="111" spans="1:9" x14ac:dyDescent="0.35">
      <c r="A111" s="8" t="s">
        <v>100</v>
      </c>
      <c r="B111" s="1">
        <v>4060</v>
      </c>
      <c r="C111" s="1" t="s">
        <v>31</v>
      </c>
      <c r="D111" s="2" t="s">
        <v>31</v>
      </c>
      <c r="E111" s="1" t="s">
        <v>31</v>
      </c>
      <c r="F111" s="1">
        <v>4060</v>
      </c>
      <c r="I111" s="1" t="s">
        <v>31</v>
      </c>
    </row>
    <row r="112" spans="1:9" x14ac:dyDescent="0.35">
      <c r="A112" s="8" t="s">
        <v>44</v>
      </c>
      <c r="B112" s="1">
        <v>96199</v>
      </c>
      <c r="C112" s="1">
        <v>44262</v>
      </c>
      <c r="D112" s="2">
        <v>349.65</v>
      </c>
      <c r="E112" s="1">
        <v>6842</v>
      </c>
      <c r="F112" s="1">
        <v>51937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305011</v>
      </c>
      <c r="C114" s="1">
        <v>203023</v>
      </c>
      <c r="D114" s="2">
        <v>235.1</v>
      </c>
      <c r="E114" s="1">
        <v>2242</v>
      </c>
      <c r="F114" s="1">
        <v>101988</v>
      </c>
      <c r="I114" s="1" t="s">
        <v>31</v>
      </c>
    </row>
    <row r="115" spans="1:9" x14ac:dyDescent="0.35">
      <c r="A115" s="8" t="s">
        <v>98</v>
      </c>
      <c r="B115" s="1">
        <v>201253</v>
      </c>
      <c r="C115" s="1">
        <v>84692</v>
      </c>
      <c r="D115" s="2">
        <v>228.22</v>
      </c>
      <c r="E115" s="1">
        <v>5010</v>
      </c>
      <c r="F115" s="1">
        <v>116561</v>
      </c>
      <c r="I115" s="1" t="s">
        <v>31</v>
      </c>
    </row>
    <row r="116" spans="1:9" x14ac:dyDescent="0.35">
      <c r="A116" s="8" t="s">
        <v>99</v>
      </c>
      <c r="B116" s="1">
        <v>103823</v>
      </c>
      <c r="C116" s="1">
        <v>63379</v>
      </c>
      <c r="D116" s="2">
        <v>184.86</v>
      </c>
      <c r="E116" s="1" t="s">
        <v>31</v>
      </c>
      <c r="F116" s="1">
        <v>40445</v>
      </c>
      <c r="I116" s="1" t="s">
        <v>31</v>
      </c>
    </row>
    <row r="117" spans="1:9" x14ac:dyDescent="0.35">
      <c r="A117" s="8" t="s">
        <v>100</v>
      </c>
      <c r="B117" s="1">
        <v>1217</v>
      </c>
      <c r="C117" s="1" t="s">
        <v>31</v>
      </c>
      <c r="D117" s="2" t="s">
        <v>31</v>
      </c>
      <c r="E117" s="1" t="s">
        <v>31</v>
      </c>
      <c r="F117" s="1">
        <v>1217</v>
      </c>
      <c r="I117" s="1" t="s">
        <v>31</v>
      </c>
    </row>
    <row r="118" spans="1:9" x14ac:dyDescent="0.35">
      <c r="A118" s="8" t="s">
        <v>44</v>
      </c>
      <c r="B118" s="1">
        <v>96199</v>
      </c>
      <c r="C118" s="1">
        <v>44262</v>
      </c>
      <c r="D118" s="2">
        <v>349.65</v>
      </c>
      <c r="E118" s="1">
        <v>6842</v>
      </c>
      <c r="F118" s="1">
        <v>51937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551307</v>
      </c>
      <c r="C120" s="1">
        <v>313717</v>
      </c>
      <c r="D120" s="2">
        <v>226.03</v>
      </c>
      <c r="E120" s="1">
        <v>7252</v>
      </c>
      <c r="F120" s="1">
        <v>237590</v>
      </c>
      <c r="I120" s="1" t="s">
        <v>31</v>
      </c>
    </row>
    <row r="121" spans="1:9" x14ac:dyDescent="0.35">
      <c r="A121" s="8" t="s">
        <v>98</v>
      </c>
      <c r="B121" s="1">
        <v>51082</v>
      </c>
      <c r="C121" s="1">
        <v>37377</v>
      </c>
      <c r="D121" s="2">
        <v>209.5</v>
      </c>
      <c r="E121" s="1" t="s">
        <v>31</v>
      </c>
      <c r="F121" s="1">
        <v>13705</v>
      </c>
      <c r="I121" s="1" t="s">
        <v>31</v>
      </c>
    </row>
    <row r="122" spans="1:9" x14ac:dyDescent="0.35">
      <c r="A122" s="8" t="s">
        <v>99</v>
      </c>
      <c r="B122" s="1">
        <v>7699</v>
      </c>
      <c r="C122" s="1" t="s">
        <v>31</v>
      </c>
      <c r="D122" s="2" t="s">
        <v>31</v>
      </c>
      <c r="E122" s="1" t="s">
        <v>31</v>
      </c>
      <c r="F122" s="1">
        <v>7699</v>
      </c>
      <c r="I122" s="1" t="s">
        <v>31</v>
      </c>
    </row>
    <row r="123" spans="1:9" x14ac:dyDescent="0.35">
      <c r="A123" s="8" t="s">
        <v>100</v>
      </c>
      <c r="B123" s="1">
        <v>1217</v>
      </c>
      <c r="C123" s="1" t="s">
        <v>31</v>
      </c>
      <c r="D123" s="2" t="s">
        <v>31</v>
      </c>
      <c r="E123" s="1" t="s">
        <v>31</v>
      </c>
      <c r="F123" s="1">
        <v>1217</v>
      </c>
      <c r="I123" s="1" t="s">
        <v>31</v>
      </c>
    </row>
    <row r="124" spans="1:9" x14ac:dyDescent="0.35">
      <c r="A124" s="8" t="s">
        <v>44</v>
      </c>
      <c r="B124" s="1">
        <v>96199</v>
      </c>
      <c r="C124" s="1">
        <v>44262</v>
      </c>
      <c r="D124" s="2">
        <v>349.65</v>
      </c>
      <c r="E124" s="1">
        <v>6842</v>
      </c>
      <c r="F124" s="1">
        <v>51937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568697</v>
      </c>
      <c r="C126" s="1">
        <v>317172</v>
      </c>
      <c r="D126" s="2">
        <v>224.57</v>
      </c>
      <c r="E126" s="1">
        <v>7252</v>
      </c>
      <c r="F126" s="1">
        <v>251524</v>
      </c>
      <c r="I126" s="1" t="s">
        <v>31</v>
      </c>
    </row>
    <row r="127" spans="1:9" x14ac:dyDescent="0.35">
      <c r="A127" s="8" t="s">
        <v>98</v>
      </c>
      <c r="B127" s="1">
        <v>9678</v>
      </c>
      <c r="C127" s="1">
        <v>3333</v>
      </c>
      <c r="D127" s="2">
        <v>450.44</v>
      </c>
      <c r="E127" s="1" t="s">
        <v>31</v>
      </c>
      <c r="F127" s="1">
        <v>6345</v>
      </c>
      <c r="I127" s="1" t="s">
        <v>31</v>
      </c>
    </row>
    <row r="128" spans="1:9" x14ac:dyDescent="0.35">
      <c r="A128" s="8" t="s">
        <v>99</v>
      </c>
      <c r="B128" s="1">
        <v>30110</v>
      </c>
      <c r="C128" s="1">
        <v>28986</v>
      </c>
      <c r="D128" s="2">
        <v>200</v>
      </c>
      <c r="E128" s="1" t="s">
        <v>31</v>
      </c>
      <c r="F128" s="1">
        <v>1124</v>
      </c>
      <c r="I128" s="1" t="s">
        <v>31</v>
      </c>
    </row>
    <row r="129" spans="1:9" x14ac:dyDescent="0.35">
      <c r="A129" s="8" t="s">
        <v>100</v>
      </c>
      <c r="B129" s="1">
        <v>1217</v>
      </c>
      <c r="C129" s="1" t="s">
        <v>31</v>
      </c>
      <c r="D129" s="2" t="s">
        <v>31</v>
      </c>
      <c r="E129" s="1" t="s">
        <v>31</v>
      </c>
      <c r="F129" s="1">
        <v>1217</v>
      </c>
      <c r="I129" s="1" t="s">
        <v>31</v>
      </c>
    </row>
    <row r="130" spans="1:9" x14ac:dyDescent="0.35">
      <c r="A130" s="8" t="s">
        <v>44</v>
      </c>
      <c r="B130" s="1">
        <v>97802</v>
      </c>
      <c r="C130" s="1">
        <v>45865</v>
      </c>
      <c r="D130" s="2">
        <v>340.42</v>
      </c>
      <c r="E130" s="1">
        <v>6842</v>
      </c>
      <c r="F130" s="1">
        <v>51937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552390</v>
      </c>
      <c r="C132" s="1">
        <v>305276</v>
      </c>
      <c r="D132" s="2">
        <v>227.57</v>
      </c>
      <c r="E132" s="1">
        <v>7252</v>
      </c>
      <c r="F132" s="1">
        <v>247114</v>
      </c>
      <c r="I132" s="1" t="s">
        <v>31</v>
      </c>
    </row>
    <row r="133" spans="1:9" x14ac:dyDescent="0.35">
      <c r="A133" s="8" t="s">
        <v>98</v>
      </c>
      <c r="B133" s="1">
        <v>57698</v>
      </c>
      <c r="C133" s="1">
        <v>45818</v>
      </c>
      <c r="D133" s="2">
        <v>202.56</v>
      </c>
      <c r="E133" s="1" t="s">
        <v>31</v>
      </c>
      <c r="F133" s="1">
        <v>11879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>
        <v>1217</v>
      </c>
      <c r="C135" s="1" t="s">
        <v>31</v>
      </c>
      <c r="D135" s="2" t="s">
        <v>31</v>
      </c>
      <c r="E135" s="1" t="s">
        <v>31</v>
      </c>
      <c r="F135" s="1">
        <v>1217</v>
      </c>
      <c r="I135" s="1" t="s">
        <v>31</v>
      </c>
    </row>
    <row r="136" spans="1:9" x14ac:dyDescent="0.35">
      <c r="A136" s="8" t="s">
        <v>44</v>
      </c>
      <c r="B136" s="1">
        <v>96199</v>
      </c>
      <c r="C136" s="1">
        <v>44262</v>
      </c>
      <c r="D136" s="2">
        <v>349.65</v>
      </c>
      <c r="E136" s="1">
        <v>6842</v>
      </c>
      <c r="F136" s="1">
        <v>51937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457721</v>
      </c>
      <c r="C138" s="1">
        <v>270468</v>
      </c>
      <c r="D138" s="2">
        <v>261.52</v>
      </c>
      <c r="E138" s="1">
        <v>6761</v>
      </c>
      <c r="F138" s="1">
        <v>187253</v>
      </c>
      <c r="I138" s="1" t="s">
        <v>31</v>
      </c>
    </row>
    <row r="139" spans="1:9" x14ac:dyDescent="0.35">
      <c r="A139" s="8" t="s">
        <v>102</v>
      </c>
      <c r="B139" s="1">
        <v>397581</v>
      </c>
      <c r="C139" s="1">
        <v>231288</v>
      </c>
      <c r="D139" s="2">
        <v>206.42</v>
      </c>
      <c r="E139" s="1">
        <v>6842</v>
      </c>
      <c r="F139" s="1">
        <v>166293</v>
      </c>
      <c r="I139" s="1" t="s">
        <v>31</v>
      </c>
    </row>
    <row r="140" spans="1:9" x14ac:dyDescent="0.35">
      <c r="A140" s="8" t="s">
        <v>103</v>
      </c>
      <c r="B140" s="1">
        <v>164023</v>
      </c>
      <c r="C140" s="1">
        <v>89960</v>
      </c>
      <c r="D140" s="2">
        <v>198.39</v>
      </c>
      <c r="E140" s="1">
        <v>7252</v>
      </c>
      <c r="F140" s="1">
        <v>74063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132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98256</v>
      </c>
      <c r="C9" s="1">
        <v>51401</v>
      </c>
      <c r="D9" s="2">
        <v>252.94</v>
      </c>
      <c r="E9" s="1">
        <v>938</v>
      </c>
      <c r="F9" s="1">
        <v>46855</v>
      </c>
      <c r="G9" s="1">
        <f>C9+F9</f>
        <v>98256</v>
      </c>
      <c r="H9" s="10">
        <f>C9/G9</f>
        <v>0.5231334473212832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 t="s">
        <v>31</v>
      </c>
      <c r="C11" s="1" t="s">
        <v>31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52816</v>
      </c>
      <c r="C12" s="1">
        <v>29844</v>
      </c>
      <c r="D12" s="2">
        <v>224.53</v>
      </c>
      <c r="E12" s="1" t="s">
        <v>31</v>
      </c>
      <c r="F12" s="1">
        <v>22972</v>
      </c>
      <c r="I12" s="1" t="s">
        <v>31</v>
      </c>
    </row>
    <row r="13" spans="1:9" x14ac:dyDescent="0.35">
      <c r="A13" s="8" t="s">
        <v>35</v>
      </c>
      <c r="B13" s="1">
        <v>36965</v>
      </c>
      <c r="C13" s="1">
        <v>19004</v>
      </c>
      <c r="D13" s="2">
        <v>322.57</v>
      </c>
      <c r="E13" s="1">
        <v>938</v>
      </c>
      <c r="F13" s="1">
        <v>17961</v>
      </c>
      <c r="I13" s="1" t="s">
        <v>31</v>
      </c>
    </row>
    <row r="14" spans="1:9" x14ac:dyDescent="0.35">
      <c r="A14" s="8" t="s">
        <v>36</v>
      </c>
      <c r="B14" s="1">
        <v>5752</v>
      </c>
      <c r="C14" s="1">
        <v>270</v>
      </c>
      <c r="D14" s="2">
        <v>200</v>
      </c>
      <c r="E14" s="1" t="s">
        <v>31</v>
      </c>
      <c r="F14" s="1">
        <v>5482</v>
      </c>
      <c r="I14" s="1" t="s">
        <v>31</v>
      </c>
    </row>
    <row r="15" spans="1:9" x14ac:dyDescent="0.35">
      <c r="A15" s="8" t="s">
        <v>37</v>
      </c>
      <c r="B15" s="1">
        <v>2723</v>
      </c>
      <c r="C15" s="1">
        <v>2283</v>
      </c>
      <c r="D15" s="2">
        <v>64.66</v>
      </c>
      <c r="E15" s="1" t="s">
        <v>31</v>
      </c>
      <c r="F15" s="1">
        <v>440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40510</v>
      </c>
      <c r="C17" s="1">
        <v>24995</v>
      </c>
      <c r="D17" s="2">
        <v>270.95</v>
      </c>
      <c r="E17" s="1">
        <v>535</v>
      </c>
      <c r="F17" s="1">
        <v>15515</v>
      </c>
      <c r="I17" s="1" t="s">
        <v>31</v>
      </c>
    </row>
    <row r="18" spans="1:9" x14ac:dyDescent="0.35">
      <c r="A18" s="8" t="s">
        <v>39</v>
      </c>
      <c r="B18" s="1">
        <v>57745</v>
      </c>
      <c r="C18" s="1">
        <v>26406</v>
      </c>
      <c r="D18" s="2">
        <v>237.13</v>
      </c>
      <c r="E18" s="1">
        <v>404</v>
      </c>
      <c r="F18" s="1">
        <v>31340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39203</v>
      </c>
      <c r="C20" s="1">
        <v>24711</v>
      </c>
      <c r="D20" s="2">
        <v>271.22000000000003</v>
      </c>
      <c r="E20" s="1">
        <v>535</v>
      </c>
      <c r="F20" s="1">
        <v>14492</v>
      </c>
      <c r="I20" s="1" t="s">
        <v>31</v>
      </c>
    </row>
    <row r="21" spans="1:9" x14ac:dyDescent="0.35">
      <c r="A21" s="8" t="s">
        <v>41</v>
      </c>
      <c r="B21" s="1">
        <v>57373</v>
      </c>
      <c r="C21" s="1">
        <v>26406</v>
      </c>
      <c r="D21" s="2">
        <v>237.13</v>
      </c>
      <c r="E21" s="1">
        <v>404</v>
      </c>
      <c r="F21" s="1">
        <v>30967</v>
      </c>
      <c r="I21" s="1" t="s">
        <v>31</v>
      </c>
    </row>
    <row r="22" spans="1:9" x14ac:dyDescent="0.35">
      <c r="A22" s="8" t="s">
        <v>42</v>
      </c>
      <c r="B22" s="1">
        <v>657</v>
      </c>
      <c r="C22" s="1">
        <v>285</v>
      </c>
      <c r="D22" s="2">
        <v>250</v>
      </c>
      <c r="E22" s="1" t="s">
        <v>31</v>
      </c>
      <c r="F22" s="1">
        <v>372</v>
      </c>
      <c r="I22" s="1" t="s">
        <v>31</v>
      </c>
    </row>
    <row r="23" spans="1:9" x14ac:dyDescent="0.35">
      <c r="A23" s="8" t="s">
        <v>43</v>
      </c>
      <c r="B23" s="1">
        <v>1023</v>
      </c>
      <c r="C23" s="1" t="s">
        <v>31</v>
      </c>
      <c r="D23" s="2" t="s">
        <v>31</v>
      </c>
      <c r="E23" s="1" t="s">
        <v>31</v>
      </c>
      <c r="F23" s="1">
        <v>1023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78515</v>
      </c>
      <c r="C27" s="1">
        <v>42897</v>
      </c>
      <c r="D27" s="2">
        <v>259.17</v>
      </c>
      <c r="E27" s="1">
        <v>938</v>
      </c>
      <c r="F27" s="1">
        <v>35617</v>
      </c>
      <c r="I27" s="1" t="s">
        <v>31</v>
      </c>
    </row>
    <row r="28" spans="1:9" x14ac:dyDescent="0.35">
      <c r="A28" s="8" t="s">
        <v>47</v>
      </c>
      <c r="B28" s="1">
        <v>10982</v>
      </c>
      <c r="C28" s="1">
        <v>4484</v>
      </c>
      <c r="D28" s="2">
        <v>178.51</v>
      </c>
      <c r="E28" s="1" t="s">
        <v>31</v>
      </c>
      <c r="F28" s="1">
        <v>6498</v>
      </c>
      <c r="I28" s="1" t="s">
        <v>31</v>
      </c>
    </row>
    <row r="29" spans="1:9" x14ac:dyDescent="0.35">
      <c r="A29" s="8" t="s">
        <v>48</v>
      </c>
      <c r="B29" s="1">
        <v>6578</v>
      </c>
      <c r="C29" s="1">
        <v>4019</v>
      </c>
      <c r="D29" s="2">
        <v>275</v>
      </c>
      <c r="E29" s="1" t="s">
        <v>31</v>
      </c>
      <c r="F29" s="1">
        <v>2559</v>
      </c>
      <c r="I29" s="1" t="s">
        <v>31</v>
      </c>
    </row>
    <row r="30" spans="1:9" x14ac:dyDescent="0.35">
      <c r="A30" s="8" t="s">
        <v>49</v>
      </c>
      <c r="B30" s="1">
        <v>2181</v>
      </c>
      <c r="C30" s="1" t="s">
        <v>31</v>
      </c>
      <c r="D30" s="2" t="s">
        <v>31</v>
      </c>
      <c r="E30" s="1" t="s">
        <v>31</v>
      </c>
      <c r="F30" s="1">
        <v>2181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11639</v>
      </c>
      <c r="C33" s="1">
        <v>4769</v>
      </c>
      <c r="D33" s="2">
        <v>182.78</v>
      </c>
      <c r="E33" s="1" t="s">
        <v>31</v>
      </c>
      <c r="F33" s="1">
        <v>6870</v>
      </c>
      <c r="I33" s="1" t="s">
        <v>31</v>
      </c>
    </row>
    <row r="34" spans="1:9" x14ac:dyDescent="0.35">
      <c r="A34" s="8" t="s">
        <v>51</v>
      </c>
      <c r="B34" s="1">
        <v>78230</v>
      </c>
      <c r="C34" s="1">
        <v>42613</v>
      </c>
      <c r="D34" s="2">
        <v>259.24</v>
      </c>
      <c r="E34" s="1">
        <v>938</v>
      </c>
      <c r="F34" s="1">
        <v>35617</v>
      </c>
      <c r="I34" s="1" t="s">
        <v>31</v>
      </c>
    </row>
    <row r="35" spans="1:9" x14ac:dyDescent="0.35">
      <c r="A35" s="8" t="s">
        <v>52</v>
      </c>
      <c r="B35" s="1">
        <v>8386</v>
      </c>
      <c r="C35" s="1">
        <v>4019</v>
      </c>
      <c r="D35" s="2">
        <v>275</v>
      </c>
      <c r="E35" s="1" t="s">
        <v>31</v>
      </c>
      <c r="F35" s="1">
        <v>4367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5349</v>
      </c>
      <c r="C38" s="1">
        <v>4948</v>
      </c>
      <c r="D38" s="2">
        <v>249.41</v>
      </c>
      <c r="E38" s="1" t="s">
        <v>31</v>
      </c>
      <c r="F38" s="1">
        <v>400</v>
      </c>
      <c r="I38" s="1" t="s">
        <v>31</v>
      </c>
    </row>
    <row r="39" spans="1:9" x14ac:dyDescent="0.35">
      <c r="A39" s="8" t="s">
        <v>54</v>
      </c>
      <c r="B39" s="1">
        <v>81268</v>
      </c>
      <c r="C39" s="1">
        <v>40203</v>
      </c>
      <c r="D39" s="2">
        <v>221.73</v>
      </c>
      <c r="E39" s="1">
        <v>938</v>
      </c>
      <c r="F39" s="1">
        <v>41065</v>
      </c>
      <c r="I39" s="1" t="s">
        <v>31</v>
      </c>
    </row>
    <row r="40" spans="1:9" x14ac:dyDescent="0.35">
      <c r="A40" s="8" t="s">
        <v>55</v>
      </c>
      <c r="B40" s="1" t="s">
        <v>31</v>
      </c>
      <c r="C40" s="1" t="s">
        <v>31</v>
      </c>
      <c r="D40" s="2" t="s">
        <v>31</v>
      </c>
      <c r="E40" s="1" t="s">
        <v>31</v>
      </c>
      <c r="F40" s="1" t="s">
        <v>31</v>
      </c>
      <c r="I40" s="1" t="s">
        <v>31</v>
      </c>
    </row>
    <row r="41" spans="1:9" x14ac:dyDescent="0.35">
      <c r="A41" s="8" t="s">
        <v>56</v>
      </c>
      <c r="B41" s="1" t="s">
        <v>31</v>
      </c>
      <c r="C41" s="1" t="s">
        <v>31</v>
      </c>
      <c r="D41" s="2" t="s">
        <v>31</v>
      </c>
      <c r="E41" s="1" t="s">
        <v>31</v>
      </c>
      <c r="F41" s="1" t="s">
        <v>31</v>
      </c>
      <c r="I41" s="1" t="s">
        <v>31</v>
      </c>
    </row>
    <row r="42" spans="1:9" x14ac:dyDescent="0.35">
      <c r="A42" s="8" t="s">
        <v>57</v>
      </c>
      <c r="B42" s="1">
        <v>11638</v>
      </c>
      <c r="C42" s="1">
        <v>6249</v>
      </c>
      <c r="D42" s="2">
        <v>438.82</v>
      </c>
      <c r="E42" s="1" t="s">
        <v>31</v>
      </c>
      <c r="F42" s="1">
        <v>5389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2427</v>
      </c>
      <c r="C44" s="1" t="s">
        <v>31</v>
      </c>
      <c r="D44" s="2" t="s">
        <v>31</v>
      </c>
      <c r="E44" s="1" t="s">
        <v>31</v>
      </c>
      <c r="F44" s="1">
        <v>2427</v>
      </c>
      <c r="I44" s="1" t="s">
        <v>31</v>
      </c>
    </row>
    <row r="45" spans="1:9" x14ac:dyDescent="0.35">
      <c r="A45" s="8" t="s">
        <v>59</v>
      </c>
      <c r="B45" s="1">
        <v>21436</v>
      </c>
      <c r="C45" s="1">
        <v>11478</v>
      </c>
      <c r="D45" s="2">
        <v>206.93</v>
      </c>
      <c r="E45" s="1" t="s">
        <v>31</v>
      </c>
      <c r="F45" s="1">
        <v>9959</v>
      </c>
      <c r="I45" s="1" t="s">
        <v>31</v>
      </c>
    </row>
    <row r="46" spans="1:9" x14ac:dyDescent="0.35">
      <c r="A46" s="8" t="s">
        <v>60</v>
      </c>
      <c r="B46" s="1">
        <v>30599</v>
      </c>
      <c r="C46" s="1">
        <v>14070</v>
      </c>
      <c r="D46" s="2">
        <v>302.88</v>
      </c>
      <c r="E46" s="1">
        <v>404</v>
      </c>
      <c r="F46" s="1">
        <v>16529</v>
      </c>
      <c r="I46" s="1" t="s">
        <v>31</v>
      </c>
    </row>
    <row r="47" spans="1:9" x14ac:dyDescent="0.35">
      <c r="A47" s="8" t="s">
        <v>61</v>
      </c>
      <c r="B47" s="1">
        <v>43794</v>
      </c>
      <c r="C47" s="1">
        <v>25854</v>
      </c>
      <c r="D47" s="2">
        <v>250.04</v>
      </c>
      <c r="E47" s="1">
        <v>535</v>
      </c>
      <c r="F47" s="1">
        <v>17940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82195</v>
      </c>
      <c r="C49" s="1">
        <v>44488</v>
      </c>
      <c r="D49" s="2">
        <v>275.08999999999997</v>
      </c>
      <c r="E49" s="1">
        <v>938</v>
      </c>
      <c r="F49" s="1">
        <v>37706</v>
      </c>
      <c r="I49" s="1" t="s">
        <v>31</v>
      </c>
    </row>
    <row r="50" spans="1:9" x14ac:dyDescent="0.35">
      <c r="A50" s="8" t="s">
        <v>63</v>
      </c>
      <c r="B50" s="1">
        <v>3234</v>
      </c>
      <c r="C50" s="1">
        <v>2591</v>
      </c>
      <c r="D50" s="2">
        <v>93.36</v>
      </c>
      <c r="E50" s="1" t="s">
        <v>31</v>
      </c>
      <c r="F50" s="1">
        <v>642</v>
      </c>
      <c r="I50" s="1" t="s">
        <v>31</v>
      </c>
    </row>
    <row r="51" spans="1:9" x14ac:dyDescent="0.35">
      <c r="A51" s="8" t="s">
        <v>64</v>
      </c>
      <c r="B51" s="1">
        <v>6675</v>
      </c>
      <c r="C51" s="1">
        <v>3507</v>
      </c>
      <c r="D51" s="2">
        <v>138.22999999999999</v>
      </c>
      <c r="E51" s="1" t="s">
        <v>31</v>
      </c>
      <c r="F51" s="1">
        <v>3169</v>
      </c>
      <c r="I51" s="1" t="s">
        <v>31</v>
      </c>
    </row>
    <row r="52" spans="1:9" x14ac:dyDescent="0.35">
      <c r="A52" s="8" t="s">
        <v>65</v>
      </c>
      <c r="B52" s="1">
        <v>6152</v>
      </c>
      <c r="C52" s="1">
        <v>815</v>
      </c>
      <c r="D52" s="2">
        <v>141.22999999999999</v>
      </c>
      <c r="E52" s="1" t="s">
        <v>31</v>
      </c>
      <c r="F52" s="1">
        <v>5337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1153</v>
      </c>
      <c r="C56" s="1">
        <v>883</v>
      </c>
      <c r="D56" s="2">
        <v>145.77000000000001</v>
      </c>
      <c r="E56" s="1" t="s">
        <v>31</v>
      </c>
      <c r="F56" s="1">
        <v>270</v>
      </c>
      <c r="I56" s="1" t="s">
        <v>31</v>
      </c>
    </row>
    <row r="57" spans="1:9" x14ac:dyDescent="0.35">
      <c r="A57" s="8" t="s">
        <v>68</v>
      </c>
      <c r="B57" s="1">
        <v>26225</v>
      </c>
      <c r="C57" s="1">
        <v>12922</v>
      </c>
      <c r="D57" s="2">
        <v>140.97999999999999</v>
      </c>
      <c r="E57" s="1">
        <v>404</v>
      </c>
      <c r="F57" s="1">
        <v>13303</v>
      </c>
      <c r="I57" s="1" t="s">
        <v>31</v>
      </c>
    </row>
    <row r="58" spans="1:9" x14ac:dyDescent="0.35">
      <c r="A58" s="8" t="s">
        <v>69</v>
      </c>
      <c r="B58" s="1">
        <v>30447</v>
      </c>
      <c r="C58" s="1">
        <v>18885</v>
      </c>
      <c r="D58" s="2">
        <v>274.89999999999998</v>
      </c>
      <c r="E58" s="1">
        <v>535</v>
      </c>
      <c r="F58" s="1">
        <v>11562</v>
      </c>
      <c r="I58" s="1" t="s">
        <v>31</v>
      </c>
    </row>
    <row r="59" spans="1:9" x14ac:dyDescent="0.35">
      <c r="A59" s="8" t="s">
        <v>70</v>
      </c>
      <c r="B59" s="1">
        <v>23728</v>
      </c>
      <c r="C59" s="1">
        <v>10406</v>
      </c>
      <c r="D59" s="2">
        <v>392.41</v>
      </c>
      <c r="E59" s="1" t="s">
        <v>31</v>
      </c>
      <c r="F59" s="1">
        <v>13322</v>
      </c>
      <c r="I59" s="1" t="s">
        <v>31</v>
      </c>
    </row>
    <row r="60" spans="1:9" x14ac:dyDescent="0.35">
      <c r="A60" s="8" t="s">
        <v>71</v>
      </c>
      <c r="B60" s="1">
        <v>8743</v>
      </c>
      <c r="C60" s="1">
        <v>5198</v>
      </c>
      <c r="D60" s="2">
        <v>192.4</v>
      </c>
      <c r="E60" s="1" t="s">
        <v>31</v>
      </c>
      <c r="F60" s="1">
        <v>3545</v>
      </c>
      <c r="I60" s="1" t="s">
        <v>31</v>
      </c>
    </row>
    <row r="61" spans="1:9" x14ac:dyDescent="0.35">
      <c r="A61" s="8" t="s">
        <v>72</v>
      </c>
      <c r="B61" s="1">
        <v>7960</v>
      </c>
      <c r="C61" s="1">
        <v>3107</v>
      </c>
      <c r="D61" s="2">
        <v>144.94999999999999</v>
      </c>
      <c r="E61" s="1" t="s">
        <v>31</v>
      </c>
      <c r="F61" s="1">
        <v>4853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12488</v>
      </c>
      <c r="C63" s="1">
        <v>5624</v>
      </c>
      <c r="D63" s="2">
        <v>446.18</v>
      </c>
      <c r="E63" s="1" t="s">
        <v>31</v>
      </c>
      <c r="F63" s="1">
        <v>6864</v>
      </c>
      <c r="I63" s="1" t="s">
        <v>31</v>
      </c>
    </row>
    <row r="64" spans="1:9" x14ac:dyDescent="0.35">
      <c r="A64" s="8" t="s">
        <v>51</v>
      </c>
      <c r="B64" s="1">
        <v>85768</v>
      </c>
      <c r="C64" s="1">
        <v>45777</v>
      </c>
      <c r="D64" s="2">
        <v>227.21</v>
      </c>
      <c r="E64" s="1">
        <v>938</v>
      </c>
      <c r="F64" s="1">
        <v>39990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81333</v>
      </c>
      <c r="C67" s="1">
        <v>44361</v>
      </c>
      <c r="D67" s="2">
        <v>231.28</v>
      </c>
      <c r="E67" s="1">
        <v>938</v>
      </c>
      <c r="F67" s="1">
        <v>36972</v>
      </c>
      <c r="I67" s="1" t="s">
        <v>31</v>
      </c>
    </row>
    <row r="68" spans="1:9" x14ac:dyDescent="0.35">
      <c r="A68" s="8" t="s">
        <v>51</v>
      </c>
      <c r="B68" s="1">
        <v>16923</v>
      </c>
      <c r="C68" s="1">
        <v>7040</v>
      </c>
      <c r="D68" s="2">
        <v>378.55</v>
      </c>
      <c r="E68" s="1" t="s">
        <v>31</v>
      </c>
      <c r="F68" s="1">
        <v>9883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7537</v>
      </c>
      <c r="C71" s="1">
        <v>1423</v>
      </c>
      <c r="D71" s="2">
        <v>169.48</v>
      </c>
      <c r="E71" s="1" t="s">
        <v>31</v>
      </c>
      <c r="F71" s="1">
        <v>6114</v>
      </c>
      <c r="I71" s="1" t="s">
        <v>31</v>
      </c>
    </row>
    <row r="72" spans="1:9" x14ac:dyDescent="0.35">
      <c r="A72" s="8" t="s">
        <v>74</v>
      </c>
      <c r="B72" s="1">
        <v>4168</v>
      </c>
      <c r="C72" s="1">
        <v>1987</v>
      </c>
      <c r="D72" s="2">
        <v>119.28</v>
      </c>
      <c r="E72" s="1" t="s">
        <v>31</v>
      </c>
      <c r="F72" s="1">
        <v>2181</v>
      </c>
      <c r="I72" s="1" t="s">
        <v>31</v>
      </c>
    </row>
    <row r="73" spans="1:9" x14ac:dyDescent="0.35">
      <c r="A73" s="8" t="s">
        <v>175</v>
      </c>
      <c r="C73" s="1">
        <f>SUM(C71:C72)</f>
        <v>3410</v>
      </c>
      <c r="D73" s="2">
        <f>AVERAGE(D71:D72)</f>
        <v>144.38</v>
      </c>
      <c r="F73" s="1">
        <f>SUM(F71:F72)</f>
        <v>8295</v>
      </c>
      <c r="G73" s="1">
        <f>C73+F73</f>
        <v>11705</v>
      </c>
      <c r="H73" s="10">
        <f>C73/G73</f>
        <v>0.29132849209739425</v>
      </c>
    </row>
    <row r="74" spans="1:9" x14ac:dyDescent="0.35">
      <c r="A74" s="8" t="s">
        <v>75</v>
      </c>
      <c r="B74" s="1">
        <v>2780</v>
      </c>
      <c r="C74" s="1" t="s">
        <v>31</v>
      </c>
      <c r="D74" s="2" t="s">
        <v>31</v>
      </c>
      <c r="E74" s="1" t="s">
        <v>31</v>
      </c>
      <c r="F74" s="1">
        <v>2780</v>
      </c>
      <c r="I74" s="1" t="s">
        <v>31</v>
      </c>
    </row>
    <row r="75" spans="1:9" x14ac:dyDescent="0.35">
      <c r="A75" s="8" t="s">
        <v>76</v>
      </c>
      <c r="B75" s="1">
        <v>16398</v>
      </c>
      <c r="C75" s="1">
        <v>6890</v>
      </c>
      <c r="D75" s="2">
        <v>515.41999999999996</v>
      </c>
      <c r="E75" s="1" t="s">
        <v>31</v>
      </c>
      <c r="F75" s="1">
        <v>9509</v>
      </c>
      <c r="I75" s="1" t="s">
        <v>31</v>
      </c>
    </row>
    <row r="76" spans="1:9" x14ac:dyDescent="0.35">
      <c r="A76" s="8" t="s">
        <v>77</v>
      </c>
      <c r="B76" s="1">
        <v>15609</v>
      </c>
      <c r="C76" s="1">
        <v>8599</v>
      </c>
      <c r="D76" s="2">
        <v>124.84</v>
      </c>
      <c r="E76" s="1">
        <v>404</v>
      </c>
      <c r="F76" s="1">
        <v>7010</v>
      </c>
      <c r="I76" s="1" t="s">
        <v>31</v>
      </c>
    </row>
    <row r="77" spans="1:9" x14ac:dyDescent="0.35">
      <c r="A77" s="8" t="s">
        <v>78</v>
      </c>
      <c r="B77" s="1">
        <v>22169</v>
      </c>
      <c r="C77" s="1">
        <v>14311</v>
      </c>
      <c r="D77" s="2">
        <v>180.67</v>
      </c>
      <c r="E77" s="1" t="s">
        <v>31</v>
      </c>
      <c r="F77" s="1">
        <v>7858</v>
      </c>
      <c r="I77" s="1" t="s">
        <v>31</v>
      </c>
    </row>
    <row r="78" spans="1:9" x14ac:dyDescent="0.35">
      <c r="A78" s="8" t="s">
        <v>79</v>
      </c>
      <c r="B78" s="1">
        <v>12147</v>
      </c>
      <c r="C78" s="1">
        <v>6666</v>
      </c>
      <c r="D78" s="2">
        <v>258.39999999999998</v>
      </c>
      <c r="E78" s="1">
        <v>535</v>
      </c>
      <c r="F78" s="1">
        <v>5481</v>
      </c>
      <c r="I78" s="1" t="s">
        <v>31</v>
      </c>
    </row>
    <row r="79" spans="1:9" x14ac:dyDescent="0.35">
      <c r="A79" s="8" t="s">
        <v>80</v>
      </c>
      <c r="B79" s="1">
        <v>4525</v>
      </c>
      <c r="C79" s="1">
        <v>3291</v>
      </c>
      <c r="D79" s="2">
        <v>438.27</v>
      </c>
      <c r="E79" s="1" t="s">
        <v>31</v>
      </c>
      <c r="F79" s="1">
        <v>1234</v>
      </c>
      <c r="G79" s="1">
        <f>C79+F79</f>
        <v>4525</v>
      </c>
      <c r="H79" s="10">
        <f>C79/G79</f>
        <v>0.727292817679558</v>
      </c>
      <c r="I79" s="1" t="s">
        <v>31</v>
      </c>
    </row>
    <row r="80" spans="1:9" x14ac:dyDescent="0.35">
      <c r="A80" s="8" t="s">
        <v>44</v>
      </c>
      <c r="B80" s="1">
        <v>12923</v>
      </c>
      <c r="C80" s="1">
        <v>8235</v>
      </c>
      <c r="D80" s="2">
        <v>217.89</v>
      </c>
      <c r="E80" s="1" t="s">
        <v>31</v>
      </c>
      <c r="F80" s="1">
        <v>4689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85157</v>
      </c>
      <c r="C82" s="1">
        <v>44478</v>
      </c>
      <c r="D82" s="2">
        <v>225.76</v>
      </c>
      <c r="E82" s="1">
        <v>535</v>
      </c>
      <c r="F82" s="1">
        <v>40679</v>
      </c>
      <c r="I82" s="1" t="s">
        <v>31</v>
      </c>
    </row>
    <row r="83" spans="1:9" x14ac:dyDescent="0.35">
      <c r="A83" s="8" t="s">
        <v>82</v>
      </c>
      <c r="B83" s="1">
        <v>49380</v>
      </c>
      <c r="C83" s="1">
        <v>25651</v>
      </c>
      <c r="D83" s="2">
        <v>293.43</v>
      </c>
      <c r="E83" s="1" t="s">
        <v>31</v>
      </c>
      <c r="F83" s="1">
        <v>23728</v>
      </c>
      <c r="I83" s="1" t="s">
        <v>31</v>
      </c>
    </row>
    <row r="84" spans="1:9" ht="43.5" x14ac:dyDescent="0.35">
      <c r="A84" s="8" t="s">
        <v>83</v>
      </c>
      <c r="B84" s="1">
        <v>25130</v>
      </c>
      <c r="C84" s="1">
        <v>9185</v>
      </c>
      <c r="D84" s="2">
        <v>202.36</v>
      </c>
      <c r="E84" s="1" t="s">
        <v>31</v>
      </c>
      <c r="F84" s="1">
        <v>15945</v>
      </c>
      <c r="I84" s="1" t="s">
        <v>31</v>
      </c>
    </row>
    <row r="85" spans="1:9" x14ac:dyDescent="0.35">
      <c r="A85" s="8" t="s">
        <v>84</v>
      </c>
      <c r="B85" s="1">
        <v>12260</v>
      </c>
      <c r="C85" s="1">
        <v>1817</v>
      </c>
      <c r="D85" s="2">
        <v>162.54</v>
      </c>
      <c r="E85" s="1" t="s">
        <v>31</v>
      </c>
      <c r="F85" s="1">
        <v>10443</v>
      </c>
      <c r="I85" s="1" t="s">
        <v>31</v>
      </c>
    </row>
    <row r="86" spans="1:9" x14ac:dyDescent="0.35">
      <c r="A86" s="8" t="s">
        <v>85</v>
      </c>
      <c r="B86" s="1">
        <v>4608</v>
      </c>
      <c r="C86" s="1" t="s">
        <v>31</v>
      </c>
      <c r="D86" s="2" t="s">
        <v>31</v>
      </c>
      <c r="E86" s="1" t="s">
        <v>31</v>
      </c>
      <c r="F86" s="1">
        <v>4608</v>
      </c>
      <c r="I86" s="1" t="s">
        <v>31</v>
      </c>
    </row>
    <row r="87" spans="1:9" ht="29" x14ac:dyDescent="0.35">
      <c r="A87" s="8" t="s">
        <v>86</v>
      </c>
      <c r="B87" s="1">
        <v>5653</v>
      </c>
      <c r="C87" s="1">
        <v>3658</v>
      </c>
      <c r="D87" s="2">
        <v>172.12</v>
      </c>
      <c r="E87" s="1" t="s">
        <v>31</v>
      </c>
      <c r="F87" s="1">
        <v>1994</v>
      </c>
      <c r="I87" s="1" t="s">
        <v>31</v>
      </c>
    </row>
    <row r="88" spans="1:9" x14ac:dyDescent="0.35">
      <c r="A88" s="8" t="s">
        <v>87</v>
      </c>
      <c r="B88" s="1">
        <v>10729</v>
      </c>
      <c r="C88" s="1">
        <v>3582</v>
      </c>
      <c r="D88" s="2">
        <v>673.84</v>
      </c>
      <c r="E88" s="1" t="s">
        <v>31</v>
      </c>
      <c r="F88" s="1">
        <v>7148</v>
      </c>
      <c r="I88" s="1" t="s">
        <v>31</v>
      </c>
    </row>
    <row r="89" spans="1:9" ht="29" x14ac:dyDescent="0.35">
      <c r="A89" s="8" t="s">
        <v>88</v>
      </c>
      <c r="B89" s="1">
        <v>6647</v>
      </c>
      <c r="C89" s="1">
        <v>3172</v>
      </c>
      <c r="D89" s="2">
        <v>743.39</v>
      </c>
      <c r="E89" s="1" t="s">
        <v>31</v>
      </c>
      <c r="F89" s="1">
        <v>3476</v>
      </c>
      <c r="I89" s="1" t="s">
        <v>31</v>
      </c>
    </row>
    <row r="90" spans="1:9" x14ac:dyDescent="0.35">
      <c r="A90" s="8" t="s">
        <v>89</v>
      </c>
      <c r="B90" s="1">
        <v>6810</v>
      </c>
      <c r="C90" s="1">
        <v>749</v>
      </c>
      <c r="D90" s="2">
        <v>200</v>
      </c>
      <c r="E90" s="1" t="s">
        <v>31</v>
      </c>
      <c r="F90" s="1">
        <v>6061</v>
      </c>
      <c r="I90" s="1" t="s">
        <v>31</v>
      </c>
    </row>
    <row r="91" spans="1:9" x14ac:dyDescent="0.35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625</v>
      </c>
      <c r="C92" s="1">
        <v>625</v>
      </c>
      <c r="D92" s="2">
        <v>20</v>
      </c>
      <c r="E92" s="1" t="s">
        <v>31</v>
      </c>
      <c r="F92" s="1" t="s">
        <v>31</v>
      </c>
      <c r="I92" s="1" t="s">
        <v>31</v>
      </c>
    </row>
    <row r="93" spans="1:9" x14ac:dyDescent="0.35">
      <c r="A93" s="8" t="s">
        <v>44</v>
      </c>
      <c r="B93" s="1">
        <v>2952</v>
      </c>
      <c r="C93" s="1">
        <v>2952</v>
      </c>
      <c r="D93" s="2">
        <v>124.84</v>
      </c>
      <c r="E93" s="1">
        <v>404</v>
      </c>
      <c r="F93" s="1" t="s">
        <v>31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4019</v>
      </c>
      <c r="C96" s="1">
        <v>4019</v>
      </c>
      <c r="D96" s="2">
        <v>275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525</v>
      </c>
      <c r="C97" s="1">
        <v>525</v>
      </c>
      <c r="D97" s="2">
        <v>100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91868</v>
      </c>
      <c r="C99" s="1">
        <v>45014</v>
      </c>
      <c r="D99" s="2">
        <v>261.76</v>
      </c>
      <c r="E99" s="1">
        <v>938</v>
      </c>
      <c r="F99" s="1">
        <v>46855</v>
      </c>
      <c r="I99" s="1" t="s">
        <v>31</v>
      </c>
    </row>
    <row r="100" spans="1:9" x14ac:dyDescent="0.35">
      <c r="A100" s="8" t="s">
        <v>44</v>
      </c>
      <c r="B100" s="1">
        <v>1842</v>
      </c>
      <c r="C100" s="1">
        <v>1842</v>
      </c>
      <c r="D100" s="2">
        <v>50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54999</v>
      </c>
      <c r="C102" s="1">
        <v>31978</v>
      </c>
      <c r="D102" s="2">
        <v>230.81</v>
      </c>
      <c r="E102" s="1">
        <v>938</v>
      </c>
      <c r="F102" s="1">
        <v>23020</v>
      </c>
      <c r="I102" s="1" t="s">
        <v>31</v>
      </c>
    </row>
    <row r="103" spans="1:9" x14ac:dyDescent="0.35">
      <c r="A103" s="8" t="s">
        <v>98</v>
      </c>
      <c r="B103" s="1">
        <v>29904</v>
      </c>
      <c r="C103" s="1">
        <v>9595</v>
      </c>
      <c r="D103" s="2">
        <v>179.36</v>
      </c>
      <c r="E103" s="1" t="s">
        <v>31</v>
      </c>
      <c r="F103" s="1">
        <v>20309</v>
      </c>
      <c r="I103" s="1" t="s">
        <v>31</v>
      </c>
    </row>
    <row r="104" spans="1:9" x14ac:dyDescent="0.35">
      <c r="A104" s="8" t="s">
        <v>99</v>
      </c>
      <c r="B104" s="1">
        <v>2616</v>
      </c>
      <c r="C104" s="1">
        <v>2616</v>
      </c>
      <c r="D104" s="2">
        <v>852.95</v>
      </c>
      <c r="E104" s="1" t="s">
        <v>31</v>
      </c>
      <c r="F104" s="1" t="s">
        <v>31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10737</v>
      </c>
      <c r="C106" s="1">
        <v>7212</v>
      </c>
      <c r="D106" s="2">
        <v>220.43</v>
      </c>
      <c r="E106" s="1" t="s">
        <v>31</v>
      </c>
      <c r="F106" s="1">
        <v>3525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71879</v>
      </c>
      <c r="C108" s="1">
        <v>35928</v>
      </c>
      <c r="D108" s="2">
        <v>229.39</v>
      </c>
      <c r="E108" s="1">
        <v>938</v>
      </c>
      <c r="F108" s="1">
        <v>35951</v>
      </c>
      <c r="I108" s="1" t="s">
        <v>31</v>
      </c>
    </row>
    <row r="109" spans="1:9" x14ac:dyDescent="0.35">
      <c r="A109" s="8" t="s">
        <v>98</v>
      </c>
      <c r="B109" s="1">
        <v>14187</v>
      </c>
      <c r="C109" s="1">
        <v>7821</v>
      </c>
      <c r="D109" s="2">
        <v>387.56</v>
      </c>
      <c r="E109" s="1" t="s">
        <v>31</v>
      </c>
      <c r="F109" s="1">
        <v>6366</v>
      </c>
      <c r="I109" s="1" t="s">
        <v>31</v>
      </c>
    </row>
    <row r="110" spans="1:9" x14ac:dyDescent="0.35">
      <c r="A110" s="8" t="s">
        <v>99</v>
      </c>
      <c r="B110" s="1">
        <v>1453</v>
      </c>
      <c r="C110" s="1">
        <v>440</v>
      </c>
      <c r="D110" s="2">
        <v>126</v>
      </c>
      <c r="E110" s="1" t="s">
        <v>31</v>
      </c>
      <c r="F110" s="1">
        <v>1013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10737</v>
      </c>
      <c r="C112" s="1">
        <v>7212</v>
      </c>
      <c r="D112" s="2">
        <v>220.43</v>
      </c>
      <c r="E112" s="1" t="s">
        <v>31</v>
      </c>
      <c r="F112" s="1">
        <v>3525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52814</v>
      </c>
      <c r="C114" s="1">
        <v>27589</v>
      </c>
      <c r="D114" s="2">
        <v>216.18</v>
      </c>
      <c r="E114" s="1">
        <v>535</v>
      </c>
      <c r="F114" s="1">
        <v>25225</v>
      </c>
      <c r="I114" s="1" t="s">
        <v>31</v>
      </c>
    </row>
    <row r="115" spans="1:9" x14ac:dyDescent="0.35">
      <c r="A115" s="8" t="s">
        <v>98</v>
      </c>
      <c r="B115" s="1">
        <v>26289</v>
      </c>
      <c r="C115" s="1">
        <v>10801</v>
      </c>
      <c r="D115" s="2">
        <v>401.91</v>
      </c>
      <c r="E115" s="1">
        <v>404</v>
      </c>
      <c r="F115" s="1">
        <v>15488</v>
      </c>
      <c r="I115" s="1" t="s">
        <v>31</v>
      </c>
    </row>
    <row r="116" spans="1:9" x14ac:dyDescent="0.35">
      <c r="A116" s="8" t="s">
        <v>99</v>
      </c>
      <c r="B116" s="1">
        <v>8415</v>
      </c>
      <c r="C116" s="1">
        <v>5798</v>
      </c>
      <c r="D116" s="2">
        <v>194.38</v>
      </c>
      <c r="E116" s="1" t="s">
        <v>31</v>
      </c>
      <c r="F116" s="1">
        <v>2616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10737</v>
      </c>
      <c r="C118" s="1">
        <v>7212</v>
      </c>
      <c r="D118" s="2">
        <v>220.43</v>
      </c>
      <c r="E118" s="1" t="s">
        <v>31</v>
      </c>
      <c r="F118" s="1">
        <v>3525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75514</v>
      </c>
      <c r="C120" s="1">
        <v>40018</v>
      </c>
      <c r="D120" s="2">
        <v>221.89</v>
      </c>
      <c r="E120" s="1">
        <v>938</v>
      </c>
      <c r="F120" s="1">
        <v>35497</v>
      </c>
      <c r="I120" s="1" t="s">
        <v>31</v>
      </c>
    </row>
    <row r="121" spans="1:9" x14ac:dyDescent="0.35">
      <c r="A121" s="8" t="s">
        <v>98</v>
      </c>
      <c r="B121" s="1">
        <v>9792</v>
      </c>
      <c r="C121" s="1">
        <v>3731</v>
      </c>
      <c r="D121" s="2">
        <v>634.28</v>
      </c>
      <c r="E121" s="1" t="s">
        <v>31</v>
      </c>
      <c r="F121" s="1">
        <v>6061</v>
      </c>
      <c r="I121" s="1" t="s">
        <v>31</v>
      </c>
    </row>
    <row r="122" spans="1:9" x14ac:dyDescent="0.35">
      <c r="A122" s="8" t="s">
        <v>99</v>
      </c>
      <c r="B122" s="1">
        <v>2212</v>
      </c>
      <c r="C122" s="1">
        <v>440</v>
      </c>
      <c r="D122" s="2">
        <v>126</v>
      </c>
      <c r="E122" s="1" t="s">
        <v>31</v>
      </c>
      <c r="F122" s="1">
        <v>1772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10737</v>
      </c>
      <c r="C124" s="1">
        <v>7212</v>
      </c>
      <c r="D124" s="2">
        <v>220.43</v>
      </c>
      <c r="E124" s="1" t="s">
        <v>31</v>
      </c>
      <c r="F124" s="1">
        <v>3525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85827</v>
      </c>
      <c r="C126" s="1">
        <v>43376</v>
      </c>
      <c r="D126" s="2">
        <v>262.22000000000003</v>
      </c>
      <c r="E126" s="1">
        <v>938</v>
      </c>
      <c r="F126" s="1">
        <v>42450</v>
      </c>
      <c r="I126" s="1" t="s">
        <v>31</v>
      </c>
    </row>
    <row r="127" spans="1:9" x14ac:dyDescent="0.35">
      <c r="A127" s="8" t="s">
        <v>98</v>
      </c>
      <c r="B127" s="1">
        <v>1251</v>
      </c>
      <c r="C127" s="1">
        <v>372</v>
      </c>
      <c r="D127" s="2">
        <v>40</v>
      </c>
      <c r="E127" s="1" t="s">
        <v>31</v>
      </c>
      <c r="F127" s="1">
        <v>879</v>
      </c>
      <c r="I127" s="1" t="s">
        <v>31</v>
      </c>
    </row>
    <row r="128" spans="1:9" x14ac:dyDescent="0.35">
      <c r="A128" s="8" t="s">
        <v>99</v>
      </c>
      <c r="B128" s="1">
        <v>440</v>
      </c>
      <c r="C128" s="1">
        <v>440</v>
      </c>
      <c r="D128" s="2">
        <v>126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10737</v>
      </c>
      <c r="C130" s="1">
        <v>7212</v>
      </c>
      <c r="D130" s="2">
        <v>220.43</v>
      </c>
      <c r="E130" s="1" t="s">
        <v>31</v>
      </c>
      <c r="F130" s="1">
        <v>3525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81996</v>
      </c>
      <c r="C132" s="1">
        <v>41573</v>
      </c>
      <c r="D132" s="2">
        <v>217.83</v>
      </c>
      <c r="E132" s="1">
        <v>938</v>
      </c>
      <c r="F132" s="1">
        <v>40423</v>
      </c>
      <c r="I132" s="1" t="s">
        <v>31</v>
      </c>
    </row>
    <row r="133" spans="1:9" x14ac:dyDescent="0.35">
      <c r="A133" s="8" t="s">
        <v>98</v>
      </c>
      <c r="B133" s="1">
        <v>5082</v>
      </c>
      <c r="C133" s="1">
        <v>2176</v>
      </c>
      <c r="D133" s="2">
        <v>1000</v>
      </c>
      <c r="E133" s="1" t="s">
        <v>31</v>
      </c>
      <c r="F133" s="1">
        <v>2906</v>
      </c>
      <c r="I133" s="1" t="s">
        <v>31</v>
      </c>
    </row>
    <row r="134" spans="1:9" x14ac:dyDescent="0.35">
      <c r="A134" s="8" t="s">
        <v>99</v>
      </c>
      <c r="B134" s="1">
        <v>440</v>
      </c>
      <c r="C134" s="1">
        <v>440</v>
      </c>
      <c r="D134" s="2">
        <v>126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10737</v>
      </c>
      <c r="C136" s="1">
        <v>7212</v>
      </c>
      <c r="D136" s="2">
        <v>220.43</v>
      </c>
      <c r="E136" s="1" t="s">
        <v>31</v>
      </c>
      <c r="F136" s="1">
        <v>3525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51192</v>
      </c>
      <c r="C138" s="1">
        <v>30870</v>
      </c>
      <c r="D138" s="2">
        <v>257.13</v>
      </c>
      <c r="E138" s="1" t="s">
        <v>31</v>
      </c>
      <c r="F138" s="1">
        <v>20322</v>
      </c>
      <c r="I138" s="1" t="s">
        <v>31</v>
      </c>
    </row>
    <row r="139" spans="1:9" x14ac:dyDescent="0.35">
      <c r="A139" s="8" t="s">
        <v>102</v>
      </c>
      <c r="B139" s="1">
        <v>63594</v>
      </c>
      <c r="C139" s="1">
        <v>33989</v>
      </c>
      <c r="D139" s="2">
        <v>210.13</v>
      </c>
      <c r="E139" s="1">
        <v>938</v>
      </c>
      <c r="F139" s="1">
        <v>29605</v>
      </c>
      <c r="I139" s="1" t="s">
        <v>31</v>
      </c>
    </row>
    <row r="140" spans="1:9" x14ac:dyDescent="0.35">
      <c r="A140" s="8" t="s">
        <v>103</v>
      </c>
      <c r="B140" s="1">
        <v>28659</v>
      </c>
      <c r="C140" s="1">
        <v>11551</v>
      </c>
      <c r="D140" s="2">
        <v>323.58999999999997</v>
      </c>
      <c r="E140" s="1" t="s">
        <v>31</v>
      </c>
      <c r="F140" s="1">
        <v>17107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133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213384</v>
      </c>
      <c r="C9" s="1">
        <v>143627</v>
      </c>
      <c r="D9" s="2">
        <v>259.19</v>
      </c>
      <c r="E9" s="1">
        <v>715</v>
      </c>
      <c r="F9" s="1">
        <v>69756</v>
      </c>
      <c r="G9" s="1">
        <f>C9+F9</f>
        <v>213383</v>
      </c>
      <c r="H9" s="10">
        <f>C9/G9</f>
        <v>0.67309485760346421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4389</v>
      </c>
      <c r="C11" s="1">
        <v>4389</v>
      </c>
      <c r="D11" s="2">
        <v>250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151424</v>
      </c>
      <c r="C12" s="1">
        <v>111586</v>
      </c>
      <c r="D12" s="2">
        <v>272.63</v>
      </c>
      <c r="E12" s="1">
        <v>715</v>
      </c>
      <c r="F12" s="1">
        <v>39838</v>
      </c>
      <c r="I12" s="1" t="s">
        <v>31</v>
      </c>
    </row>
    <row r="13" spans="1:9" x14ac:dyDescent="0.35">
      <c r="A13" s="8" t="s">
        <v>35</v>
      </c>
      <c r="B13" s="1">
        <v>47337</v>
      </c>
      <c r="C13" s="1">
        <v>24164</v>
      </c>
      <c r="D13" s="2">
        <v>188.31</v>
      </c>
      <c r="E13" s="1" t="s">
        <v>31</v>
      </c>
      <c r="F13" s="1">
        <v>23173</v>
      </c>
      <c r="I13" s="1" t="s">
        <v>31</v>
      </c>
    </row>
    <row r="14" spans="1:9" x14ac:dyDescent="0.35">
      <c r="A14" s="8" t="s">
        <v>36</v>
      </c>
      <c r="B14" s="1">
        <v>3533</v>
      </c>
      <c r="C14" s="1">
        <v>2180</v>
      </c>
      <c r="D14" s="2">
        <v>430.33</v>
      </c>
      <c r="E14" s="1" t="s">
        <v>31</v>
      </c>
      <c r="F14" s="1">
        <v>1353</v>
      </c>
      <c r="I14" s="1" t="s">
        <v>31</v>
      </c>
    </row>
    <row r="15" spans="1:9" x14ac:dyDescent="0.35">
      <c r="A15" s="8" t="s">
        <v>37</v>
      </c>
      <c r="B15" s="1">
        <v>6701</v>
      </c>
      <c r="C15" s="1">
        <v>1308</v>
      </c>
      <c r="D15" s="2">
        <v>175</v>
      </c>
      <c r="E15" s="1" t="s">
        <v>31</v>
      </c>
      <c r="F15" s="1">
        <v>5393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93771</v>
      </c>
      <c r="C17" s="1">
        <v>67903</v>
      </c>
      <c r="D17" s="2">
        <v>271.08</v>
      </c>
      <c r="E17" s="1">
        <v>715</v>
      </c>
      <c r="F17" s="1">
        <v>25868</v>
      </c>
      <c r="I17" s="1" t="s">
        <v>31</v>
      </c>
    </row>
    <row r="18" spans="1:9" x14ac:dyDescent="0.35">
      <c r="A18" s="8" t="s">
        <v>39</v>
      </c>
      <c r="B18" s="1">
        <v>119612</v>
      </c>
      <c r="C18" s="1">
        <v>75724</v>
      </c>
      <c r="D18" s="2">
        <v>248.65</v>
      </c>
      <c r="E18" s="1" t="s">
        <v>31</v>
      </c>
      <c r="F18" s="1">
        <v>43888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93771</v>
      </c>
      <c r="C20" s="1">
        <v>67903</v>
      </c>
      <c r="D20" s="2">
        <v>271.08</v>
      </c>
      <c r="E20" s="1">
        <v>715</v>
      </c>
      <c r="F20" s="1">
        <v>25868</v>
      </c>
      <c r="I20" s="1" t="s">
        <v>31</v>
      </c>
    </row>
    <row r="21" spans="1:9" x14ac:dyDescent="0.35">
      <c r="A21" s="8" t="s">
        <v>41</v>
      </c>
      <c r="B21" s="1">
        <v>118705</v>
      </c>
      <c r="C21" s="1">
        <v>75724</v>
      </c>
      <c r="D21" s="2">
        <v>248.65</v>
      </c>
      <c r="E21" s="1" t="s">
        <v>31</v>
      </c>
      <c r="F21" s="1">
        <v>42982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907</v>
      </c>
      <c r="C23" s="1" t="s">
        <v>31</v>
      </c>
      <c r="D23" s="2" t="s">
        <v>31</v>
      </c>
      <c r="E23" s="1" t="s">
        <v>31</v>
      </c>
      <c r="F23" s="1">
        <v>907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193649</v>
      </c>
      <c r="C27" s="1">
        <v>132752</v>
      </c>
      <c r="D27" s="2">
        <v>256.2</v>
      </c>
      <c r="E27" s="1">
        <v>715</v>
      </c>
      <c r="F27" s="1">
        <v>60896</v>
      </c>
      <c r="I27" s="1" t="s">
        <v>31</v>
      </c>
    </row>
    <row r="28" spans="1:9" x14ac:dyDescent="0.35">
      <c r="A28" s="8" t="s">
        <v>47</v>
      </c>
      <c r="B28" s="1">
        <v>16625</v>
      </c>
      <c r="C28" s="1">
        <v>10875</v>
      </c>
      <c r="D28" s="2">
        <v>295.48</v>
      </c>
      <c r="E28" s="1" t="s">
        <v>31</v>
      </c>
      <c r="F28" s="1">
        <v>5750</v>
      </c>
      <c r="I28" s="1" t="s">
        <v>31</v>
      </c>
    </row>
    <row r="29" spans="1:9" x14ac:dyDescent="0.35">
      <c r="A29" s="8" t="s">
        <v>48</v>
      </c>
      <c r="B29" s="1">
        <v>2738</v>
      </c>
      <c r="C29" s="1" t="s">
        <v>31</v>
      </c>
      <c r="D29" s="2" t="s">
        <v>31</v>
      </c>
      <c r="E29" s="1" t="s">
        <v>31</v>
      </c>
      <c r="F29" s="1">
        <v>2738</v>
      </c>
      <c r="I29" s="1" t="s">
        <v>31</v>
      </c>
    </row>
    <row r="30" spans="1:9" x14ac:dyDescent="0.35">
      <c r="A30" s="8" t="s">
        <v>49</v>
      </c>
      <c r="B30" s="1">
        <v>372</v>
      </c>
      <c r="C30" s="1" t="s">
        <v>31</v>
      </c>
      <c r="D30" s="2" t="s">
        <v>31</v>
      </c>
      <c r="E30" s="1" t="s">
        <v>31</v>
      </c>
      <c r="F30" s="1">
        <v>372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16625</v>
      </c>
      <c r="C33" s="1">
        <v>10875</v>
      </c>
      <c r="D33" s="2">
        <v>295.48</v>
      </c>
      <c r="E33" s="1" t="s">
        <v>31</v>
      </c>
      <c r="F33" s="1">
        <v>5750</v>
      </c>
      <c r="I33" s="1" t="s">
        <v>31</v>
      </c>
    </row>
    <row r="34" spans="1:9" x14ac:dyDescent="0.35">
      <c r="A34" s="8" t="s">
        <v>51</v>
      </c>
      <c r="B34" s="1">
        <v>193649</v>
      </c>
      <c r="C34" s="1">
        <v>132752</v>
      </c>
      <c r="D34" s="2">
        <v>256.2</v>
      </c>
      <c r="E34" s="1">
        <v>715</v>
      </c>
      <c r="F34" s="1">
        <v>60896</v>
      </c>
      <c r="I34" s="1" t="s">
        <v>31</v>
      </c>
    </row>
    <row r="35" spans="1:9" x14ac:dyDescent="0.35">
      <c r="A35" s="8" t="s">
        <v>52</v>
      </c>
      <c r="B35" s="1">
        <v>3110</v>
      </c>
      <c r="C35" s="1" t="s">
        <v>31</v>
      </c>
      <c r="D35" s="2" t="s">
        <v>31</v>
      </c>
      <c r="E35" s="1" t="s">
        <v>31</v>
      </c>
      <c r="F35" s="1">
        <v>3110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24418</v>
      </c>
      <c r="C38" s="1">
        <v>18043</v>
      </c>
      <c r="D38" s="2">
        <v>309.83999999999997</v>
      </c>
      <c r="E38" s="1">
        <v>715</v>
      </c>
      <c r="F38" s="1">
        <v>6375</v>
      </c>
      <c r="I38" s="1" t="s">
        <v>31</v>
      </c>
    </row>
    <row r="39" spans="1:9" x14ac:dyDescent="0.35">
      <c r="A39" s="8" t="s">
        <v>54</v>
      </c>
      <c r="B39" s="1">
        <v>166937</v>
      </c>
      <c r="C39" s="1">
        <v>117450</v>
      </c>
      <c r="D39" s="2">
        <v>257.72000000000003</v>
      </c>
      <c r="E39" s="1" t="s">
        <v>31</v>
      </c>
      <c r="F39" s="1">
        <v>49487</v>
      </c>
      <c r="I39" s="1" t="s">
        <v>31</v>
      </c>
    </row>
    <row r="40" spans="1:9" x14ac:dyDescent="0.35">
      <c r="A40" s="8" t="s">
        <v>55</v>
      </c>
      <c r="B40" s="1">
        <v>2547</v>
      </c>
      <c r="C40" s="1">
        <v>744</v>
      </c>
      <c r="D40" s="2">
        <v>108</v>
      </c>
      <c r="E40" s="1" t="s">
        <v>31</v>
      </c>
      <c r="F40" s="1">
        <v>1803</v>
      </c>
      <c r="I40" s="1" t="s">
        <v>31</v>
      </c>
    </row>
    <row r="41" spans="1:9" x14ac:dyDescent="0.35">
      <c r="A41" s="8" t="s">
        <v>56</v>
      </c>
      <c r="B41" s="1" t="s">
        <v>31</v>
      </c>
      <c r="C41" s="1" t="s">
        <v>31</v>
      </c>
      <c r="D41" s="2" t="s">
        <v>31</v>
      </c>
      <c r="E41" s="1" t="s">
        <v>31</v>
      </c>
      <c r="F41" s="1" t="s">
        <v>31</v>
      </c>
      <c r="I41" s="1" t="s">
        <v>31</v>
      </c>
    </row>
    <row r="42" spans="1:9" x14ac:dyDescent="0.35">
      <c r="A42" s="8" t="s">
        <v>57</v>
      </c>
      <c r="B42" s="1">
        <v>19482</v>
      </c>
      <c r="C42" s="1">
        <v>7390</v>
      </c>
      <c r="D42" s="2">
        <v>179.11</v>
      </c>
      <c r="E42" s="1" t="s">
        <v>31</v>
      </c>
      <c r="F42" s="1">
        <v>12092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7728</v>
      </c>
      <c r="C44" s="1">
        <v>7728</v>
      </c>
      <c r="D44" s="2">
        <v>206.79</v>
      </c>
      <c r="E44" s="1" t="s">
        <v>31</v>
      </c>
      <c r="F44" s="1" t="s">
        <v>31</v>
      </c>
      <c r="I44" s="1" t="s">
        <v>31</v>
      </c>
    </row>
    <row r="45" spans="1:9" x14ac:dyDescent="0.35">
      <c r="A45" s="8" t="s">
        <v>59</v>
      </c>
      <c r="B45" s="1">
        <v>39709</v>
      </c>
      <c r="C45" s="1">
        <v>17401</v>
      </c>
      <c r="D45" s="2">
        <v>243.16</v>
      </c>
      <c r="E45" s="1" t="s">
        <v>31</v>
      </c>
      <c r="F45" s="1">
        <v>22309</v>
      </c>
      <c r="I45" s="1" t="s">
        <v>31</v>
      </c>
    </row>
    <row r="46" spans="1:9" x14ac:dyDescent="0.35">
      <c r="A46" s="8" t="s">
        <v>60</v>
      </c>
      <c r="B46" s="1">
        <v>81903</v>
      </c>
      <c r="C46" s="1">
        <v>52023</v>
      </c>
      <c r="D46" s="2">
        <v>263.81</v>
      </c>
      <c r="E46" s="1">
        <v>715</v>
      </c>
      <c r="F46" s="1">
        <v>29879</v>
      </c>
      <c r="I46" s="1" t="s">
        <v>31</v>
      </c>
    </row>
    <row r="47" spans="1:9" x14ac:dyDescent="0.35">
      <c r="A47" s="8" t="s">
        <v>61</v>
      </c>
      <c r="B47" s="1">
        <v>84043</v>
      </c>
      <c r="C47" s="1">
        <v>66475</v>
      </c>
      <c r="D47" s="2">
        <v>265.92</v>
      </c>
      <c r="E47" s="1" t="s">
        <v>31</v>
      </c>
      <c r="F47" s="1">
        <v>17569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176084</v>
      </c>
      <c r="C49" s="1">
        <v>123229</v>
      </c>
      <c r="D49" s="2">
        <v>241.64</v>
      </c>
      <c r="E49" s="1" t="s">
        <v>31</v>
      </c>
      <c r="F49" s="1">
        <v>52855</v>
      </c>
      <c r="I49" s="1" t="s">
        <v>31</v>
      </c>
    </row>
    <row r="50" spans="1:9" x14ac:dyDescent="0.35">
      <c r="A50" s="8" t="s">
        <v>63</v>
      </c>
      <c r="B50" s="1">
        <v>2049</v>
      </c>
      <c r="C50" s="1">
        <v>2049</v>
      </c>
      <c r="D50" s="2">
        <v>176.81</v>
      </c>
      <c r="E50" s="1" t="s">
        <v>31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12346</v>
      </c>
      <c r="C51" s="1">
        <v>6221</v>
      </c>
      <c r="D51" s="2">
        <v>134.47</v>
      </c>
      <c r="E51" s="1" t="s">
        <v>31</v>
      </c>
      <c r="F51" s="1">
        <v>6125</v>
      </c>
      <c r="I51" s="1" t="s">
        <v>31</v>
      </c>
    </row>
    <row r="52" spans="1:9" x14ac:dyDescent="0.35">
      <c r="A52" s="8" t="s">
        <v>65</v>
      </c>
      <c r="B52" s="1">
        <v>22904</v>
      </c>
      <c r="C52" s="1">
        <v>12128</v>
      </c>
      <c r="D52" s="2">
        <v>531.47</v>
      </c>
      <c r="E52" s="1">
        <v>715</v>
      </c>
      <c r="F52" s="1">
        <v>10777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7028</v>
      </c>
      <c r="C56" s="1">
        <v>3393</v>
      </c>
      <c r="D56" s="2">
        <v>152.56</v>
      </c>
      <c r="E56" s="1" t="s">
        <v>31</v>
      </c>
      <c r="F56" s="1">
        <v>3635</v>
      </c>
      <c r="I56" s="1" t="s">
        <v>31</v>
      </c>
    </row>
    <row r="57" spans="1:9" x14ac:dyDescent="0.35">
      <c r="A57" s="8" t="s">
        <v>68</v>
      </c>
      <c r="B57" s="1">
        <v>38362</v>
      </c>
      <c r="C57" s="1">
        <v>26296</v>
      </c>
      <c r="D57" s="2">
        <v>316.89999999999998</v>
      </c>
      <c r="E57" s="1" t="s">
        <v>31</v>
      </c>
      <c r="F57" s="1">
        <v>12066</v>
      </c>
      <c r="I57" s="1" t="s">
        <v>31</v>
      </c>
    </row>
    <row r="58" spans="1:9" x14ac:dyDescent="0.35">
      <c r="A58" s="8" t="s">
        <v>69</v>
      </c>
      <c r="B58" s="1">
        <v>83781</v>
      </c>
      <c r="C58" s="1">
        <v>66519</v>
      </c>
      <c r="D58" s="2">
        <v>218.5</v>
      </c>
      <c r="E58" s="1" t="s">
        <v>31</v>
      </c>
      <c r="F58" s="1">
        <v>17262</v>
      </c>
      <c r="I58" s="1" t="s">
        <v>31</v>
      </c>
    </row>
    <row r="59" spans="1:9" x14ac:dyDescent="0.35">
      <c r="A59" s="8" t="s">
        <v>70</v>
      </c>
      <c r="B59" s="1">
        <v>45253</v>
      </c>
      <c r="C59" s="1">
        <v>28416</v>
      </c>
      <c r="D59" s="2">
        <v>286.95999999999998</v>
      </c>
      <c r="E59" s="1">
        <v>715</v>
      </c>
      <c r="F59" s="1">
        <v>16837</v>
      </c>
      <c r="I59" s="1" t="s">
        <v>31</v>
      </c>
    </row>
    <row r="60" spans="1:9" x14ac:dyDescent="0.35">
      <c r="A60" s="8" t="s">
        <v>71</v>
      </c>
      <c r="B60" s="1">
        <v>14424</v>
      </c>
      <c r="C60" s="1">
        <v>7212</v>
      </c>
      <c r="D60" s="2">
        <v>301.58</v>
      </c>
      <c r="E60" s="1" t="s">
        <v>31</v>
      </c>
      <c r="F60" s="1">
        <v>7213</v>
      </c>
      <c r="I60" s="1" t="s">
        <v>31</v>
      </c>
    </row>
    <row r="61" spans="1:9" x14ac:dyDescent="0.35">
      <c r="A61" s="8" t="s">
        <v>72</v>
      </c>
      <c r="B61" s="1">
        <v>24535</v>
      </c>
      <c r="C61" s="1">
        <v>11791</v>
      </c>
      <c r="D61" s="2">
        <v>299.58</v>
      </c>
      <c r="E61" s="1" t="s">
        <v>31</v>
      </c>
      <c r="F61" s="1">
        <v>12744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17974</v>
      </c>
      <c r="C63" s="1">
        <v>12070</v>
      </c>
      <c r="D63" s="2">
        <v>354.17</v>
      </c>
      <c r="E63" s="1" t="s">
        <v>31</v>
      </c>
      <c r="F63" s="1">
        <v>5904</v>
      </c>
      <c r="I63" s="1" t="s">
        <v>31</v>
      </c>
    </row>
    <row r="64" spans="1:9" x14ac:dyDescent="0.35">
      <c r="A64" s="8" t="s">
        <v>51</v>
      </c>
      <c r="B64" s="1">
        <v>195410</v>
      </c>
      <c r="C64" s="1">
        <v>131557</v>
      </c>
      <c r="D64" s="2">
        <v>250.43</v>
      </c>
      <c r="E64" s="1">
        <v>715</v>
      </c>
      <c r="F64" s="1">
        <v>63853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181064</v>
      </c>
      <c r="C67" s="1">
        <v>128846</v>
      </c>
      <c r="D67" s="2">
        <v>250.61</v>
      </c>
      <c r="E67" s="1">
        <v>715</v>
      </c>
      <c r="F67" s="1">
        <v>52219</v>
      </c>
      <c r="I67" s="1" t="s">
        <v>31</v>
      </c>
    </row>
    <row r="68" spans="1:9" x14ac:dyDescent="0.35">
      <c r="A68" s="8" t="s">
        <v>51</v>
      </c>
      <c r="B68" s="1">
        <v>32319</v>
      </c>
      <c r="C68" s="1">
        <v>14782</v>
      </c>
      <c r="D68" s="2">
        <v>333.59</v>
      </c>
      <c r="E68" s="1" t="s">
        <v>31</v>
      </c>
      <c r="F68" s="1">
        <v>17538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15862</v>
      </c>
      <c r="C71" s="1">
        <v>2327</v>
      </c>
      <c r="D71" s="2">
        <v>172.48</v>
      </c>
      <c r="E71" s="1" t="s">
        <v>31</v>
      </c>
      <c r="F71" s="1">
        <v>13534</v>
      </c>
      <c r="I71" s="1" t="s">
        <v>31</v>
      </c>
    </row>
    <row r="72" spans="1:9" x14ac:dyDescent="0.35">
      <c r="A72" s="8" t="s">
        <v>74</v>
      </c>
      <c r="B72" s="1">
        <v>11599</v>
      </c>
      <c r="C72" s="1">
        <v>4293</v>
      </c>
      <c r="D72" s="2">
        <v>128.69</v>
      </c>
      <c r="E72" s="1" t="s">
        <v>31</v>
      </c>
      <c r="F72" s="1">
        <v>7306</v>
      </c>
      <c r="I72" s="1" t="s">
        <v>31</v>
      </c>
    </row>
    <row r="73" spans="1:9" x14ac:dyDescent="0.35">
      <c r="A73" s="8" t="s">
        <v>175</v>
      </c>
      <c r="C73" s="1">
        <f>SUM(C71:C72)</f>
        <v>6620</v>
      </c>
      <c r="D73" s="2">
        <f>AVERAGE(D71:D72)</f>
        <v>150.58499999999998</v>
      </c>
      <c r="F73" s="1">
        <f>SUM(F71:F72)</f>
        <v>20840</v>
      </c>
      <c r="G73" s="1">
        <f>C73+F73</f>
        <v>27460</v>
      </c>
      <c r="H73" s="10">
        <f>C73/G73</f>
        <v>0.24107793153678078</v>
      </c>
    </row>
    <row r="74" spans="1:9" x14ac:dyDescent="0.35">
      <c r="A74" s="8" t="s">
        <v>75</v>
      </c>
      <c r="B74" s="1">
        <v>12869</v>
      </c>
      <c r="C74" s="1">
        <v>6053</v>
      </c>
      <c r="D74" s="2">
        <v>415.66</v>
      </c>
      <c r="E74" s="1" t="s">
        <v>31</v>
      </c>
      <c r="F74" s="1">
        <v>6816</v>
      </c>
      <c r="I74" s="1" t="s">
        <v>31</v>
      </c>
    </row>
    <row r="75" spans="1:9" x14ac:dyDescent="0.35">
      <c r="A75" s="8" t="s">
        <v>76</v>
      </c>
      <c r="B75" s="1">
        <v>38150</v>
      </c>
      <c r="C75" s="1">
        <v>22713</v>
      </c>
      <c r="D75" s="2">
        <v>261.77</v>
      </c>
      <c r="E75" s="1">
        <v>715</v>
      </c>
      <c r="F75" s="1">
        <v>15437</v>
      </c>
      <c r="I75" s="1" t="s">
        <v>31</v>
      </c>
    </row>
    <row r="76" spans="1:9" x14ac:dyDescent="0.35">
      <c r="A76" s="8" t="s">
        <v>77</v>
      </c>
      <c r="B76" s="1">
        <v>46677</v>
      </c>
      <c r="C76" s="1">
        <v>38731</v>
      </c>
      <c r="D76" s="2">
        <v>168.31</v>
      </c>
      <c r="E76" s="1" t="s">
        <v>31</v>
      </c>
      <c r="F76" s="1">
        <v>7946</v>
      </c>
      <c r="I76" s="1" t="s">
        <v>31</v>
      </c>
    </row>
    <row r="77" spans="1:9" x14ac:dyDescent="0.35">
      <c r="A77" s="8" t="s">
        <v>78</v>
      </c>
      <c r="B77" s="1">
        <v>35723</v>
      </c>
      <c r="C77" s="1">
        <v>28535</v>
      </c>
      <c r="D77" s="2">
        <v>277.67</v>
      </c>
      <c r="E77" s="1" t="s">
        <v>31</v>
      </c>
      <c r="F77" s="1">
        <v>7189</v>
      </c>
      <c r="I77" s="1" t="s">
        <v>31</v>
      </c>
    </row>
    <row r="78" spans="1:9" x14ac:dyDescent="0.35">
      <c r="A78" s="8" t="s">
        <v>79</v>
      </c>
      <c r="B78" s="1">
        <v>9711</v>
      </c>
      <c r="C78" s="1">
        <v>6918</v>
      </c>
      <c r="D78" s="2">
        <v>356.5</v>
      </c>
      <c r="E78" s="1" t="s">
        <v>31</v>
      </c>
      <c r="F78" s="1">
        <v>2793</v>
      </c>
      <c r="I78" s="1" t="s">
        <v>31</v>
      </c>
    </row>
    <row r="79" spans="1:9" x14ac:dyDescent="0.35">
      <c r="A79" s="8" t="s">
        <v>80</v>
      </c>
      <c r="B79" s="1">
        <v>19608</v>
      </c>
      <c r="C79" s="1">
        <v>16873</v>
      </c>
      <c r="D79" s="2">
        <v>274.14</v>
      </c>
      <c r="E79" s="1" t="s">
        <v>31</v>
      </c>
      <c r="F79" s="1">
        <v>2734</v>
      </c>
      <c r="G79" s="1">
        <f>C79+F79</f>
        <v>19607</v>
      </c>
      <c r="H79" s="10">
        <f>C79/G79</f>
        <v>0.86056000408017541</v>
      </c>
      <c r="I79" s="1" t="s">
        <v>31</v>
      </c>
    </row>
    <row r="80" spans="1:9" x14ac:dyDescent="0.35">
      <c r="A80" s="8" t="s">
        <v>44</v>
      </c>
      <c r="B80" s="1">
        <v>23185</v>
      </c>
      <c r="C80" s="1">
        <v>17184</v>
      </c>
      <c r="D80" s="2">
        <v>365.45</v>
      </c>
      <c r="E80" s="1" t="s">
        <v>31</v>
      </c>
      <c r="F80" s="1">
        <v>6001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190904</v>
      </c>
      <c r="C82" s="1">
        <v>137128</v>
      </c>
      <c r="D82" s="2">
        <v>258.62</v>
      </c>
      <c r="E82" s="1">
        <v>715</v>
      </c>
      <c r="F82" s="1">
        <v>53776</v>
      </c>
      <c r="I82" s="1" t="s">
        <v>31</v>
      </c>
    </row>
    <row r="83" spans="1:9" x14ac:dyDescent="0.35">
      <c r="A83" s="8" t="s">
        <v>82</v>
      </c>
      <c r="B83" s="1">
        <v>96881</v>
      </c>
      <c r="C83" s="1">
        <v>64874</v>
      </c>
      <c r="D83" s="2">
        <v>288.08999999999997</v>
      </c>
      <c r="E83" s="1" t="s">
        <v>31</v>
      </c>
      <c r="F83" s="1">
        <v>32007</v>
      </c>
      <c r="I83" s="1" t="s">
        <v>31</v>
      </c>
    </row>
    <row r="84" spans="1:9" ht="43.5" x14ac:dyDescent="0.35">
      <c r="A84" s="8" t="s">
        <v>83</v>
      </c>
      <c r="B84" s="1">
        <v>48748</v>
      </c>
      <c r="C84" s="1">
        <v>29625</v>
      </c>
      <c r="D84" s="2">
        <v>293.12</v>
      </c>
      <c r="E84" s="1" t="s">
        <v>31</v>
      </c>
      <c r="F84" s="1">
        <v>19123</v>
      </c>
      <c r="I84" s="1" t="s">
        <v>31</v>
      </c>
    </row>
    <row r="85" spans="1:9" x14ac:dyDescent="0.35">
      <c r="A85" s="8" t="s">
        <v>84</v>
      </c>
      <c r="B85" s="1">
        <v>24613</v>
      </c>
      <c r="C85" s="1">
        <v>18278</v>
      </c>
      <c r="D85" s="2">
        <v>231.14</v>
      </c>
      <c r="E85" s="1" t="s">
        <v>31</v>
      </c>
      <c r="F85" s="1">
        <v>6335</v>
      </c>
      <c r="I85" s="1" t="s">
        <v>31</v>
      </c>
    </row>
    <row r="86" spans="1:9" x14ac:dyDescent="0.35">
      <c r="A86" s="8" t="s">
        <v>85</v>
      </c>
      <c r="B86" s="1">
        <v>453</v>
      </c>
      <c r="C86" s="1">
        <v>453</v>
      </c>
      <c r="D86" s="2">
        <v>55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8000</v>
      </c>
      <c r="C87" s="1">
        <v>4649</v>
      </c>
      <c r="D87" s="2">
        <v>303.08</v>
      </c>
      <c r="E87" s="1" t="s">
        <v>31</v>
      </c>
      <c r="F87" s="1">
        <v>3351</v>
      </c>
      <c r="I87" s="1" t="s">
        <v>31</v>
      </c>
    </row>
    <row r="88" spans="1:9" x14ac:dyDescent="0.35">
      <c r="A88" s="8" t="s">
        <v>87</v>
      </c>
      <c r="B88" s="1">
        <v>19330</v>
      </c>
      <c r="C88" s="1">
        <v>13713</v>
      </c>
      <c r="D88" s="2">
        <v>192.77</v>
      </c>
      <c r="E88" s="1" t="s">
        <v>31</v>
      </c>
      <c r="F88" s="1">
        <v>5616</v>
      </c>
      <c r="I88" s="1" t="s">
        <v>31</v>
      </c>
    </row>
    <row r="89" spans="1:9" ht="29" x14ac:dyDescent="0.35">
      <c r="A89" s="8" t="s">
        <v>88</v>
      </c>
      <c r="B89" s="1">
        <v>5070</v>
      </c>
      <c r="C89" s="1">
        <v>1492</v>
      </c>
      <c r="D89" s="2">
        <v>223.59</v>
      </c>
      <c r="E89" s="1" t="s">
        <v>31</v>
      </c>
      <c r="F89" s="1">
        <v>3578</v>
      </c>
      <c r="I89" s="1" t="s">
        <v>31</v>
      </c>
    </row>
    <row r="90" spans="1:9" x14ac:dyDescent="0.35">
      <c r="A90" s="8" t="s">
        <v>89</v>
      </c>
      <c r="B90" s="1">
        <v>14909</v>
      </c>
      <c r="C90" s="1">
        <v>12567</v>
      </c>
      <c r="D90" s="2">
        <v>155.88</v>
      </c>
      <c r="E90" s="1" t="s">
        <v>31</v>
      </c>
      <c r="F90" s="1">
        <v>2342</v>
      </c>
      <c r="I90" s="1" t="s">
        <v>31</v>
      </c>
    </row>
    <row r="91" spans="1:9" x14ac:dyDescent="0.35">
      <c r="A91" s="8" t="s">
        <v>90</v>
      </c>
      <c r="B91" s="1">
        <v>1113</v>
      </c>
      <c r="C91" s="1">
        <v>557</v>
      </c>
      <c r="D91" s="2">
        <v>25</v>
      </c>
      <c r="E91" s="1" t="s">
        <v>31</v>
      </c>
      <c r="F91" s="1">
        <v>557</v>
      </c>
      <c r="I91" s="1" t="s">
        <v>31</v>
      </c>
    </row>
    <row r="92" spans="1:9" x14ac:dyDescent="0.35">
      <c r="A92" s="8" t="s">
        <v>91</v>
      </c>
      <c r="B92" s="1">
        <v>3631</v>
      </c>
      <c r="C92" s="1">
        <v>627</v>
      </c>
      <c r="D92" s="2">
        <v>67</v>
      </c>
      <c r="E92" s="1" t="s">
        <v>31</v>
      </c>
      <c r="F92" s="1">
        <v>3004</v>
      </c>
      <c r="I92" s="1" t="s">
        <v>31</v>
      </c>
    </row>
    <row r="93" spans="1:9" x14ac:dyDescent="0.35">
      <c r="A93" s="8" t="s">
        <v>44</v>
      </c>
      <c r="B93" s="1">
        <v>5360</v>
      </c>
      <c r="C93" s="1">
        <v>1553</v>
      </c>
      <c r="D93" s="2">
        <v>140</v>
      </c>
      <c r="E93" s="1" t="s">
        <v>31</v>
      </c>
      <c r="F93" s="1">
        <v>3807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7020</v>
      </c>
      <c r="C95" s="1">
        <v>7020</v>
      </c>
      <c r="D95" s="2">
        <v>188.84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2053</v>
      </c>
      <c r="C98" s="1">
        <v>2053</v>
      </c>
      <c r="D98" s="2">
        <v>327.9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204311</v>
      </c>
      <c r="C99" s="1">
        <v>134554</v>
      </c>
      <c r="D99" s="2">
        <v>261.83</v>
      </c>
      <c r="E99" s="1">
        <v>715</v>
      </c>
      <c r="F99" s="1">
        <v>69756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139079</v>
      </c>
      <c r="C102" s="1">
        <v>101655</v>
      </c>
      <c r="D102" s="2">
        <v>257.51</v>
      </c>
      <c r="E102" s="1" t="s">
        <v>31</v>
      </c>
      <c r="F102" s="1">
        <v>37424</v>
      </c>
      <c r="I102" s="1" t="s">
        <v>31</v>
      </c>
    </row>
    <row r="103" spans="1:9" x14ac:dyDescent="0.35">
      <c r="A103" s="8" t="s">
        <v>98</v>
      </c>
      <c r="B103" s="1">
        <v>45943</v>
      </c>
      <c r="C103" s="1">
        <v>23282</v>
      </c>
      <c r="D103" s="2">
        <v>170.25</v>
      </c>
      <c r="E103" s="1">
        <v>715</v>
      </c>
      <c r="F103" s="1">
        <v>22661</v>
      </c>
      <c r="I103" s="1" t="s">
        <v>31</v>
      </c>
    </row>
    <row r="104" spans="1:9" x14ac:dyDescent="0.35">
      <c r="A104" s="8" t="s">
        <v>99</v>
      </c>
      <c r="B104" s="1">
        <v>6774</v>
      </c>
      <c r="C104" s="1">
        <v>1424</v>
      </c>
      <c r="D104" s="2">
        <v>85.91</v>
      </c>
      <c r="E104" s="1" t="s">
        <v>31</v>
      </c>
      <c r="F104" s="1">
        <v>5350</v>
      </c>
      <c r="I104" s="1" t="s">
        <v>31</v>
      </c>
    </row>
    <row r="105" spans="1:9" x14ac:dyDescent="0.35">
      <c r="A105" s="8" t="s">
        <v>100</v>
      </c>
      <c r="B105" s="1">
        <v>1789</v>
      </c>
      <c r="C105" s="1">
        <v>1789</v>
      </c>
      <c r="D105" s="2">
        <v>1000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19799</v>
      </c>
      <c r="C106" s="1">
        <v>15478</v>
      </c>
      <c r="D106" s="2">
        <v>330.29</v>
      </c>
      <c r="E106" s="1" t="s">
        <v>31</v>
      </c>
      <c r="F106" s="1">
        <v>4321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173924</v>
      </c>
      <c r="C108" s="1">
        <v>117648</v>
      </c>
      <c r="D108" s="2">
        <v>237.8</v>
      </c>
      <c r="E108" s="1">
        <v>715</v>
      </c>
      <c r="F108" s="1">
        <v>56276</v>
      </c>
      <c r="I108" s="1" t="s">
        <v>31</v>
      </c>
    </row>
    <row r="109" spans="1:9" x14ac:dyDescent="0.35">
      <c r="A109" s="8" t="s">
        <v>98</v>
      </c>
      <c r="B109" s="1">
        <v>17052</v>
      </c>
      <c r="C109" s="1">
        <v>7892</v>
      </c>
      <c r="D109" s="2">
        <v>191.75</v>
      </c>
      <c r="E109" s="1" t="s">
        <v>31</v>
      </c>
      <c r="F109" s="1">
        <v>9159</v>
      </c>
      <c r="I109" s="1" t="s">
        <v>31</v>
      </c>
    </row>
    <row r="110" spans="1:9" x14ac:dyDescent="0.35">
      <c r="A110" s="8" t="s">
        <v>99</v>
      </c>
      <c r="B110" s="1">
        <v>1848</v>
      </c>
      <c r="C110" s="1">
        <v>1848</v>
      </c>
      <c r="D110" s="2">
        <v>500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>
        <v>1789</v>
      </c>
      <c r="C111" s="1">
        <v>1789</v>
      </c>
      <c r="D111" s="2">
        <v>1000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18771</v>
      </c>
      <c r="C112" s="1">
        <v>14450</v>
      </c>
      <c r="D112" s="2">
        <v>346.68</v>
      </c>
      <c r="E112" s="1" t="s">
        <v>31</v>
      </c>
      <c r="F112" s="1">
        <v>4321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126866</v>
      </c>
      <c r="C114" s="1">
        <v>93165</v>
      </c>
      <c r="D114" s="2">
        <v>249.52</v>
      </c>
      <c r="E114" s="1">
        <v>715</v>
      </c>
      <c r="F114" s="1">
        <v>33701</v>
      </c>
      <c r="I114" s="1" t="s">
        <v>31</v>
      </c>
    </row>
    <row r="115" spans="1:9" x14ac:dyDescent="0.35">
      <c r="A115" s="8" t="s">
        <v>98</v>
      </c>
      <c r="B115" s="1">
        <v>50867</v>
      </c>
      <c r="C115" s="1">
        <v>21713</v>
      </c>
      <c r="D115" s="2">
        <v>218.09</v>
      </c>
      <c r="E115" s="1" t="s">
        <v>31</v>
      </c>
      <c r="F115" s="1">
        <v>29153</v>
      </c>
      <c r="I115" s="1" t="s">
        <v>31</v>
      </c>
    </row>
    <row r="116" spans="1:9" x14ac:dyDescent="0.35">
      <c r="A116" s="8" t="s">
        <v>99</v>
      </c>
      <c r="B116" s="1">
        <v>16880</v>
      </c>
      <c r="C116" s="1">
        <v>14299</v>
      </c>
      <c r="D116" s="2">
        <v>295.73</v>
      </c>
      <c r="E116" s="1" t="s">
        <v>31</v>
      </c>
      <c r="F116" s="1">
        <v>2581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18771</v>
      </c>
      <c r="C118" s="1">
        <v>14450</v>
      </c>
      <c r="D118" s="2">
        <v>346.68</v>
      </c>
      <c r="E118" s="1" t="s">
        <v>31</v>
      </c>
      <c r="F118" s="1">
        <v>4321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171848</v>
      </c>
      <c r="C120" s="1">
        <v>119713</v>
      </c>
      <c r="D120" s="2">
        <v>234.99</v>
      </c>
      <c r="E120" s="1">
        <v>715</v>
      </c>
      <c r="F120" s="1">
        <v>52134</v>
      </c>
      <c r="I120" s="1" t="s">
        <v>31</v>
      </c>
    </row>
    <row r="121" spans="1:9" x14ac:dyDescent="0.35">
      <c r="A121" s="8" t="s">
        <v>98</v>
      </c>
      <c r="B121" s="1">
        <v>17219</v>
      </c>
      <c r="C121" s="1">
        <v>5827</v>
      </c>
      <c r="D121" s="2">
        <v>232.87</v>
      </c>
      <c r="E121" s="1" t="s">
        <v>31</v>
      </c>
      <c r="F121" s="1">
        <v>11391</v>
      </c>
      <c r="I121" s="1" t="s">
        <v>31</v>
      </c>
    </row>
    <row r="122" spans="1:9" x14ac:dyDescent="0.35">
      <c r="A122" s="8" t="s">
        <v>99</v>
      </c>
      <c r="B122" s="1">
        <v>5546</v>
      </c>
      <c r="C122" s="1">
        <v>3636</v>
      </c>
      <c r="D122" s="2">
        <v>745.91</v>
      </c>
      <c r="E122" s="1" t="s">
        <v>31</v>
      </c>
      <c r="F122" s="1">
        <v>1910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18771</v>
      </c>
      <c r="C124" s="1">
        <v>14450</v>
      </c>
      <c r="D124" s="2">
        <v>346.68</v>
      </c>
      <c r="E124" s="1" t="s">
        <v>31</v>
      </c>
      <c r="F124" s="1">
        <v>4321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188609</v>
      </c>
      <c r="C126" s="1">
        <v>124527</v>
      </c>
      <c r="D126" s="2">
        <v>235.66</v>
      </c>
      <c r="E126" s="1">
        <v>715</v>
      </c>
      <c r="F126" s="1">
        <v>64082</v>
      </c>
      <c r="I126" s="1" t="s">
        <v>31</v>
      </c>
    </row>
    <row r="127" spans="1:9" x14ac:dyDescent="0.35">
      <c r="A127" s="8" t="s">
        <v>98</v>
      </c>
      <c r="B127" s="1">
        <v>2367</v>
      </c>
      <c r="C127" s="1">
        <v>1014</v>
      </c>
      <c r="D127" s="2">
        <v>140</v>
      </c>
      <c r="E127" s="1" t="s">
        <v>31</v>
      </c>
      <c r="F127" s="1">
        <v>1353</v>
      </c>
      <c r="I127" s="1" t="s">
        <v>31</v>
      </c>
    </row>
    <row r="128" spans="1:9" x14ac:dyDescent="0.35">
      <c r="A128" s="8" t="s">
        <v>99</v>
      </c>
      <c r="B128" s="1">
        <v>3636</v>
      </c>
      <c r="C128" s="1">
        <v>3636</v>
      </c>
      <c r="D128" s="2">
        <v>745.91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18771</v>
      </c>
      <c r="C130" s="1">
        <v>14450</v>
      </c>
      <c r="D130" s="2">
        <v>346.68</v>
      </c>
      <c r="E130" s="1" t="s">
        <v>31</v>
      </c>
      <c r="F130" s="1">
        <v>4321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187265</v>
      </c>
      <c r="C132" s="1">
        <v>126665</v>
      </c>
      <c r="D132" s="2">
        <v>238.4</v>
      </c>
      <c r="E132" s="1">
        <v>715</v>
      </c>
      <c r="F132" s="1">
        <v>60600</v>
      </c>
      <c r="I132" s="1" t="s">
        <v>31</v>
      </c>
    </row>
    <row r="133" spans="1:9" x14ac:dyDescent="0.35">
      <c r="A133" s="8" t="s">
        <v>98</v>
      </c>
      <c r="B133" s="1">
        <v>5559</v>
      </c>
      <c r="C133" s="1">
        <v>724</v>
      </c>
      <c r="D133" s="2">
        <v>300</v>
      </c>
      <c r="E133" s="1" t="s">
        <v>31</v>
      </c>
      <c r="F133" s="1">
        <v>4835</v>
      </c>
      <c r="I133" s="1" t="s">
        <v>31</v>
      </c>
    </row>
    <row r="134" spans="1:9" x14ac:dyDescent="0.35">
      <c r="A134" s="8" t="s">
        <v>99</v>
      </c>
      <c r="B134" s="1">
        <v>1789</v>
      </c>
      <c r="C134" s="1">
        <v>1789</v>
      </c>
      <c r="D134" s="2">
        <v>1000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18771</v>
      </c>
      <c r="C136" s="1">
        <v>14450</v>
      </c>
      <c r="D136" s="2">
        <v>346.68</v>
      </c>
      <c r="E136" s="1" t="s">
        <v>31</v>
      </c>
      <c r="F136" s="1">
        <v>4321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140144</v>
      </c>
      <c r="C138" s="1">
        <v>107716</v>
      </c>
      <c r="D138" s="2">
        <v>304.55</v>
      </c>
      <c r="E138" s="1" t="s">
        <v>31</v>
      </c>
      <c r="F138" s="1">
        <v>32428</v>
      </c>
      <c r="I138" s="1" t="s">
        <v>31</v>
      </c>
    </row>
    <row r="139" spans="1:9" x14ac:dyDescent="0.35">
      <c r="A139" s="8" t="s">
        <v>102</v>
      </c>
      <c r="B139" s="1">
        <v>156870</v>
      </c>
      <c r="C139" s="1">
        <v>101215</v>
      </c>
      <c r="D139" s="2">
        <v>216.72</v>
      </c>
      <c r="E139" s="1">
        <v>715</v>
      </c>
      <c r="F139" s="1">
        <v>55654</v>
      </c>
      <c r="I139" s="1" t="s">
        <v>31</v>
      </c>
    </row>
    <row r="140" spans="1:9" x14ac:dyDescent="0.35">
      <c r="A140" s="8" t="s">
        <v>103</v>
      </c>
      <c r="B140" s="1">
        <v>38524</v>
      </c>
      <c r="C140" s="1">
        <v>13823</v>
      </c>
      <c r="D140" s="2">
        <v>302.70999999999998</v>
      </c>
      <c r="E140" s="1" t="s">
        <v>31</v>
      </c>
      <c r="F140" s="1">
        <v>24701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107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59306</v>
      </c>
      <c r="C9" s="1">
        <v>30470</v>
      </c>
      <c r="D9" s="2">
        <v>423.68</v>
      </c>
      <c r="E9" s="1">
        <v>1149</v>
      </c>
      <c r="F9" s="1">
        <v>28564</v>
      </c>
      <c r="G9" s="1">
        <f>C9+F9</f>
        <v>59034</v>
      </c>
      <c r="H9" s="10">
        <f>C9/G9</f>
        <v>0.51614323948910801</v>
      </c>
      <c r="I9" s="1">
        <v>273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 t="s">
        <v>31</v>
      </c>
      <c r="C11" s="1" t="s">
        <v>31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31102</v>
      </c>
      <c r="C12" s="1">
        <v>17050</v>
      </c>
      <c r="D12" s="2">
        <v>428.09</v>
      </c>
      <c r="E12" s="1">
        <v>1149</v>
      </c>
      <c r="F12" s="1">
        <v>13779</v>
      </c>
      <c r="I12" s="1">
        <v>273</v>
      </c>
    </row>
    <row r="13" spans="1:9" x14ac:dyDescent="0.35">
      <c r="A13" s="8" t="s">
        <v>35</v>
      </c>
      <c r="B13" s="1">
        <v>22406</v>
      </c>
      <c r="C13" s="1">
        <v>12310</v>
      </c>
      <c r="D13" s="2">
        <v>401.37</v>
      </c>
      <c r="E13" s="1" t="s">
        <v>31</v>
      </c>
      <c r="F13" s="1">
        <v>10096</v>
      </c>
      <c r="I13" s="1" t="s">
        <v>31</v>
      </c>
    </row>
    <row r="14" spans="1:9" x14ac:dyDescent="0.35">
      <c r="A14" s="8" t="s">
        <v>36</v>
      </c>
      <c r="B14" s="1">
        <v>2641</v>
      </c>
      <c r="C14" s="1">
        <v>251</v>
      </c>
      <c r="D14" s="2">
        <v>1000</v>
      </c>
      <c r="E14" s="1" t="s">
        <v>31</v>
      </c>
      <c r="F14" s="1">
        <v>2390</v>
      </c>
      <c r="I14" s="1" t="s">
        <v>31</v>
      </c>
    </row>
    <row r="15" spans="1:9" x14ac:dyDescent="0.35">
      <c r="A15" s="8" t="s">
        <v>37</v>
      </c>
      <c r="B15" s="1">
        <v>3157</v>
      </c>
      <c r="C15" s="1">
        <v>859</v>
      </c>
      <c r="D15" s="2">
        <v>495</v>
      </c>
      <c r="E15" s="1" t="s">
        <v>31</v>
      </c>
      <c r="F15" s="1">
        <v>2298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31950</v>
      </c>
      <c r="C17" s="1">
        <v>15399</v>
      </c>
      <c r="D17" s="2">
        <v>380.89</v>
      </c>
      <c r="E17" s="1">
        <v>1149</v>
      </c>
      <c r="F17" s="1">
        <v>16551</v>
      </c>
      <c r="I17" s="1" t="s">
        <v>31</v>
      </c>
    </row>
    <row r="18" spans="1:9" x14ac:dyDescent="0.35">
      <c r="A18" s="8" t="s">
        <v>39</v>
      </c>
      <c r="B18" s="1">
        <v>27356</v>
      </c>
      <c r="C18" s="1">
        <v>15071</v>
      </c>
      <c r="D18" s="2">
        <v>464.89</v>
      </c>
      <c r="E18" s="1" t="s">
        <v>31</v>
      </c>
      <c r="F18" s="1">
        <v>12013</v>
      </c>
      <c r="I18" s="1">
        <v>273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31549</v>
      </c>
      <c r="C20" s="1">
        <v>14998</v>
      </c>
      <c r="D20" s="2">
        <v>384.69</v>
      </c>
      <c r="E20" s="1">
        <v>1149</v>
      </c>
      <c r="F20" s="1">
        <v>16551</v>
      </c>
      <c r="I20" s="1" t="s">
        <v>31</v>
      </c>
    </row>
    <row r="21" spans="1:9" x14ac:dyDescent="0.35">
      <c r="A21" s="8" t="s">
        <v>41</v>
      </c>
      <c r="B21" s="1">
        <v>26802</v>
      </c>
      <c r="C21" s="1">
        <v>14516</v>
      </c>
      <c r="D21" s="2">
        <v>463.53</v>
      </c>
      <c r="E21" s="1" t="s">
        <v>31</v>
      </c>
      <c r="F21" s="1">
        <v>12013</v>
      </c>
      <c r="I21" s="1">
        <v>273</v>
      </c>
    </row>
    <row r="22" spans="1:9" x14ac:dyDescent="0.35">
      <c r="A22" s="8" t="s">
        <v>42</v>
      </c>
      <c r="B22" s="1">
        <v>401</v>
      </c>
      <c r="C22" s="1">
        <v>401</v>
      </c>
      <c r="D22" s="2">
        <v>250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554</v>
      </c>
      <c r="C24" s="1">
        <v>554</v>
      </c>
      <c r="D24" s="2">
        <v>500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747</v>
      </c>
      <c r="C26" s="1" t="s">
        <v>31</v>
      </c>
      <c r="D26" s="2" t="s">
        <v>31</v>
      </c>
      <c r="E26" s="1" t="s">
        <v>31</v>
      </c>
      <c r="F26" s="1">
        <v>747</v>
      </c>
      <c r="I26" s="1" t="s">
        <v>31</v>
      </c>
    </row>
    <row r="27" spans="1:9" x14ac:dyDescent="0.35">
      <c r="A27" s="8" t="s">
        <v>46</v>
      </c>
      <c r="B27" s="1">
        <v>53017</v>
      </c>
      <c r="C27" s="1">
        <v>29675</v>
      </c>
      <c r="D27" s="2">
        <v>429.3</v>
      </c>
      <c r="E27" s="1">
        <v>1149</v>
      </c>
      <c r="F27" s="1">
        <v>23341</v>
      </c>
      <c r="I27" s="1" t="s">
        <v>31</v>
      </c>
    </row>
    <row r="28" spans="1:9" x14ac:dyDescent="0.35">
      <c r="A28" s="8" t="s">
        <v>47</v>
      </c>
      <c r="B28" s="1">
        <v>4562</v>
      </c>
      <c r="C28" s="1">
        <v>521</v>
      </c>
      <c r="D28" s="2">
        <v>320.24</v>
      </c>
      <c r="E28" s="1" t="s">
        <v>31</v>
      </c>
      <c r="F28" s="1">
        <v>3768</v>
      </c>
      <c r="I28" s="1">
        <v>273</v>
      </c>
    </row>
    <row r="29" spans="1:9" x14ac:dyDescent="0.35">
      <c r="A29" s="8" t="s">
        <v>48</v>
      </c>
      <c r="B29" s="1">
        <v>708</v>
      </c>
      <c r="C29" s="1">
        <v>273</v>
      </c>
      <c r="D29" s="2">
        <v>40</v>
      </c>
      <c r="E29" s="1" t="s">
        <v>31</v>
      </c>
      <c r="F29" s="1">
        <v>435</v>
      </c>
      <c r="I29" s="1" t="s">
        <v>31</v>
      </c>
    </row>
    <row r="30" spans="1:9" x14ac:dyDescent="0.35">
      <c r="A30" s="8" t="s">
        <v>49</v>
      </c>
      <c r="B30" s="1">
        <v>273</v>
      </c>
      <c r="C30" s="1" t="s">
        <v>31</v>
      </c>
      <c r="D30" s="2" t="s">
        <v>31</v>
      </c>
      <c r="E30" s="1" t="s">
        <v>31</v>
      </c>
      <c r="F30" s="1">
        <v>273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5710</v>
      </c>
      <c r="C33" s="1">
        <v>922</v>
      </c>
      <c r="D33" s="2">
        <v>289.69</v>
      </c>
      <c r="E33" s="1" t="s">
        <v>31</v>
      </c>
      <c r="F33" s="1">
        <v>4514</v>
      </c>
      <c r="I33" s="1">
        <v>273</v>
      </c>
    </row>
    <row r="34" spans="1:9" x14ac:dyDescent="0.35">
      <c r="A34" s="8" t="s">
        <v>51</v>
      </c>
      <c r="B34" s="1">
        <v>52061</v>
      </c>
      <c r="C34" s="1">
        <v>28720</v>
      </c>
      <c r="D34" s="2">
        <v>430.5</v>
      </c>
      <c r="E34" s="1">
        <v>1149</v>
      </c>
      <c r="F34" s="1">
        <v>23341</v>
      </c>
      <c r="I34" s="1" t="s">
        <v>31</v>
      </c>
    </row>
    <row r="35" spans="1:9" x14ac:dyDescent="0.35">
      <c r="A35" s="8" t="s">
        <v>52</v>
      </c>
      <c r="B35" s="1">
        <v>981</v>
      </c>
      <c r="C35" s="1">
        <v>273</v>
      </c>
      <c r="D35" s="2">
        <v>40</v>
      </c>
      <c r="E35" s="1" t="s">
        <v>31</v>
      </c>
      <c r="F35" s="1">
        <v>708</v>
      </c>
      <c r="I35" s="1" t="s">
        <v>31</v>
      </c>
    </row>
    <row r="36" spans="1:9" x14ac:dyDescent="0.35">
      <c r="A36" s="8" t="s">
        <v>44</v>
      </c>
      <c r="B36" s="1">
        <v>554</v>
      </c>
      <c r="C36" s="1">
        <v>554</v>
      </c>
      <c r="D36" s="2">
        <v>500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4329</v>
      </c>
      <c r="C38" s="1">
        <v>2713</v>
      </c>
      <c r="D38" s="2">
        <v>609.88</v>
      </c>
      <c r="E38" s="1">
        <v>1149</v>
      </c>
      <c r="F38" s="1">
        <v>1616</v>
      </c>
      <c r="I38" s="1" t="s">
        <v>31</v>
      </c>
    </row>
    <row r="39" spans="1:9" x14ac:dyDescent="0.35">
      <c r="A39" s="8" t="s">
        <v>54</v>
      </c>
      <c r="B39" s="1">
        <v>26035</v>
      </c>
      <c r="C39" s="1">
        <v>14499</v>
      </c>
      <c r="D39" s="2">
        <v>477.34</v>
      </c>
      <c r="E39" s="1" t="s">
        <v>31</v>
      </c>
      <c r="F39" s="1">
        <v>11262</v>
      </c>
      <c r="I39" s="1">
        <v>273</v>
      </c>
    </row>
    <row r="40" spans="1:9" x14ac:dyDescent="0.35">
      <c r="A40" s="8" t="s">
        <v>55</v>
      </c>
      <c r="B40" s="1">
        <v>616</v>
      </c>
      <c r="C40" s="1">
        <v>485</v>
      </c>
      <c r="D40" s="2">
        <v>1000</v>
      </c>
      <c r="E40" s="1" t="s">
        <v>31</v>
      </c>
      <c r="F40" s="1">
        <v>131</v>
      </c>
      <c r="I40" s="1" t="s">
        <v>31</v>
      </c>
    </row>
    <row r="41" spans="1:9" x14ac:dyDescent="0.35">
      <c r="A41" s="8" t="s">
        <v>56</v>
      </c>
      <c r="B41" s="1">
        <v>9093</v>
      </c>
      <c r="C41" s="1">
        <v>861</v>
      </c>
      <c r="D41" s="2">
        <v>277.63</v>
      </c>
      <c r="E41" s="1" t="s">
        <v>31</v>
      </c>
      <c r="F41" s="1">
        <v>8232</v>
      </c>
      <c r="I41" s="1" t="s">
        <v>31</v>
      </c>
    </row>
    <row r="42" spans="1:9" x14ac:dyDescent="0.35">
      <c r="A42" s="8" t="s">
        <v>57</v>
      </c>
      <c r="B42" s="1">
        <v>19234</v>
      </c>
      <c r="C42" s="1">
        <v>11911</v>
      </c>
      <c r="D42" s="2">
        <v>322.24</v>
      </c>
      <c r="E42" s="1" t="s">
        <v>31</v>
      </c>
      <c r="F42" s="1">
        <v>7323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747</v>
      </c>
      <c r="C44" s="1" t="s">
        <v>31</v>
      </c>
      <c r="D44" s="2" t="s">
        <v>31</v>
      </c>
      <c r="E44" s="1" t="s">
        <v>31</v>
      </c>
      <c r="F44" s="1">
        <v>747</v>
      </c>
      <c r="I44" s="1" t="s">
        <v>31</v>
      </c>
    </row>
    <row r="45" spans="1:9" x14ac:dyDescent="0.35">
      <c r="A45" s="8" t="s">
        <v>59</v>
      </c>
      <c r="B45" s="1">
        <v>11185</v>
      </c>
      <c r="C45" s="1">
        <v>3359</v>
      </c>
      <c r="D45" s="2">
        <v>630.20000000000005</v>
      </c>
      <c r="E45" s="1" t="s">
        <v>31</v>
      </c>
      <c r="F45" s="1">
        <v>7826</v>
      </c>
      <c r="I45" s="1" t="s">
        <v>31</v>
      </c>
    </row>
    <row r="46" spans="1:9" x14ac:dyDescent="0.35">
      <c r="A46" s="8" t="s">
        <v>60</v>
      </c>
      <c r="B46" s="1">
        <v>24811</v>
      </c>
      <c r="C46" s="1">
        <v>13162</v>
      </c>
      <c r="D46" s="2">
        <v>338.55</v>
      </c>
      <c r="E46" s="1">
        <v>1149</v>
      </c>
      <c r="F46" s="1">
        <v>11376</v>
      </c>
      <c r="I46" s="1">
        <v>273</v>
      </c>
    </row>
    <row r="47" spans="1:9" x14ac:dyDescent="0.35">
      <c r="A47" s="8" t="s">
        <v>61</v>
      </c>
      <c r="B47" s="1">
        <v>22563</v>
      </c>
      <c r="C47" s="1">
        <v>13949</v>
      </c>
      <c r="D47" s="2">
        <v>445.6</v>
      </c>
      <c r="E47" s="1" t="s">
        <v>31</v>
      </c>
      <c r="F47" s="1">
        <v>8615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42912</v>
      </c>
      <c r="C49" s="1">
        <v>22304</v>
      </c>
      <c r="D49" s="2">
        <v>395.08</v>
      </c>
      <c r="E49" s="1">
        <v>1149</v>
      </c>
      <c r="F49" s="1">
        <v>20608</v>
      </c>
      <c r="I49" s="1" t="s">
        <v>31</v>
      </c>
    </row>
    <row r="50" spans="1:9" x14ac:dyDescent="0.35">
      <c r="A50" s="8" t="s">
        <v>63</v>
      </c>
      <c r="B50" s="1">
        <v>2652</v>
      </c>
      <c r="C50" s="1">
        <v>859</v>
      </c>
      <c r="D50" s="2">
        <v>495</v>
      </c>
      <c r="E50" s="1" t="s">
        <v>31</v>
      </c>
      <c r="F50" s="1">
        <v>1793</v>
      </c>
      <c r="I50" s="1" t="s">
        <v>31</v>
      </c>
    </row>
    <row r="51" spans="1:9" x14ac:dyDescent="0.35">
      <c r="A51" s="8" t="s">
        <v>64</v>
      </c>
      <c r="B51" s="1">
        <v>3594</v>
      </c>
      <c r="C51" s="1">
        <v>1012</v>
      </c>
      <c r="D51" s="2">
        <v>364.55</v>
      </c>
      <c r="E51" s="1" t="s">
        <v>31</v>
      </c>
      <c r="F51" s="1">
        <v>2581</v>
      </c>
      <c r="I51" s="1" t="s">
        <v>31</v>
      </c>
    </row>
    <row r="52" spans="1:9" x14ac:dyDescent="0.35">
      <c r="A52" s="8" t="s">
        <v>65</v>
      </c>
      <c r="B52" s="1">
        <v>10148</v>
      </c>
      <c r="C52" s="1">
        <v>6294</v>
      </c>
      <c r="D52" s="2">
        <v>518.35</v>
      </c>
      <c r="E52" s="1" t="s">
        <v>31</v>
      </c>
      <c r="F52" s="1">
        <v>3581</v>
      </c>
      <c r="I52" s="1">
        <v>273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1915</v>
      </c>
      <c r="C56" s="1">
        <v>493</v>
      </c>
      <c r="D56" s="2">
        <v>301.48</v>
      </c>
      <c r="E56" s="1" t="s">
        <v>31</v>
      </c>
      <c r="F56" s="1">
        <v>1421</v>
      </c>
      <c r="I56" s="1" t="s">
        <v>31</v>
      </c>
    </row>
    <row r="57" spans="1:9" x14ac:dyDescent="0.35">
      <c r="A57" s="8" t="s">
        <v>68</v>
      </c>
      <c r="B57" s="1">
        <v>8925</v>
      </c>
      <c r="C57" s="1">
        <v>4988</v>
      </c>
      <c r="D57" s="2">
        <v>455.4</v>
      </c>
      <c r="E57" s="1" t="s">
        <v>31</v>
      </c>
      <c r="F57" s="1">
        <v>3938</v>
      </c>
      <c r="I57" s="1" t="s">
        <v>31</v>
      </c>
    </row>
    <row r="58" spans="1:9" x14ac:dyDescent="0.35">
      <c r="A58" s="8" t="s">
        <v>69</v>
      </c>
      <c r="B58" s="1">
        <v>16184</v>
      </c>
      <c r="C58" s="1">
        <v>10970</v>
      </c>
      <c r="D58" s="2">
        <v>500.16</v>
      </c>
      <c r="E58" s="1" t="s">
        <v>31</v>
      </c>
      <c r="F58" s="1">
        <v>5214</v>
      </c>
      <c r="I58" s="1" t="s">
        <v>31</v>
      </c>
    </row>
    <row r="59" spans="1:9" x14ac:dyDescent="0.35">
      <c r="A59" s="8" t="s">
        <v>70</v>
      </c>
      <c r="B59" s="1">
        <v>18351</v>
      </c>
      <c r="C59" s="1">
        <v>6134</v>
      </c>
      <c r="D59" s="2">
        <v>576.66</v>
      </c>
      <c r="E59" s="1" t="s">
        <v>31</v>
      </c>
      <c r="F59" s="1">
        <v>12218</v>
      </c>
      <c r="I59" s="1" t="s">
        <v>31</v>
      </c>
    </row>
    <row r="60" spans="1:9" x14ac:dyDescent="0.35">
      <c r="A60" s="8" t="s">
        <v>71</v>
      </c>
      <c r="B60" s="1">
        <v>8757</v>
      </c>
      <c r="C60" s="1">
        <v>4362</v>
      </c>
      <c r="D60" s="2">
        <v>195.53</v>
      </c>
      <c r="E60" s="1" t="s">
        <v>31</v>
      </c>
      <c r="F60" s="1">
        <v>4122</v>
      </c>
      <c r="I60" s="1">
        <v>273</v>
      </c>
    </row>
    <row r="61" spans="1:9" x14ac:dyDescent="0.35">
      <c r="A61" s="8" t="s">
        <v>72</v>
      </c>
      <c r="B61" s="1">
        <v>5174</v>
      </c>
      <c r="C61" s="1">
        <v>3523</v>
      </c>
      <c r="D61" s="2">
        <v>61.96</v>
      </c>
      <c r="E61" s="1">
        <v>1149</v>
      </c>
      <c r="F61" s="1">
        <v>1651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8272</v>
      </c>
      <c r="C63" s="1">
        <v>6937</v>
      </c>
      <c r="D63" s="2">
        <v>413.08</v>
      </c>
      <c r="E63" s="1" t="s">
        <v>31</v>
      </c>
      <c r="F63" s="1">
        <v>1335</v>
      </c>
      <c r="I63" s="1" t="s">
        <v>31</v>
      </c>
    </row>
    <row r="64" spans="1:9" x14ac:dyDescent="0.35">
      <c r="A64" s="8" t="s">
        <v>51</v>
      </c>
      <c r="B64" s="1">
        <v>51034</v>
      </c>
      <c r="C64" s="1">
        <v>23532</v>
      </c>
      <c r="D64" s="2">
        <v>427.01</v>
      </c>
      <c r="E64" s="1">
        <v>1149</v>
      </c>
      <c r="F64" s="1">
        <v>27228</v>
      </c>
      <c r="I64" s="1">
        <v>273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47531</v>
      </c>
      <c r="C67" s="1">
        <v>25269</v>
      </c>
      <c r="D67" s="2">
        <v>476.61</v>
      </c>
      <c r="E67" s="1">
        <v>1149</v>
      </c>
      <c r="F67" s="1">
        <v>21989</v>
      </c>
      <c r="I67" s="1">
        <v>273</v>
      </c>
    </row>
    <row r="68" spans="1:9" x14ac:dyDescent="0.35">
      <c r="A68" s="8" t="s">
        <v>51</v>
      </c>
      <c r="B68" s="1">
        <v>11775</v>
      </c>
      <c r="C68" s="1">
        <v>5201</v>
      </c>
      <c r="D68" s="2">
        <v>180.99</v>
      </c>
      <c r="E68" s="1" t="s">
        <v>31</v>
      </c>
      <c r="F68" s="1">
        <v>6574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1493</v>
      </c>
      <c r="C71" s="1">
        <v>859</v>
      </c>
      <c r="D71" s="2">
        <v>495</v>
      </c>
      <c r="E71" s="1" t="s">
        <v>31</v>
      </c>
      <c r="F71" s="1">
        <v>634</v>
      </c>
      <c r="I71" s="1" t="s">
        <v>31</v>
      </c>
    </row>
    <row r="72" spans="1:9" x14ac:dyDescent="0.35">
      <c r="A72" s="8" t="s">
        <v>74</v>
      </c>
      <c r="B72" s="1">
        <v>2046</v>
      </c>
      <c r="C72" s="1">
        <v>1020</v>
      </c>
      <c r="D72" s="2">
        <v>358.2</v>
      </c>
      <c r="E72" s="1" t="s">
        <v>31</v>
      </c>
      <c r="F72" s="1">
        <v>1026</v>
      </c>
      <c r="I72" s="1" t="s">
        <v>31</v>
      </c>
    </row>
    <row r="73" spans="1:9" x14ac:dyDescent="0.35">
      <c r="A73" s="8" t="s">
        <v>175</v>
      </c>
      <c r="C73" s="1">
        <f>SUM(C71:C72)</f>
        <v>1879</v>
      </c>
      <c r="D73" s="2">
        <f>AVERAGE(D71:D72)</f>
        <v>426.6</v>
      </c>
      <c r="F73" s="1">
        <f>SUM(F71:F72)</f>
        <v>1660</v>
      </c>
      <c r="G73" s="1">
        <f>C73+F73</f>
        <v>3539</v>
      </c>
      <c r="H73" s="10">
        <f>C73/G73</f>
        <v>0.53094094376942635</v>
      </c>
    </row>
    <row r="74" spans="1:9" x14ac:dyDescent="0.35">
      <c r="A74" s="8" t="s">
        <v>75</v>
      </c>
      <c r="B74" s="1">
        <v>2245</v>
      </c>
      <c r="C74" s="1">
        <v>583</v>
      </c>
      <c r="D74" s="2">
        <v>408.99</v>
      </c>
      <c r="E74" s="1" t="s">
        <v>31</v>
      </c>
      <c r="F74" s="1">
        <v>1662</v>
      </c>
      <c r="I74" s="1" t="s">
        <v>31</v>
      </c>
    </row>
    <row r="75" spans="1:9" x14ac:dyDescent="0.35">
      <c r="A75" s="8" t="s">
        <v>76</v>
      </c>
      <c r="B75" s="1">
        <v>7093</v>
      </c>
      <c r="C75" s="1">
        <v>4518</v>
      </c>
      <c r="D75" s="2">
        <v>358.12</v>
      </c>
      <c r="E75" s="1" t="s">
        <v>31</v>
      </c>
      <c r="F75" s="1">
        <v>2575</v>
      </c>
      <c r="I75" s="1" t="s">
        <v>31</v>
      </c>
    </row>
    <row r="76" spans="1:9" x14ac:dyDescent="0.35">
      <c r="A76" s="8" t="s">
        <v>77</v>
      </c>
      <c r="B76" s="1">
        <v>12473</v>
      </c>
      <c r="C76" s="1">
        <v>4732</v>
      </c>
      <c r="D76" s="2">
        <v>371.85</v>
      </c>
      <c r="E76" s="1" t="s">
        <v>31</v>
      </c>
      <c r="F76" s="1">
        <v>7741</v>
      </c>
      <c r="I76" s="1" t="s">
        <v>31</v>
      </c>
    </row>
    <row r="77" spans="1:9" x14ac:dyDescent="0.35">
      <c r="A77" s="8" t="s">
        <v>78</v>
      </c>
      <c r="B77" s="1">
        <v>9367</v>
      </c>
      <c r="C77" s="1">
        <v>3449</v>
      </c>
      <c r="D77" s="2">
        <v>421.85</v>
      </c>
      <c r="E77" s="1" t="s">
        <v>31</v>
      </c>
      <c r="F77" s="1">
        <v>5918</v>
      </c>
      <c r="I77" s="1" t="s">
        <v>31</v>
      </c>
    </row>
    <row r="78" spans="1:9" x14ac:dyDescent="0.35">
      <c r="A78" s="8" t="s">
        <v>79</v>
      </c>
      <c r="B78" s="1">
        <v>9216</v>
      </c>
      <c r="C78" s="1">
        <v>3580</v>
      </c>
      <c r="D78" s="2">
        <v>539.38</v>
      </c>
      <c r="E78" s="1" t="s">
        <v>31</v>
      </c>
      <c r="F78" s="1">
        <v>5636</v>
      </c>
      <c r="I78" s="1" t="s">
        <v>31</v>
      </c>
    </row>
    <row r="79" spans="1:9" x14ac:dyDescent="0.35">
      <c r="A79" s="8" t="s">
        <v>80</v>
      </c>
      <c r="B79" s="1">
        <v>5714</v>
      </c>
      <c r="C79" s="1">
        <v>4477</v>
      </c>
      <c r="D79" s="2">
        <v>578.4</v>
      </c>
      <c r="E79" s="1" t="s">
        <v>31</v>
      </c>
      <c r="F79" s="1">
        <v>1237</v>
      </c>
      <c r="G79" s="1">
        <f>C79+F79</f>
        <v>5714</v>
      </c>
      <c r="H79" s="10">
        <f>C79/G79</f>
        <v>0.78351417570878545</v>
      </c>
      <c r="I79" s="1" t="s">
        <v>31</v>
      </c>
    </row>
    <row r="80" spans="1:9" x14ac:dyDescent="0.35">
      <c r="A80" s="8" t="s">
        <v>44</v>
      </c>
      <c r="B80" s="1">
        <v>9659</v>
      </c>
      <c r="C80" s="1">
        <v>7252</v>
      </c>
      <c r="D80" s="2">
        <v>339.58</v>
      </c>
      <c r="E80" s="1">
        <v>1149</v>
      </c>
      <c r="F80" s="1">
        <v>2133</v>
      </c>
      <c r="I80" s="1">
        <v>273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52950</v>
      </c>
      <c r="C82" s="1">
        <v>25021</v>
      </c>
      <c r="D82" s="2">
        <v>451.27</v>
      </c>
      <c r="E82" s="1" t="s">
        <v>31</v>
      </c>
      <c r="F82" s="1">
        <v>27930</v>
      </c>
      <c r="I82" s="1" t="s">
        <v>31</v>
      </c>
    </row>
    <row r="83" spans="1:9" x14ac:dyDescent="0.35">
      <c r="A83" s="8" t="s">
        <v>82</v>
      </c>
      <c r="B83" s="1">
        <v>27692</v>
      </c>
      <c r="C83" s="1">
        <v>13080</v>
      </c>
      <c r="D83" s="2">
        <v>413.26</v>
      </c>
      <c r="E83" s="1" t="s">
        <v>31</v>
      </c>
      <c r="F83" s="1">
        <v>14612</v>
      </c>
      <c r="I83" s="1" t="s">
        <v>31</v>
      </c>
    </row>
    <row r="84" spans="1:9" ht="43.5" x14ac:dyDescent="0.35">
      <c r="A84" s="8" t="s">
        <v>83</v>
      </c>
      <c r="B84" s="1">
        <v>20017</v>
      </c>
      <c r="C84" s="1">
        <v>9235</v>
      </c>
      <c r="D84" s="2">
        <v>441.6</v>
      </c>
      <c r="E84" s="1" t="s">
        <v>31</v>
      </c>
      <c r="F84" s="1">
        <v>10781</v>
      </c>
      <c r="I84" s="1" t="s">
        <v>31</v>
      </c>
    </row>
    <row r="85" spans="1:9" x14ac:dyDescent="0.35">
      <c r="A85" s="8" t="s">
        <v>84</v>
      </c>
      <c r="B85" s="1">
        <v>10806</v>
      </c>
      <c r="C85" s="1">
        <v>6666</v>
      </c>
      <c r="D85" s="2">
        <v>382.09</v>
      </c>
      <c r="E85" s="1" t="s">
        <v>31</v>
      </c>
      <c r="F85" s="1">
        <v>4139</v>
      </c>
      <c r="I85" s="1" t="s">
        <v>31</v>
      </c>
    </row>
    <row r="86" spans="1:9" x14ac:dyDescent="0.35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1547</v>
      </c>
      <c r="C87" s="1">
        <v>1059</v>
      </c>
      <c r="D87" s="2">
        <v>257.66000000000003</v>
      </c>
      <c r="E87" s="1" t="s">
        <v>31</v>
      </c>
      <c r="F87" s="1">
        <v>488</v>
      </c>
      <c r="I87" s="1" t="s">
        <v>31</v>
      </c>
    </row>
    <row r="88" spans="1:9" x14ac:dyDescent="0.35">
      <c r="A88" s="8" t="s">
        <v>87</v>
      </c>
      <c r="B88" s="1">
        <v>2663</v>
      </c>
      <c r="C88" s="1">
        <v>1690</v>
      </c>
      <c r="D88" s="2">
        <v>456.48</v>
      </c>
      <c r="E88" s="1" t="s">
        <v>31</v>
      </c>
      <c r="F88" s="1">
        <v>973</v>
      </c>
      <c r="I88" s="1" t="s">
        <v>31</v>
      </c>
    </row>
    <row r="89" spans="1:9" ht="29" x14ac:dyDescent="0.35">
      <c r="A89" s="8" t="s">
        <v>88</v>
      </c>
      <c r="B89" s="1">
        <v>1404</v>
      </c>
      <c r="C89" s="1">
        <v>1217</v>
      </c>
      <c r="D89" s="2">
        <v>1000</v>
      </c>
      <c r="E89" s="1" t="s">
        <v>31</v>
      </c>
      <c r="F89" s="1">
        <v>186</v>
      </c>
      <c r="I89" s="1" t="s">
        <v>31</v>
      </c>
    </row>
    <row r="90" spans="1:9" x14ac:dyDescent="0.35">
      <c r="A90" s="8" t="s">
        <v>89</v>
      </c>
      <c r="B90" s="1">
        <v>4058</v>
      </c>
      <c r="C90" s="1">
        <v>3235</v>
      </c>
      <c r="D90" s="2">
        <v>269.27999999999997</v>
      </c>
      <c r="E90" s="1" t="s">
        <v>31</v>
      </c>
      <c r="F90" s="1">
        <v>823</v>
      </c>
      <c r="I90" s="1" t="s">
        <v>31</v>
      </c>
    </row>
    <row r="91" spans="1:9" x14ac:dyDescent="0.35">
      <c r="A91" s="8" t="s">
        <v>90</v>
      </c>
      <c r="B91" s="1">
        <v>554</v>
      </c>
      <c r="C91" s="1">
        <v>554</v>
      </c>
      <c r="D91" s="2">
        <v>500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1324</v>
      </c>
      <c r="C92" s="1" t="s">
        <v>31</v>
      </c>
      <c r="D92" s="2" t="s">
        <v>31</v>
      </c>
      <c r="E92" s="1" t="s">
        <v>31</v>
      </c>
      <c r="F92" s="1">
        <v>1324</v>
      </c>
      <c r="I92" s="1" t="s">
        <v>31</v>
      </c>
    </row>
    <row r="93" spans="1:9" x14ac:dyDescent="0.35">
      <c r="A93" s="8" t="s">
        <v>44</v>
      </c>
      <c r="B93" s="1">
        <v>4712</v>
      </c>
      <c r="C93" s="1">
        <v>4439</v>
      </c>
      <c r="D93" s="2">
        <v>267.26</v>
      </c>
      <c r="E93" s="1">
        <v>1149</v>
      </c>
      <c r="F93" s="1" t="s">
        <v>31</v>
      </c>
      <c r="I93" s="1">
        <v>273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1820</v>
      </c>
      <c r="C95" s="1">
        <v>1820</v>
      </c>
      <c r="D95" s="2">
        <v>114.04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1586</v>
      </c>
      <c r="C96" s="1">
        <v>784</v>
      </c>
      <c r="D96" s="2">
        <v>560.42999999999995</v>
      </c>
      <c r="E96" s="1" t="s">
        <v>31</v>
      </c>
      <c r="F96" s="1">
        <v>802</v>
      </c>
      <c r="I96" s="1" t="s">
        <v>31</v>
      </c>
    </row>
    <row r="97" spans="1:9" x14ac:dyDescent="0.35">
      <c r="A97" s="8" t="s">
        <v>94</v>
      </c>
      <c r="B97" s="1">
        <v>2685</v>
      </c>
      <c r="C97" s="1">
        <v>1217</v>
      </c>
      <c r="D97" s="2">
        <v>554.25</v>
      </c>
      <c r="E97" s="1" t="s">
        <v>31</v>
      </c>
      <c r="F97" s="1">
        <v>1468</v>
      </c>
      <c r="I97" s="1" t="s">
        <v>31</v>
      </c>
    </row>
    <row r="98" spans="1:9" x14ac:dyDescent="0.35">
      <c r="A98" s="8" t="s">
        <v>95</v>
      </c>
      <c r="B98" s="1">
        <v>999</v>
      </c>
      <c r="C98" s="1">
        <v>536</v>
      </c>
      <c r="D98" s="2">
        <v>112.96</v>
      </c>
      <c r="E98" s="1" t="s">
        <v>31</v>
      </c>
      <c r="F98" s="1">
        <v>463</v>
      </c>
      <c r="I98" s="1" t="s">
        <v>31</v>
      </c>
    </row>
    <row r="99" spans="1:9" x14ac:dyDescent="0.35">
      <c r="A99" s="8" t="s">
        <v>96</v>
      </c>
      <c r="B99" s="1">
        <v>52679</v>
      </c>
      <c r="C99" s="1">
        <v>26112</v>
      </c>
      <c r="D99" s="2">
        <v>442.48</v>
      </c>
      <c r="E99" s="1">
        <v>1149</v>
      </c>
      <c r="F99" s="1">
        <v>26293</v>
      </c>
      <c r="I99" s="1">
        <v>273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37788</v>
      </c>
      <c r="C102" s="1">
        <v>19687</v>
      </c>
      <c r="D102" s="2">
        <v>425.43</v>
      </c>
      <c r="E102" s="1" t="s">
        <v>31</v>
      </c>
      <c r="F102" s="1">
        <v>18101</v>
      </c>
      <c r="I102" s="1" t="s">
        <v>31</v>
      </c>
    </row>
    <row r="103" spans="1:9" x14ac:dyDescent="0.35">
      <c r="A103" s="8" t="s">
        <v>98</v>
      </c>
      <c r="B103" s="1">
        <v>12062</v>
      </c>
      <c r="C103" s="1">
        <v>3733</v>
      </c>
      <c r="D103" s="2">
        <v>481.05</v>
      </c>
      <c r="E103" s="1" t="s">
        <v>31</v>
      </c>
      <c r="F103" s="1">
        <v>8329</v>
      </c>
      <c r="I103" s="1" t="s">
        <v>31</v>
      </c>
    </row>
    <row r="104" spans="1:9" x14ac:dyDescent="0.35">
      <c r="A104" s="8" t="s">
        <v>99</v>
      </c>
      <c r="B104" s="1">
        <v>1208</v>
      </c>
      <c r="C104" s="1">
        <v>1208</v>
      </c>
      <c r="D104" s="2">
        <v>367.56</v>
      </c>
      <c r="E104" s="1" t="s">
        <v>31</v>
      </c>
      <c r="F104" s="1" t="s">
        <v>31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8248</v>
      </c>
      <c r="C106" s="1">
        <v>5841</v>
      </c>
      <c r="D106" s="2">
        <v>385.28</v>
      </c>
      <c r="E106" s="1">
        <v>1149</v>
      </c>
      <c r="F106" s="1">
        <v>2133</v>
      </c>
      <c r="I106" s="1">
        <v>273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45413</v>
      </c>
      <c r="C108" s="1">
        <v>23296</v>
      </c>
      <c r="D108" s="2">
        <v>433.38</v>
      </c>
      <c r="E108" s="1" t="s">
        <v>31</v>
      </c>
      <c r="F108" s="1">
        <v>22117</v>
      </c>
      <c r="I108" s="1" t="s">
        <v>31</v>
      </c>
    </row>
    <row r="109" spans="1:9" x14ac:dyDescent="0.35">
      <c r="A109" s="8" t="s">
        <v>98</v>
      </c>
      <c r="B109" s="1">
        <v>4475</v>
      </c>
      <c r="C109" s="1">
        <v>1088</v>
      </c>
      <c r="D109" s="2">
        <v>366.98</v>
      </c>
      <c r="E109" s="1" t="s">
        <v>31</v>
      </c>
      <c r="F109" s="1">
        <v>3387</v>
      </c>
      <c r="I109" s="1" t="s">
        <v>31</v>
      </c>
    </row>
    <row r="110" spans="1:9" x14ac:dyDescent="0.35">
      <c r="A110" s="8" t="s">
        <v>99</v>
      </c>
      <c r="B110" s="1">
        <v>1170</v>
      </c>
      <c r="C110" s="1">
        <v>244</v>
      </c>
      <c r="D110" s="2">
        <v>500</v>
      </c>
      <c r="E110" s="1" t="s">
        <v>31</v>
      </c>
      <c r="F110" s="1">
        <v>926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8248</v>
      </c>
      <c r="C112" s="1">
        <v>5841</v>
      </c>
      <c r="D112" s="2">
        <v>385.28</v>
      </c>
      <c r="E112" s="1">
        <v>1149</v>
      </c>
      <c r="F112" s="1">
        <v>2133</v>
      </c>
      <c r="I112" s="1">
        <v>273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28925</v>
      </c>
      <c r="C114" s="1">
        <v>14028</v>
      </c>
      <c r="D114" s="2">
        <v>478.06</v>
      </c>
      <c r="E114" s="1" t="s">
        <v>31</v>
      </c>
      <c r="F114" s="1">
        <v>14897</v>
      </c>
      <c r="I114" s="1" t="s">
        <v>31</v>
      </c>
    </row>
    <row r="115" spans="1:9" x14ac:dyDescent="0.35">
      <c r="A115" s="8" t="s">
        <v>98</v>
      </c>
      <c r="B115" s="1">
        <v>19396</v>
      </c>
      <c r="C115" s="1">
        <v>8584</v>
      </c>
      <c r="D115" s="2">
        <v>313.82</v>
      </c>
      <c r="E115" s="1" t="s">
        <v>31</v>
      </c>
      <c r="F115" s="1">
        <v>10812</v>
      </c>
      <c r="I115" s="1" t="s">
        <v>31</v>
      </c>
    </row>
    <row r="116" spans="1:9" x14ac:dyDescent="0.35">
      <c r="A116" s="8" t="s">
        <v>99</v>
      </c>
      <c r="B116" s="1">
        <v>2738</v>
      </c>
      <c r="C116" s="1">
        <v>2017</v>
      </c>
      <c r="D116" s="2">
        <v>609.80999999999995</v>
      </c>
      <c r="E116" s="1" t="s">
        <v>31</v>
      </c>
      <c r="F116" s="1">
        <v>721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8248</v>
      </c>
      <c r="C118" s="1">
        <v>5841</v>
      </c>
      <c r="D118" s="2">
        <v>385.28</v>
      </c>
      <c r="E118" s="1">
        <v>1149</v>
      </c>
      <c r="F118" s="1">
        <v>2133</v>
      </c>
      <c r="I118" s="1">
        <v>273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44965</v>
      </c>
      <c r="C120" s="1">
        <v>22660</v>
      </c>
      <c r="D120" s="2">
        <v>423.37</v>
      </c>
      <c r="E120" s="1" t="s">
        <v>31</v>
      </c>
      <c r="F120" s="1">
        <v>22305</v>
      </c>
      <c r="I120" s="1" t="s">
        <v>31</v>
      </c>
    </row>
    <row r="121" spans="1:9" x14ac:dyDescent="0.35">
      <c r="A121" s="8" t="s">
        <v>98</v>
      </c>
      <c r="B121" s="1">
        <v>4473</v>
      </c>
      <c r="C121" s="1">
        <v>1496</v>
      </c>
      <c r="D121" s="2">
        <v>497.13</v>
      </c>
      <c r="E121" s="1" t="s">
        <v>31</v>
      </c>
      <c r="F121" s="1">
        <v>2977</v>
      </c>
      <c r="I121" s="1" t="s">
        <v>31</v>
      </c>
    </row>
    <row r="122" spans="1:9" x14ac:dyDescent="0.35">
      <c r="A122" s="8" t="s">
        <v>99</v>
      </c>
      <c r="B122" s="1">
        <v>1400</v>
      </c>
      <c r="C122" s="1">
        <v>251</v>
      </c>
      <c r="D122" s="2">
        <v>1000</v>
      </c>
      <c r="E122" s="1" t="s">
        <v>31</v>
      </c>
      <c r="F122" s="1">
        <v>1149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8469</v>
      </c>
      <c r="C124" s="1">
        <v>6062</v>
      </c>
      <c r="D124" s="2">
        <v>373.35</v>
      </c>
      <c r="E124" s="1">
        <v>1149</v>
      </c>
      <c r="F124" s="1">
        <v>2133</v>
      </c>
      <c r="I124" s="1">
        <v>273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47585</v>
      </c>
      <c r="C126" s="1">
        <v>24628</v>
      </c>
      <c r="D126" s="2">
        <v>431.08</v>
      </c>
      <c r="E126" s="1" t="s">
        <v>31</v>
      </c>
      <c r="F126" s="1">
        <v>22956</v>
      </c>
      <c r="I126" s="1" t="s">
        <v>31</v>
      </c>
    </row>
    <row r="127" spans="1:9" x14ac:dyDescent="0.35">
      <c r="A127" s="8" t="s">
        <v>98</v>
      </c>
      <c r="B127" s="1">
        <v>3011</v>
      </c>
      <c r="C127" s="1" t="s">
        <v>31</v>
      </c>
      <c r="D127" s="2" t="s">
        <v>31</v>
      </c>
      <c r="E127" s="1" t="s">
        <v>31</v>
      </c>
      <c r="F127" s="1">
        <v>3011</v>
      </c>
      <c r="I127" s="1" t="s">
        <v>31</v>
      </c>
    </row>
    <row r="128" spans="1:9" x14ac:dyDescent="0.35">
      <c r="A128" s="8" t="s">
        <v>99</v>
      </c>
      <c r="B128" s="1">
        <v>463</v>
      </c>
      <c r="C128" s="1" t="s">
        <v>31</v>
      </c>
      <c r="D128" s="2" t="s">
        <v>31</v>
      </c>
      <c r="E128" s="1" t="s">
        <v>31</v>
      </c>
      <c r="F128" s="1">
        <v>463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8248</v>
      </c>
      <c r="C130" s="1">
        <v>5841</v>
      </c>
      <c r="D130" s="2">
        <v>385.28</v>
      </c>
      <c r="E130" s="1">
        <v>1149</v>
      </c>
      <c r="F130" s="1">
        <v>2133</v>
      </c>
      <c r="I130" s="1">
        <v>273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49360</v>
      </c>
      <c r="C132" s="1">
        <v>24384</v>
      </c>
      <c r="D132" s="2">
        <v>433.42</v>
      </c>
      <c r="E132" s="1" t="s">
        <v>31</v>
      </c>
      <c r="F132" s="1">
        <v>24976</v>
      </c>
      <c r="I132" s="1" t="s">
        <v>31</v>
      </c>
    </row>
    <row r="133" spans="1:9" x14ac:dyDescent="0.35">
      <c r="A133" s="8" t="s">
        <v>98</v>
      </c>
      <c r="B133" s="1">
        <v>1454</v>
      </c>
      <c r="C133" s="1" t="s">
        <v>31</v>
      </c>
      <c r="D133" s="2" t="s">
        <v>31</v>
      </c>
      <c r="E133" s="1" t="s">
        <v>31</v>
      </c>
      <c r="F133" s="1">
        <v>1454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8492</v>
      </c>
      <c r="C136" s="1">
        <v>6085</v>
      </c>
      <c r="D136" s="2">
        <v>376.12</v>
      </c>
      <c r="E136" s="1">
        <v>1149</v>
      </c>
      <c r="F136" s="1">
        <v>2133</v>
      </c>
      <c r="I136" s="1">
        <v>273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27900</v>
      </c>
      <c r="C138" s="1">
        <v>19807</v>
      </c>
      <c r="D138" s="2">
        <v>470.46</v>
      </c>
      <c r="E138" s="1">
        <v>1149</v>
      </c>
      <c r="F138" s="1">
        <v>7820</v>
      </c>
      <c r="I138" s="1">
        <v>273</v>
      </c>
    </row>
    <row r="139" spans="1:9" x14ac:dyDescent="0.35">
      <c r="A139" s="8" t="s">
        <v>102</v>
      </c>
      <c r="B139" s="1">
        <v>47564</v>
      </c>
      <c r="C139" s="1">
        <v>25694</v>
      </c>
      <c r="D139" s="2">
        <v>403.3</v>
      </c>
      <c r="E139" s="1">
        <v>1149</v>
      </c>
      <c r="F139" s="1">
        <v>21597</v>
      </c>
      <c r="I139" s="1">
        <v>273</v>
      </c>
    </row>
    <row r="140" spans="1:9" x14ac:dyDescent="0.35">
      <c r="A140" s="8" t="s">
        <v>103</v>
      </c>
      <c r="B140" s="1">
        <v>19437</v>
      </c>
      <c r="C140" s="1">
        <v>8506</v>
      </c>
      <c r="D140" s="2">
        <v>212.14</v>
      </c>
      <c r="E140" s="1" t="s">
        <v>31</v>
      </c>
      <c r="F140" s="1">
        <v>10658</v>
      </c>
      <c r="I140" s="1">
        <v>273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134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260858</v>
      </c>
      <c r="C9" s="1">
        <v>96591</v>
      </c>
      <c r="D9" s="2">
        <v>298.64999999999998</v>
      </c>
      <c r="E9" s="1">
        <v>4549</v>
      </c>
      <c r="F9" s="1">
        <v>164267</v>
      </c>
      <c r="G9" s="1">
        <f>C9+F9</f>
        <v>260858</v>
      </c>
      <c r="H9" s="10">
        <f>C9/G9</f>
        <v>0.37028191583160186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7614</v>
      </c>
      <c r="C11" s="1" t="s">
        <v>31</v>
      </c>
      <c r="D11" s="2" t="s">
        <v>31</v>
      </c>
      <c r="E11" s="1" t="s">
        <v>31</v>
      </c>
      <c r="F11" s="1">
        <v>7614</v>
      </c>
      <c r="I11" s="1" t="s">
        <v>31</v>
      </c>
    </row>
    <row r="12" spans="1:9" x14ac:dyDescent="0.35">
      <c r="A12" s="8" t="s">
        <v>34</v>
      </c>
      <c r="B12" s="1">
        <v>95152</v>
      </c>
      <c r="C12" s="1">
        <v>52132</v>
      </c>
      <c r="D12" s="2">
        <v>286.57</v>
      </c>
      <c r="E12" s="1">
        <v>2310</v>
      </c>
      <c r="F12" s="1">
        <v>43020</v>
      </c>
      <c r="I12" s="1" t="s">
        <v>31</v>
      </c>
    </row>
    <row r="13" spans="1:9" x14ac:dyDescent="0.35">
      <c r="A13" s="8" t="s">
        <v>35</v>
      </c>
      <c r="B13" s="1">
        <v>93026</v>
      </c>
      <c r="C13" s="1">
        <v>40550</v>
      </c>
      <c r="D13" s="2">
        <v>319</v>
      </c>
      <c r="E13" s="1">
        <v>822</v>
      </c>
      <c r="F13" s="1">
        <v>52476</v>
      </c>
      <c r="I13" s="1" t="s">
        <v>31</v>
      </c>
    </row>
    <row r="14" spans="1:9" x14ac:dyDescent="0.35">
      <c r="A14" s="8" t="s">
        <v>36</v>
      </c>
      <c r="B14" s="1">
        <v>28962</v>
      </c>
      <c r="C14" s="1">
        <v>3909</v>
      </c>
      <c r="D14" s="2">
        <v>216</v>
      </c>
      <c r="E14" s="1">
        <v>1417</v>
      </c>
      <c r="F14" s="1">
        <v>25053</v>
      </c>
      <c r="I14" s="1" t="s">
        <v>31</v>
      </c>
    </row>
    <row r="15" spans="1:9" x14ac:dyDescent="0.35">
      <c r="A15" s="8" t="s">
        <v>37</v>
      </c>
      <c r="B15" s="1">
        <v>36104</v>
      </c>
      <c r="C15" s="1" t="s">
        <v>31</v>
      </c>
      <c r="D15" s="2" t="s">
        <v>31</v>
      </c>
      <c r="E15" s="1" t="s">
        <v>31</v>
      </c>
      <c r="F15" s="1">
        <v>36104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96643</v>
      </c>
      <c r="C17" s="1">
        <v>34340</v>
      </c>
      <c r="D17" s="2">
        <v>328.53</v>
      </c>
      <c r="E17" s="1">
        <v>2529</v>
      </c>
      <c r="F17" s="1">
        <v>62304</v>
      </c>
      <c r="I17" s="1" t="s">
        <v>31</v>
      </c>
    </row>
    <row r="18" spans="1:9" x14ac:dyDescent="0.35">
      <c r="A18" s="8" t="s">
        <v>39</v>
      </c>
      <c r="B18" s="1">
        <v>164215</v>
      </c>
      <c r="C18" s="1">
        <v>62252</v>
      </c>
      <c r="D18" s="2">
        <v>282.87</v>
      </c>
      <c r="E18" s="1">
        <v>2020</v>
      </c>
      <c r="F18" s="1">
        <v>101963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79246</v>
      </c>
      <c r="C20" s="1">
        <v>34340</v>
      </c>
      <c r="D20" s="2">
        <v>328.53</v>
      </c>
      <c r="E20" s="1">
        <v>2529</v>
      </c>
      <c r="F20" s="1">
        <v>44907</v>
      </c>
      <c r="I20" s="1" t="s">
        <v>31</v>
      </c>
    </row>
    <row r="21" spans="1:9" x14ac:dyDescent="0.35">
      <c r="A21" s="8" t="s">
        <v>41</v>
      </c>
      <c r="B21" s="1">
        <v>162092</v>
      </c>
      <c r="C21" s="1">
        <v>60128</v>
      </c>
      <c r="D21" s="2">
        <v>284.07</v>
      </c>
      <c r="E21" s="1">
        <v>2020</v>
      </c>
      <c r="F21" s="1">
        <v>101963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19520</v>
      </c>
      <c r="C23" s="1">
        <v>2123</v>
      </c>
      <c r="D23" s="2">
        <v>250</v>
      </c>
      <c r="E23" s="1" t="s">
        <v>31</v>
      </c>
      <c r="F23" s="1">
        <v>17397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3047</v>
      </c>
      <c r="C26" s="1">
        <v>1905</v>
      </c>
      <c r="D26" s="2">
        <v>955</v>
      </c>
      <c r="E26" s="1" t="s">
        <v>31</v>
      </c>
      <c r="F26" s="1">
        <v>1142</v>
      </c>
      <c r="I26" s="1" t="s">
        <v>31</v>
      </c>
    </row>
    <row r="27" spans="1:9" x14ac:dyDescent="0.35">
      <c r="A27" s="8" t="s">
        <v>46</v>
      </c>
      <c r="B27" s="1">
        <v>211428</v>
      </c>
      <c r="C27" s="1">
        <v>85758</v>
      </c>
      <c r="D27" s="2">
        <v>278.10000000000002</v>
      </c>
      <c r="E27" s="1">
        <v>4549</v>
      </c>
      <c r="F27" s="1">
        <v>125670</v>
      </c>
      <c r="I27" s="1" t="s">
        <v>31</v>
      </c>
    </row>
    <row r="28" spans="1:9" x14ac:dyDescent="0.35">
      <c r="A28" s="8" t="s">
        <v>47</v>
      </c>
      <c r="B28" s="1">
        <v>15134</v>
      </c>
      <c r="C28" s="1" t="s">
        <v>31</v>
      </c>
      <c r="D28" s="2" t="s">
        <v>31</v>
      </c>
      <c r="E28" s="1" t="s">
        <v>31</v>
      </c>
      <c r="F28" s="1">
        <v>15134</v>
      </c>
      <c r="I28" s="1" t="s">
        <v>31</v>
      </c>
    </row>
    <row r="29" spans="1:9" x14ac:dyDescent="0.35">
      <c r="A29" s="8" t="s">
        <v>48</v>
      </c>
      <c r="B29" s="1">
        <v>8461</v>
      </c>
      <c r="C29" s="1">
        <v>4679</v>
      </c>
      <c r="D29" s="2">
        <v>477.61</v>
      </c>
      <c r="E29" s="1" t="s">
        <v>31</v>
      </c>
      <c r="F29" s="1">
        <v>3782</v>
      </c>
      <c r="I29" s="1" t="s">
        <v>31</v>
      </c>
    </row>
    <row r="30" spans="1:9" x14ac:dyDescent="0.35">
      <c r="A30" s="8" t="s">
        <v>49</v>
      </c>
      <c r="B30" s="1">
        <v>21646</v>
      </c>
      <c r="C30" s="1">
        <v>4249</v>
      </c>
      <c r="D30" s="2">
        <v>200</v>
      </c>
      <c r="E30" s="1" t="s">
        <v>31</v>
      </c>
      <c r="F30" s="1">
        <v>17397</v>
      </c>
      <c r="I30" s="1" t="s">
        <v>31</v>
      </c>
    </row>
    <row r="31" spans="1:9" x14ac:dyDescent="0.35">
      <c r="A31" s="8" t="s">
        <v>44</v>
      </c>
      <c r="B31" s="1">
        <v>1142</v>
      </c>
      <c r="C31" s="1" t="s">
        <v>31</v>
      </c>
      <c r="D31" s="2" t="s">
        <v>31</v>
      </c>
      <c r="E31" s="1" t="s">
        <v>31</v>
      </c>
      <c r="F31" s="1">
        <v>1142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18182</v>
      </c>
      <c r="C33" s="1">
        <v>1905</v>
      </c>
      <c r="D33" s="2">
        <v>955</v>
      </c>
      <c r="E33" s="1" t="s">
        <v>31</v>
      </c>
      <c r="F33" s="1">
        <v>16276</v>
      </c>
      <c r="I33" s="1" t="s">
        <v>31</v>
      </c>
    </row>
    <row r="34" spans="1:9" x14ac:dyDescent="0.35">
      <c r="A34" s="8" t="s">
        <v>51</v>
      </c>
      <c r="B34" s="1">
        <v>209305</v>
      </c>
      <c r="C34" s="1">
        <v>83635</v>
      </c>
      <c r="D34" s="2">
        <v>278.86</v>
      </c>
      <c r="E34" s="1">
        <v>4549</v>
      </c>
      <c r="F34" s="1">
        <v>125670</v>
      </c>
      <c r="I34" s="1" t="s">
        <v>31</v>
      </c>
    </row>
    <row r="35" spans="1:9" x14ac:dyDescent="0.35">
      <c r="A35" s="8" t="s">
        <v>52</v>
      </c>
      <c r="B35" s="1">
        <v>32230</v>
      </c>
      <c r="C35" s="1">
        <v>11051</v>
      </c>
      <c r="D35" s="2">
        <v>327.14999999999998</v>
      </c>
      <c r="E35" s="1" t="s">
        <v>31</v>
      </c>
      <c r="F35" s="1">
        <v>21178</v>
      </c>
      <c r="I35" s="1" t="s">
        <v>31</v>
      </c>
    </row>
    <row r="36" spans="1:9" x14ac:dyDescent="0.35">
      <c r="A36" s="8" t="s">
        <v>44</v>
      </c>
      <c r="B36" s="1">
        <v>1142</v>
      </c>
      <c r="C36" s="1" t="s">
        <v>31</v>
      </c>
      <c r="D36" s="2" t="s">
        <v>31</v>
      </c>
      <c r="E36" s="1" t="s">
        <v>31</v>
      </c>
      <c r="F36" s="1">
        <v>1142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109583</v>
      </c>
      <c r="C38" s="1">
        <v>32086</v>
      </c>
      <c r="D38" s="2">
        <v>311.16000000000003</v>
      </c>
      <c r="E38" s="1" t="s">
        <v>31</v>
      </c>
      <c r="F38" s="1">
        <v>77497</v>
      </c>
      <c r="I38" s="1" t="s">
        <v>31</v>
      </c>
    </row>
    <row r="39" spans="1:9" x14ac:dyDescent="0.35">
      <c r="A39" s="8" t="s">
        <v>54</v>
      </c>
      <c r="B39" s="1">
        <v>108898</v>
      </c>
      <c r="C39" s="1">
        <v>50735</v>
      </c>
      <c r="D39" s="2">
        <v>239.11</v>
      </c>
      <c r="E39" s="1">
        <v>1636</v>
      </c>
      <c r="F39" s="1">
        <v>58164</v>
      </c>
      <c r="I39" s="1" t="s">
        <v>31</v>
      </c>
    </row>
    <row r="40" spans="1:9" x14ac:dyDescent="0.35">
      <c r="A40" s="8" t="s">
        <v>55</v>
      </c>
      <c r="B40" s="1">
        <v>13973</v>
      </c>
      <c r="C40" s="1">
        <v>4402</v>
      </c>
      <c r="D40" s="2">
        <v>779.34</v>
      </c>
      <c r="E40" s="1">
        <v>603</v>
      </c>
      <c r="F40" s="1">
        <v>9571</v>
      </c>
      <c r="I40" s="1" t="s">
        <v>31</v>
      </c>
    </row>
    <row r="41" spans="1:9" x14ac:dyDescent="0.35">
      <c r="A41" s="8" t="s">
        <v>56</v>
      </c>
      <c r="B41" s="1">
        <v>15215</v>
      </c>
      <c r="C41" s="1">
        <v>5824</v>
      </c>
      <c r="D41" s="2">
        <v>375.45</v>
      </c>
      <c r="E41" s="1" t="s">
        <v>31</v>
      </c>
      <c r="F41" s="1">
        <v>9391</v>
      </c>
      <c r="I41" s="1" t="s">
        <v>31</v>
      </c>
    </row>
    <row r="42" spans="1:9" x14ac:dyDescent="0.35">
      <c r="A42" s="8" t="s">
        <v>57</v>
      </c>
      <c r="B42" s="1">
        <v>13188</v>
      </c>
      <c r="C42" s="1">
        <v>3544</v>
      </c>
      <c r="D42" s="2">
        <v>500</v>
      </c>
      <c r="E42" s="1">
        <v>2310</v>
      </c>
      <c r="F42" s="1">
        <v>9644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24816</v>
      </c>
      <c r="C44" s="1">
        <v>2661</v>
      </c>
      <c r="D44" s="2">
        <v>100</v>
      </c>
      <c r="E44" s="1" t="s">
        <v>31</v>
      </c>
      <c r="F44" s="1">
        <v>22155</v>
      </c>
      <c r="I44" s="1" t="s">
        <v>31</v>
      </c>
    </row>
    <row r="45" spans="1:9" x14ac:dyDescent="0.35">
      <c r="A45" s="8" t="s">
        <v>59</v>
      </c>
      <c r="B45" s="1">
        <v>74586</v>
      </c>
      <c r="C45" s="1">
        <v>16489</v>
      </c>
      <c r="D45" s="2">
        <v>174.57</v>
      </c>
      <c r="E45" s="1" t="s">
        <v>31</v>
      </c>
      <c r="F45" s="1">
        <v>58098</v>
      </c>
      <c r="I45" s="1" t="s">
        <v>31</v>
      </c>
    </row>
    <row r="46" spans="1:9" x14ac:dyDescent="0.35">
      <c r="A46" s="8" t="s">
        <v>60</v>
      </c>
      <c r="B46" s="1">
        <v>80760</v>
      </c>
      <c r="C46" s="1">
        <v>31642</v>
      </c>
      <c r="D46" s="2">
        <v>213.37</v>
      </c>
      <c r="E46" s="1">
        <v>603</v>
      </c>
      <c r="F46" s="1">
        <v>49119</v>
      </c>
      <c r="I46" s="1" t="s">
        <v>31</v>
      </c>
    </row>
    <row r="47" spans="1:9" x14ac:dyDescent="0.35">
      <c r="A47" s="8" t="s">
        <v>61</v>
      </c>
      <c r="B47" s="1">
        <v>80695</v>
      </c>
      <c r="C47" s="1">
        <v>45800</v>
      </c>
      <c r="D47" s="2">
        <v>423.42</v>
      </c>
      <c r="E47" s="1">
        <v>3947</v>
      </c>
      <c r="F47" s="1">
        <v>34895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153336</v>
      </c>
      <c r="C49" s="1">
        <v>56705</v>
      </c>
      <c r="D49" s="2">
        <v>358.76</v>
      </c>
      <c r="E49" s="1">
        <v>3947</v>
      </c>
      <c r="F49" s="1">
        <v>96632</v>
      </c>
      <c r="I49" s="1" t="s">
        <v>31</v>
      </c>
    </row>
    <row r="50" spans="1:9" x14ac:dyDescent="0.35">
      <c r="A50" s="8" t="s">
        <v>63</v>
      </c>
      <c r="B50" s="1">
        <v>5556</v>
      </c>
      <c r="C50" s="1">
        <v>1495</v>
      </c>
      <c r="D50" s="2">
        <v>200</v>
      </c>
      <c r="E50" s="1" t="s">
        <v>31</v>
      </c>
      <c r="F50" s="1">
        <v>4060</v>
      </c>
      <c r="I50" s="1" t="s">
        <v>31</v>
      </c>
    </row>
    <row r="51" spans="1:9" x14ac:dyDescent="0.35">
      <c r="A51" s="8" t="s">
        <v>64</v>
      </c>
      <c r="B51" s="1">
        <v>48146</v>
      </c>
      <c r="C51" s="1">
        <v>24223</v>
      </c>
      <c r="D51" s="2">
        <v>229.28</v>
      </c>
      <c r="E51" s="1">
        <v>603</v>
      </c>
      <c r="F51" s="1">
        <v>23923</v>
      </c>
      <c r="I51" s="1" t="s">
        <v>31</v>
      </c>
    </row>
    <row r="52" spans="1:9" x14ac:dyDescent="0.35">
      <c r="A52" s="8" t="s">
        <v>65</v>
      </c>
      <c r="B52" s="1">
        <v>45854</v>
      </c>
      <c r="C52" s="1">
        <v>14169</v>
      </c>
      <c r="D52" s="2">
        <v>200.92</v>
      </c>
      <c r="E52" s="1" t="s">
        <v>31</v>
      </c>
      <c r="F52" s="1">
        <v>31685</v>
      </c>
      <c r="I52" s="1" t="s">
        <v>31</v>
      </c>
    </row>
    <row r="53" spans="1:9" x14ac:dyDescent="0.35">
      <c r="A53" s="8" t="s">
        <v>44</v>
      </c>
      <c r="B53" s="1">
        <v>7967</v>
      </c>
      <c r="C53" s="1" t="s">
        <v>31</v>
      </c>
      <c r="D53" s="2" t="s">
        <v>31</v>
      </c>
      <c r="E53" s="1" t="s">
        <v>31</v>
      </c>
      <c r="F53" s="1">
        <v>7967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4409</v>
      </c>
      <c r="C56" s="1">
        <v>3838</v>
      </c>
      <c r="D56" s="2">
        <v>90.85</v>
      </c>
      <c r="E56" s="1" t="s">
        <v>31</v>
      </c>
      <c r="F56" s="1">
        <v>571</v>
      </c>
      <c r="I56" s="1" t="s">
        <v>31</v>
      </c>
    </row>
    <row r="57" spans="1:9" x14ac:dyDescent="0.35">
      <c r="A57" s="8" t="s">
        <v>68</v>
      </c>
      <c r="B57" s="1">
        <v>40138</v>
      </c>
      <c r="C57" s="1">
        <v>23794</v>
      </c>
      <c r="D57" s="2">
        <v>259.12</v>
      </c>
      <c r="E57" s="1">
        <v>603</v>
      </c>
      <c r="F57" s="1">
        <v>16344</v>
      </c>
      <c r="I57" s="1" t="s">
        <v>31</v>
      </c>
    </row>
    <row r="58" spans="1:9" x14ac:dyDescent="0.35">
      <c r="A58" s="8" t="s">
        <v>69</v>
      </c>
      <c r="B58" s="1">
        <v>65692</v>
      </c>
      <c r="C58" s="1">
        <v>39381</v>
      </c>
      <c r="D58" s="2">
        <v>372.22</v>
      </c>
      <c r="E58" s="1">
        <v>2529</v>
      </c>
      <c r="F58" s="1">
        <v>26311</v>
      </c>
      <c r="I58" s="1" t="s">
        <v>31</v>
      </c>
    </row>
    <row r="59" spans="1:9" x14ac:dyDescent="0.35">
      <c r="A59" s="8" t="s">
        <v>70</v>
      </c>
      <c r="B59" s="1">
        <v>43277</v>
      </c>
      <c r="C59" s="1">
        <v>18025</v>
      </c>
      <c r="D59" s="2">
        <v>326.51</v>
      </c>
      <c r="E59" s="1">
        <v>1417</v>
      </c>
      <c r="F59" s="1">
        <v>25252</v>
      </c>
      <c r="I59" s="1" t="s">
        <v>31</v>
      </c>
    </row>
    <row r="60" spans="1:9" x14ac:dyDescent="0.35">
      <c r="A60" s="8" t="s">
        <v>71</v>
      </c>
      <c r="B60" s="1">
        <v>41598</v>
      </c>
      <c r="C60" s="1">
        <v>11553</v>
      </c>
      <c r="D60" s="2">
        <v>172.35</v>
      </c>
      <c r="E60" s="1" t="s">
        <v>31</v>
      </c>
      <c r="F60" s="1">
        <v>30045</v>
      </c>
      <c r="I60" s="1" t="s">
        <v>31</v>
      </c>
    </row>
    <row r="61" spans="1:9" x14ac:dyDescent="0.35">
      <c r="A61" s="8" t="s">
        <v>72</v>
      </c>
      <c r="B61" s="1">
        <v>65745</v>
      </c>
      <c r="C61" s="1" t="s">
        <v>31</v>
      </c>
      <c r="D61" s="2" t="s">
        <v>31</v>
      </c>
      <c r="E61" s="1" t="s">
        <v>31</v>
      </c>
      <c r="F61" s="1">
        <v>65745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33861</v>
      </c>
      <c r="C63" s="1">
        <v>7206</v>
      </c>
      <c r="D63" s="2">
        <v>138.29</v>
      </c>
      <c r="E63" s="1">
        <v>603</v>
      </c>
      <c r="F63" s="1">
        <v>26655</v>
      </c>
      <c r="I63" s="1" t="s">
        <v>31</v>
      </c>
    </row>
    <row r="64" spans="1:9" x14ac:dyDescent="0.35">
      <c r="A64" s="8" t="s">
        <v>51</v>
      </c>
      <c r="B64" s="1">
        <v>226997</v>
      </c>
      <c r="C64" s="1">
        <v>89385</v>
      </c>
      <c r="D64" s="2">
        <v>311.05</v>
      </c>
      <c r="E64" s="1">
        <v>3947</v>
      </c>
      <c r="F64" s="1">
        <v>137612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164791</v>
      </c>
      <c r="C67" s="1">
        <v>85386</v>
      </c>
      <c r="D67" s="2">
        <v>291.77</v>
      </c>
      <c r="E67" s="1">
        <v>4549</v>
      </c>
      <c r="F67" s="1">
        <v>79404</v>
      </c>
      <c r="I67" s="1" t="s">
        <v>31</v>
      </c>
    </row>
    <row r="68" spans="1:9" x14ac:dyDescent="0.35">
      <c r="A68" s="8" t="s">
        <v>51</v>
      </c>
      <c r="B68" s="1">
        <v>96067</v>
      </c>
      <c r="C68" s="1">
        <v>11205</v>
      </c>
      <c r="D68" s="2">
        <v>348.34</v>
      </c>
      <c r="E68" s="1" t="s">
        <v>31</v>
      </c>
      <c r="F68" s="1">
        <v>84863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21994</v>
      </c>
      <c r="C71" s="1">
        <v>5998</v>
      </c>
      <c r="D71" s="2">
        <v>74.040000000000006</v>
      </c>
      <c r="E71" s="1" t="s">
        <v>31</v>
      </c>
      <c r="F71" s="1">
        <v>15996</v>
      </c>
      <c r="I71" s="1" t="s">
        <v>31</v>
      </c>
    </row>
    <row r="72" spans="1:9" x14ac:dyDescent="0.35">
      <c r="A72" s="8" t="s">
        <v>74</v>
      </c>
      <c r="B72" s="1">
        <v>39018</v>
      </c>
      <c r="C72" s="1">
        <v>4628</v>
      </c>
      <c r="D72" s="2">
        <v>101.08</v>
      </c>
      <c r="E72" s="1" t="s">
        <v>31</v>
      </c>
      <c r="F72" s="1">
        <v>34389</v>
      </c>
      <c r="I72" s="1" t="s">
        <v>31</v>
      </c>
    </row>
    <row r="73" spans="1:9" x14ac:dyDescent="0.35">
      <c r="A73" s="8" t="s">
        <v>175</v>
      </c>
      <c r="C73" s="1">
        <f>SUM(C71:C72)</f>
        <v>10626</v>
      </c>
      <c r="D73" s="2">
        <f>AVERAGE(D71:D72)</f>
        <v>87.56</v>
      </c>
      <c r="F73" s="1">
        <f>SUM(F71:F72)</f>
        <v>50385</v>
      </c>
      <c r="G73" s="1">
        <f>C73+F73</f>
        <v>61011</v>
      </c>
      <c r="H73" s="10">
        <f>C73/G73</f>
        <v>0.17416531445149236</v>
      </c>
    </row>
    <row r="74" spans="1:9" x14ac:dyDescent="0.35">
      <c r="A74" s="8" t="s">
        <v>75</v>
      </c>
      <c r="B74" s="1">
        <v>4744</v>
      </c>
      <c r="C74" s="1">
        <v>2123</v>
      </c>
      <c r="D74" s="2">
        <v>250</v>
      </c>
      <c r="E74" s="1" t="s">
        <v>31</v>
      </c>
      <c r="F74" s="1">
        <v>2620</v>
      </c>
      <c r="I74" s="1" t="s">
        <v>31</v>
      </c>
    </row>
    <row r="75" spans="1:9" x14ac:dyDescent="0.35">
      <c r="A75" s="8" t="s">
        <v>76</v>
      </c>
      <c r="B75" s="1">
        <v>15429</v>
      </c>
      <c r="C75" s="1">
        <v>3469</v>
      </c>
      <c r="D75" s="2">
        <v>551.62</v>
      </c>
      <c r="E75" s="1" t="s">
        <v>31</v>
      </c>
      <c r="F75" s="1">
        <v>11960</v>
      </c>
      <c r="I75" s="1" t="s">
        <v>31</v>
      </c>
    </row>
    <row r="76" spans="1:9" x14ac:dyDescent="0.35">
      <c r="A76" s="8" t="s">
        <v>77</v>
      </c>
      <c r="B76" s="1">
        <v>34954</v>
      </c>
      <c r="C76" s="1">
        <v>17234</v>
      </c>
      <c r="D76" s="2">
        <v>155.13999999999999</v>
      </c>
      <c r="E76" s="1" t="s">
        <v>31</v>
      </c>
      <c r="F76" s="1">
        <v>17720</v>
      </c>
      <c r="I76" s="1" t="s">
        <v>31</v>
      </c>
    </row>
    <row r="77" spans="1:9" x14ac:dyDescent="0.35">
      <c r="A77" s="8" t="s">
        <v>78</v>
      </c>
      <c r="B77" s="1">
        <v>47180</v>
      </c>
      <c r="C77" s="1">
        <v>13688</v>
      </c>
      <c r="D77" s="2">
        <v>301.42</v>
      </c>
      <c r="E77" s="1" t="s">
        <v>31</v>
      </c>
      <c r="F77" s="1">
        <v>33491</v>
      </c>
      <c r="I77" s="1" t="s">
        <v>31</v>
      </c>
    </row>
    <row r="78" spans="1:9" x14ac:dyDescent="0.35">
      <c r="A78" s="8" t="s">
        <v>79</v>
      </c>
      <c r="B78" s="1">
        <v>13635</v>
      </c>
      <c r="C78" s="1">
        <v>10076</v>
      </c>
      <c r="D78" s="2">
        <v>483.32</v>
      </c>
      <c r="E78" s="1">
        <v>1636</v>
      </c>
      <c r="F78" s="1">
        <v>3559</v>
      </c>
      <c r="I78" s="1" t="s">
        <v>31</v>
      </c>
    </row>
    <row r="79" spans="1:9" x14ac:dyDescent="0.35">
      <c r="A79" s="8" t="s">
        <v>80</v>
      </c>
      <c r="B79" s="1">
        <v>16674</v>
      </c>
      <c r="C79" s="1">
        <v>13622</v>
      </c>
      <c r="D79" s="2">
        <v>453.34</v>
      </c>
      <c r="E79" s="1" t="s">
        <v>31</v>
      </c>
      <c r="F79" s="1">
        <v>3052</v>
      </c>
      <c r="G79" s="1">
        <f>C79+F79</f>
        <v>16674</v>
      </c>
      <c r="H79" s="10">
        <f>C79/G79</f>
        <v>0.81696053736356</v>
      </c>
      <c r="I79" s="1" t="s">
        <v>31</v>
      </c>
    </row>
    <row r="80" spans="1:9" x14ac:dyDescent="0.35">
      <c r="A80" s="8" t="s">
        <v>44</v>
      </c>
      <c r="B80" s="1">
        <v>67232</v>
      </c>
      <c r="C80" s="1">
        <v>25753</v>
      </c>
      <c r="D80" s="2">
        <v>309.92</v>
      </c>
      <c r="E80" s="1">
        <v>2913</v>
      </c>
      <c r="F80" s="1">
        <v>41479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224868</v>
      </c>
      <c r="C82" s="1">
        <v>80737</v>
      </c>
      <c r="D82" s="2">
        <v>326.66000000000003</v>
      </c>
      <c r="E82" s="1">
        <v>2239</v>
      </c>
      <c r="F82" s="1">
        <v>144131</v>
      </c>
      <c r="I82" s="1" t="s">
        <v>31</v>
      </c>
    </row>
    <row r="83" spans="1:9" x14ac:dyDescent="0.35">
      <c r="A83" s="8" t="s">
        <v>82</v>
      </c>
      <c r="B83" s="1">
        <v>139466</v>
      </c>
      <c r="C83" s="1">
        <v>56412</v>
      </c>
      <c r="D83" s="2">
        <v>236.15</v>
      </c>
      <c r="E83" s="1">
        <v>822</v>
      </c>
      <c r="F83" s="1">
        <v>83054</v>
      </c>
      <c r="I83" s="1" t="s">
        <v>31</v>
      </c>
    </row>
    <row r="84" spans="1:9" ht="43.5" x14ac:dyDescent="0.35">
      <c r="A84" s="8" t="s">
        <v>83</v>
      </c>
      <c r="B84" s="1">
        <v>75686</v>
      </c>
      <c r="C84" s="1">
        <v>18404</v>
      </c>
      <c r="D84" s="2">
        <v>278.57</v>
      </c>
      <c r="E84" s="1">
        <v>219</v>
      </c>
      <c r="F84" s="1">
        <v>57282</v>
      </c>
      <c r="I84" s="1" t="s">
        <v>31</v>
      </c>
    </row>
    <row r="85" spans="1:9" x14ac:dyDescent="0.35">
      <c r="A85" s="8" t="s">
        <v>84</v>
      </c>
      <c r="B85" s="1">
        <v>49128</v>
      </c>
      <c r="C85" s="1">
        <v>3940</v>
      </c>
      <c r="D85" s="2">
        <v>53.34</v>
      </c>
      <c r="E85" s="1">
        <v>603</v>
      </c>
      <c r="F85" s="1">
        <v>45189</v>
      </c>
      <c r="I85" s="1" t="s">
        <v>31</v>
      </c>
    </row>
    <row r="86" spans="1:9" x14ac:dyDescent="0.35">
      <c r="A86" s="8" t="s">
        <v>85</v>
      </c>
      <c r="B86" s="1">
        <v>21781</v>
      </c>
      <c r="C86" s="1">
        <v>603</v>
      </c>
      <c r="D86" s="2">
        <v>860</v>
      </c>
      <c r="E86" s="1" t="s">
        <v>31</v>
      </c>
      <c r="F86" s="1">
        <v>21178</v>
      </c>
      <c r="I86" s="1" t="s">
        <v>31</v>
      </c>
    </row>
    <row r="87" spans="1:9" ht="29" x14ac:dyDescent="0.35">
      <c r="A87" s="8" t="s">
        <v>86</v>
      </c>
      <c r="B87" s="1">
        <v>23578</v>
      </c>
      <c r="C87" s="1" t="s">
        <v>31</v>
      </c>
      <c r="D87" s="2" t="s">
        <v>31</v>
      </c>
      <c r="E87" s="1" t="s">
        <v>31</v>
      </c>
      <c r="F87" s="1">
        <v>23578</v>
      </c>
      <c r="I87" s="1" t="s">
        <v>31</v>
      </c>
    </row>
    <row r="88" spans="1:9" x14ac:dyDescent="0.35">
      <c r="A88" s="8" t="s">
        <v>87</v>
      </c>
      <c r="B88" s="1">
        <v>69805</v>
      </c>
      <c r="C88" s="1">
        <v>10571</v>
      </c>
      <c r="D88" s="2">
        <v>140.6</v>
      </c>
      <c r="E88" s="1">
        <v>603</v>
      </c>
      <c r="F88" s="1">
        <v>59234</v>
      </c>
      <c r="I88" s="1" t="s">
        <v>31</v>
      </c>
    </row>
    <row r="89" spans="1:9" ht="29" x14ac:dyDescent="0.35">
      <c r="A89" s="8" t="s">
        <v>88</v>
      </c>
      <c r="B89" s="1">
        <v>26625</v>
      </c>
      <c r="C89" s="1">
        <v>2808</v>
      </c>
      <c r="D89" s="2">
        <v>67.91</v>
      </c>
      <c r="E89" s="1" t="s">
        <v>31</v>
      </c>
      <c r="F89" s="1">
        <v>23817</v>
      </c>
      <c r="I89" s="1" t="s">
        <v>31</v>
      </c>
    </row>
    <row r="90" spans="1:9" x14ac:dyDescent="0.35">
      <c r="A90" s="8" t="s">
        <v>89</v>
      </c>
      <c r="B90" s="1">
        <v>77373</v>
      </c>
      <c r="C90" s="1">
        <v>18490</v>
      </c>
      <c r="D90" s="2">
        <v>147.08000000000001</v>
      </c>
      <c r="E90" s="1" t="s">
        <v>31</v>
      </c>
      <c r="F90" s="1">
        <v>58883</v>
      </c>
      <c r="I90" s="1" t="s">
        <v>31</v>
      </c>
    </row>
    <row r="91" spans="1:9" x14ac:dyDescent="0.35">
      <c r="A91" s="8" t="s">
        <v>90</v>
      </c>
      <c r="B91" s="1">
        <v>24516</v>
      </c>
      <c r="C91" s="1">
        <v>3337</v>
      </c>
      <c r="D91" s="2">
        <v>53.34</v>
      </c>
      <c r="E91" s="1" t="s">
        <v>31</v>
      </c>
      <c r="F91" s="1">
        <v>21178</v>
      </c>
      <c r="I91" s="1" t="s">
        <v>31</v>
      </c>
    </row>
    <row r="92" spans="1:9" x14ac:dyDescent="0.35">
      <c r="A92" s="8" t="s">
        <v>91</v>
      </c>
      <c r="B92" s="1">
        <v>2661</v>
      </c>
      <c r="C92" s="1">
        <v>2661</v>
      </c>
      <c r="D92" s="2">
        <v>600</v>
      </c>
      <c r="E92" s="1" t="s">
        <v>31</v>
      </c>
      <c r="F92" s="1" t="s">
        <v>31</v>
      </c>
      <c r="I92" s="1" t="s">
        <v>31</v>
      </c>
    </row>
    <row r="93" spans="1:9" x14ac:dyDescent="0.35">
      <c r="A93" s="8" t="s">
        <v>44</v>
      </c>
      <c r="B93" s="1">
        <v>4990</v>
      </c>
      <c r="C93" s="1">
        <v>4990</v>
      </c>
      <c r="D93" s="2">
        <v>180</v>
      </c>
      <c r="E93" s="1">
        <v>2310</v>
      </c>
      <c r="F93" s="1" t="s">
        <v>31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9107</v>
      </c>
      <c r="C95" s="1">
        <v>5325</v>
      </c>
      <c r="D95" s="2">
        <v>445.13</v>
      </c>
      <c r="E95" s="1" t="s">
        <v>31</v>
      </c>
      <c r="F95" s="1">
        <v>3782</v>
      </c>
      <c r="I95" s="1" t="s">
        <v>31</v>
      </c>
    </row>
    <row r="96" spans="1:9" x14ac:dyDescent="0.35">
      <c r="A96" s="8" t="s">
        <v>93</v>
      </c>
      <c r="B96" s="1">
        <v>6622</v>
      </c>
      <c r="C96" s="1">
        <v>2840</v>
      </c>
      <c r="D96" s="2">
        <v>1000</v>
      </c>
      <c r="E96" s="1" t="s">
        <v>31</v>
      </c>
      <c r="F96" s="1">
        <v>3782</v>
      </c>
      <c r="I96" s="1" t="s">
        <v>31</v>
      </c>
    </row>
    <row r="97" spans="1:9" x14ac:dyDescent="0.35">
      <c r="A97" s="8" t="s">
        <v>94</v>
      </c>
      <c r="B97" s="1">
        <v>8100</v>
      </c>
      <c r="C97" s="1">
        <v>1486</v>
      </c>
      <c r="D97" s="2">
        <v>1000</v>
      </c>
      <c r="E97" s="1" t="s">
        <v>31</v>
      </c>
      <c r="F97" s="1">
        <v>6614</v>
      </c>
      <c r="I97" s="1" t="s">
        <v>31</v>
      </c>
    </row>
    <row r="98" spans="1:9" x14ac:dyDescent="0.35">
      <c r="A98" s="8" t="s">
        <v>95</v>
      </c>
      <c r="B98" s="1">
        <v>3782</v>
      </c>
      <c r="C98" s="1" t="s">
        <v>31</v>
      </c>
      <c r="D98" s="2" t="s">
        <v>31</v>
      </c>
      <c r="E98" s="1" t="s">
        <v>31</v>
      </c>
      <c r="F98" s="1">
        <v>3782</v>
      </c>
      <c r="I98" s="1" t="s">
        <v>31</v>
      </c>
    </row>
    <row r="99" spans="1:9" x14ac:dyDescent="0.35">
      <c r="A99" s="8" t="s">
        <v>96</v>
      </c>
      <c r="B99" s="1">
        <v>244592</v>
      </c>
      <c r="C99" s="1">
        <v>86940</v>
      </c>
      <c r="D99" s="2">
        <v>252.36</v>
      </c>
      <c r="E99" s="1">
        <v>4549</v>
      </c>
      <c r="F99" s="1">
        <v>157653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125042</v>
      </c>
      <c r="C102" s="1">
        <v>47113</v>
      </c>
      <c r="D102" s="2">
        <v>324.43</v>
      </c>
      <c r="E102" s="1">
        <v>1636</v>
      </c>
      <c r="F102" s="1">
        <v>77930</v>
      </c>
      <c r="I102" s="1" t="s">
        <v>31</v>
      </c>
    </row>
    <row r="103" spans="1:9" x14ac:dyDescent="0.35">
      <c r="A103" s="8" t="s">
        <v>98</v>
      </c>
      <c r="B103" s="1">
        <v>79343</v>
      </c>
      <c r="C103" s="1">
        <v>31727</v>
      </c>
      <c r="D103" s="2">
        <v>159.75</v>
      </c>
      <c r="E103" s="1" t="s">
        <v>31</v>
      </c>
      <c r="F103" s="1">
        <v>47616</v>
      </c>
      <c r="I103" s="1" t="s">
        <v>31</v>
      </c>
    </row>
    <row r="104" spans="1:9" x14ac:dyDescent="0.35">
      <c r="A104" s="8" t="s">
        <v>99</v>
      </c>
      <c r="B104" s="1">
        <v>2657</v>
      </c>
      <c r="C104" s="1">
        <v>1583</v>
      </c>
      <c r="D104" s="2">
        <v>900</v>
      </c>
      <c r="E104" s="1" t="s">
        <v>31</v>
      </c>
      <c r="F104" s="1">
        <v>1075</v>
      </c>
      <c r="I104" s="1" t="s">
        <v>31</v>
      </c>
    </row>
    <row r="105" spans="1:9" x14ac:dyDescent="0.35">
      <c r="A105" s="8" t="s">
        <v>100</v>
      </c>
      <c r="B105" s="1">
        <v>21178</v>
      </c>
      <c r="C105" s="1" t="s">
        <v>31</v>
      </c>
      <c r="D105" s="2" t="s">
        <v>31</v>
      </c>
      <c r="E105" s="1" t="s">
        <v>31</v>
      </c>
      <c r="F105" s="1">
        <v>21178</v>
      </c>
      <c r="I105" s="1" t="s">
        <v>31</v>
      </c>
    </row>
    <row r="106" spans="1:9" x14ac:dyDescent="0.35">
      <c r="A106" s="8" t="s">
        <v>44</v>
      </c>
      <c r="B106" s="1">
        <v>32638</v>
      </c>
      <c r="C106" s="1">
        <v>16169</v>
      </c>
      <c r="D106" s="2">
        <v>470.87</v>
      </c>
      <c r="E106" s="1">
        <v>2913</v>
      </c>
      <c r="F106" s="1">
        <v>16468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172749</v>
      </c>
      <c r="C108" s="1">
        <v>67647</v>
      </c>
      <c r="D108" s="2">
        <v>270.52</v>
      </c>
      <c r="E108" s="1">
        <v>1636</v>
      </c>
      <c r="F108" s="1">
        <v>105102</v>
      </c>
      <c r="I108" s="1" t="s">
        <v>31</v>
      </c>
    </row>
    <row r="109" spans="1:9" x14ac:dyDescent="0.35">
      <c r="A109" s="8" t="s">
        <v>98</v>
      </c>
      <c r="B109" s="1">
        <v>27655</v>
      </c>
      <c r="C109" s="1">
        <v>12775</v>
      </c>
      <c r="D109" s="2">
        <v>265.33999999999997</v>
      </c>
      <c r="E109" s="1" t="s">
        <v>31</v>
      </c>
      <c r="F109" s="1">
        <v>14880</v>
      </c>
      <c r="I109" s="1" t="s">
        <v>31</v>
      </c>
    </row>
    <row r="110" spans="1:9" x14ac:dyDescent="0.35">
      <c r="A110" s="8" t="s">
        <v>99</v>
      </c>
      <c r="B110" s="1">
        <v>6638</v>
      </c>
      <c r="C110" s="1" t="s">
        <v>31</v>
      </c>
      <c r="D110" s="2" t="s">
        <v>31</v>
      </c>
      <c r="E110" s="1" t="s">
        <v>31</v>
      </c>
      <c r="F110" s="1">
        <v>6638</v>
      </c>
      <c r="I110" s="1" t="s">
        <v>31</v>
      </c>
    </row>
    <row r="111" spans="1:9" x14ac:dyDescent="0.35">
      <c r="A111" s="8" t="s">
        <v>100</v>
      </c>
      <c r="B111" s="1">
        <v>21178</v>
      </c>
      <c r="C111" s="1" t="s">
        <v>31</v>
      </c>
      <c r="D111" s="2" t="s">
        <v>31</v>
      </c>
      <c r="E111" s="1" t="s">
        <v>31</v>
      </c>
      <c r="F111" s="1">
        <v>21178</v>
      </c>
      <c r="I111" s="1" t="s">
        <v>31</v>
      </c>
    </row>
    <row r="112" spans="1:9" x14ac:dyDescent="0.35">
      <c r="A112" s="8" t="s">
        <v>44</v>
      </c>
      <c r="B112" s="1">
        <v>32638</v>
      </c>
      <c r="C112" s="1">
        <v>16169</v>
      </c>
      <c r="D112" s="2">
        <v>470.87</v>
      </c>
      <c r="E112" s="1">
        <v>2913</v>
      </c>
      <c r="F112" s="1">
        <v>16468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107963</v>
      </c>
      <c r="C114" s="1">
        <v>42406</v>
      </c>
      <c r="D114" s="2">
        <v>354.11</v>
      </c>
      <c r="E114" s="1">
        <v>1417</v>
      </c>
      <c r="F114" s="1">
        <v>65556</v>
      </c>
      <c r="I114" s="1" t="s">
        <v>31</v>
      </c>
    </row>
    <row r="115" spans="1:9" x14ac:dyDescent="0.35">
      <c r="A115" s="8" t="s">
        <v>98</v>
      </c>
      <c r="B115" s="1">
        <v>72743</v>
      </c>
      <c r="C115" s="1">
        <v>30970</v>
      </c>
      <c r="D115" s="2">
        <v>168.18</v>
      </c>
      <c r="E115" s="1">
        <v>219</v>
      </c>
      <c r="F115" s="1">
        <v>41774</v>
      </c>
      <c r="I115" s="1" t="s">
        <v>31</v>
      </c>
    </row>
    <row r="116" spans="1:9" x14ac:dyDescent="0.35">
      <c r="A116" s="8" t="s">
        <v>99</v>
      </c>
      <c r="B116" s="1">
        <v>26336</v>
      </c>
      <c r="C116" s="1">
        <v>7046</v>
      </c>
      <c r="D116" s="2">
        <v>221.48</v>
      </c>
      <c r="E116" s="1" t="s">
        <v>31</v>
      </c>
      <c r="F116" s="1">
        <v>19290</v>
      </c>
      <c r="I116" s="1" t="s">
        <v>31</v>
      </c>
    </row>
    <row r="117" spans="1:9" x14ac:dyDescent="0.35">
      <c r="A117" s="8" t="s">
        <v>100</v>
      </c>
      <c r="B117" s="1">
        <v>21178</v>
      </c>
      <c r="C117" s="1" t="s">
        <v>31</v>
      </c>
      <c r="D117" s="2" t="s">
        <v>31</v>
      </c>
      <c r="E117" s="1" t="s">
        <v>31</v>
      </c>
      <c r="F117" s="1">
        <v>21178</v>
      </c>
      <c r="I117" s="1" t="s">
        <v>31</v>
      </c>
    </row>
    <row r="118" spans="1:9" x14ac:dyDescent="0.35">
      <c r="A118" s="8" t="s">
        <v>44</v>
      </c>
      <c r="B118" s="1">
        <v>32638</v>
      </c>
      <c r="C118" s="1">
        <v>16169</v>
      </c>
      <c r="D118" s="2">
        <v>470.87</v>
      </c>
      <c r="E118" s="1">
        <v>2913</v>
      </c>
      <c r="F118" s="1">
        <v>16468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161386</v>
      </c>
      <c r="C120" s="1">
        <v>67235</v>
      </c>
      <c r="D120" s="2">
        <v>302.48</v>
      </c>
      <c r="E120" s="1">
        <v>1636</v>
      </c>
      <c r="F120" s="1">
        <v>94152</v>
      </c>
      <c r="I120" s="1" t="s">
        <v>31</v>
      </c>
    </row>
    <row r="121" spans="1:9" x14ac:dyDescent="0.35">
      <c r="A121" s="8" t="s">
        <v>98</v>
      </c>
      <c r="B121" s="1">
        <v>32850</v>
      </c>
      <c r="C121" s="1">
        <v>13187</v>
      </c>
      <c r="D121" s="2">
        <v>106.52</v>
      </c>
      <c r="E121" s="1" t="s">
        <v>31</v>
      </c>
      <c r="F121" s="1">
        <v>19662</v>
      </c>
      <c r="I121" s="1" t="s">
        <v>31</v>
      </c>
    </row>
    <row r="122" spans="1:9" x14ac:dyDescent="0.35">
      <c r="A122" s="8" t="s">
        <v>99</v>
      </c>
      <c r="B122" s="1">
        <v>8746</v>
      </c>
      <c r="C122" s="1" t="s">
        <v>31</v>
      </c>
      <c r="D122" s="2" t="s">
        <v>31</v>
      </c>
      <c r="E122" s="1" t="s">
        <v>31</v>
      </c>
      <c r="F122" s="1">
        <v>8746</v>
      </c>
      <c r="I122" s="1" t="s">
        <v>31</v>
      </c>
    </row>
    <row r="123" spans="1:9" x14ac:dyDescent="0.35">
      <c r="A123" s="8" t="s">
        <v>100</v>
      </c>
      <c r="B123" s="1">
        <v>25239</v>
      </c>
      <c r="C123" s="1" t="s">
        <v>31</v>
      </c>
      <c r="D123" s="2" t="s">
        <v>31</v>
      </c>
      <c r="E123" s="1" t="s">
        <v>31</v>
      </c>
      <c r="F123" s="1">
        <v>25239</v>
      </c>
      <c r="I123" s="1" t="s">
        <v>31</v>
      </c>
    </row>
    <row r="124" spans="1:9" x14ac:dyDescent="0.35">
      <c r="A124" s="8" t="s">
        <v>44</v>
      </c>
      <c r="B124" s="1">
        <v>32638</v>
      </c>
      <c r="C124" s="1">
        <v>16169</v>
      </c>
      <c r="D124" s="2">
        <v>470.87</v>
      </c>
      <c r="E124" s="1">
        <v>2913</v>
      </c>
      <c r="F124" s="1">
        <v>16468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191162</v>
      </c>
      <c r="C126" s="1">
        <v>78859</v>
      </c>
      <c r="D126" s="2">
        <v>273.92</v>
      </c>
      <c r="E126" s="1">
        <v>1636</v>
      </c>
      <c r="F126" s="1">
        <v>112304</v>
      </c>
      <c r="I126" s="1" t="s">
        <v>31</v>
      </c>
    </row>
    <row r="127" spans="1:9" x14ac:dyDescent="0.35">
      <c r="A127" s="8" t="s">
        <v>98</v>
      </c>
      <c r="B127" s="1">
        <v>11819</v>
      </c>
      <c r="C127" s="1">
        <v>1563</v>
      </c>
      <c r="D127" s="2">
        <v>60</v>
      </c>
      <c r="E127" s="1" t="s">
        <v>31</v>
      </c>
      <c r="F127" s="1">
        <v>10256</v>
      </c>
      <c r="I127" s="1" t="s">
        <v>31</v>
      </c>
    </row>
    <row r="128" spans="1:9" x14ac:dyDescent="0.35">
      <c r="A128" s="8" t="s">
        <v>99</v>
      </c>
      <c r="B128" s="1">
        <v>4060</v>
      </c>
      <c r="C128" s="1" t="s">
        <v>31</v>
      </c>
      <c r="D128" s="2" t="s">
        <v>31</v>
      </c>
      <c r="E128" s="1" t="s">
        <v>31</v>
      </c>
      <c r="F128" s="1">
        <v>4060</v>
      </c>
      <c r="I128" s="1" t="s">
        <v>31</v>
      </c>
    </row>
    <row r="129" spans="1:9" x14ac:dyDescent="0.35">
      <c r="A129" s="8" t="s">
        <v>100</v>
      </c>
      <c r="B129" s="1">
        <v>21178</v>
      </c>
      <c r="C129" s="1" t="s">
        <v>31</v>
      </c>
      <c r="D129" s="2" t="s">
        <v>31</v>
      </c>
      <c r="E129" s="1" t="s">
        <v>31</v>
      </c>
      <c r="F129" s="1">
        <v>21178</v>
      </c>
      <c r="I129" s="1" t="s">
        <v>31</v>
      </c>
    </row>
    <row r="130" spans="1:9" x14ac:dyDescent="0.35">
      <c r="A130" s="8" t="s">
        <v>44</v>
      </c>
      <c r="B130" s="1">
        <v>32638</v>
      </c>
      <c r="C130" s="1">
        <v>16169</v>
      </c>
      <c r="D130" s="2">
        <v>470.87</v>
      </c>
      <c r="E130" s="1">
        <v>2913</v>
      </c>
      <c r="F130" s="1">
        <v>16468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201625</v>
      </c>
      <c r="C132" s="1">
        <v>80422</v>
      </c>
      <c r="D132" s="2">
        <v>269.68</v>
      </c>
      <c r="E132" s="1">
        <v>1636</v>
      </c>
      <c r="F132" s="1">
        <v>121203</v>
      </c>
      <c r="I132" s="1" t="s">
        <v>31</v>
      </c>
    </row>
    <row r="133" spans="1:9" x14ac:dyDescent="0.35">
      <c r="A133" s="8" t="s">
        <v>98</v>
      </c>
      <c r="B133" s="1">
        <v>3907</v>
      </c>
      <c r="C133" s="1" t="s">
        <v>31</v>
      </c>
      <c r="D133" s="2" t="s">
        <v>31</v>
      </c>
      <c r="E133" s="1" t="s">
        <v>31</v>
      </c>
      <c r="F133" s="1">
        <v>3907</v>
      </c>
      <c r="I133" s="1" t="s">
        <v>31</v>
      </c>
    </row>
    <row r="134" spans="1:9" x14ac:dyDescent="0.35">
      <c r="A134" s="8" t="s">
        <v>99</v>
      </c>
      <c r="B134" s="1">
        <v>1510</v>
      </c>
      <c r="C134" s="1" t="s">
        <v>31</v>
      </c>
      <c r="D134" s="2" t="s">
        <v>31</v>
      </c>
      <c r="E134" s="1" t="s">
        <v>31</v>
      </c>
      <c r="F134" s="1">
        <v>1510</v>
      </c>
      <c r="I134" s="1" t="s">
        <v>31</v>
      </c>
    </row>
    <row r="135" spans="1:9" x14ac:dyDescent="0.35">
      <c r="A135" s="8" t="s">
        <v>100</v>
      </c>
      <c r="B135" s="1">
        <v>21178</v>
      </c>
      <c r="C135" s="1" t="s">
        <v>31</v>
      </c>
      <c r="D135" s="2" t="s">
        <v>31</v>
      </c>
      <c r="E135" s="1" t="s">
        <v>31</v>
      </c>
      <c r="F135" s="1">
        <v>21178</v>
      </c>
      <c r="I135" s="1" t="s">
        <v>31</v>
      </c>
    </row>
    <row r="136" spans="1:9" x14ac:dyDescent="0.35">
      <c r="A136" s="8" t="s">
        <v>44</v>
      </c>
      <c r="B136" s="1">
        <v>32638</v>
      </c>
      <c r="C136" s="1">
        <v>16169</v>
      </c>
      <c r="D136" s="2">
        <v>470.87</v>
      </c>
      <c r="E136" s="1">
        <v>2913</v>
      </c>
      <c r="F136" s="1">
        <v>16468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156292</v>
      </c>
      <c r="C138" s="1">
        <v>55026</v>
      </c>
      <c r="D138" s="2">
        <v>418.99</v>
      </c>
      <c r="E138" s="1">
        <v>1636</v>
      </c>
      <c r="F138" s="1">
        <v>101265</v>
      </c>
      <c r="I138" s="1" t="s">
        <v>31</v>
      </c>
    </row>
    <row r="139" spans="1:9" x14ac:dyDescent="0.35">
      <c r="A139" s="8" t="s">
        <v>102</v>
      </c>
      <c r="B139" s="1">
        <v>163412</v>
      </c>
      <c r="C139" s="1">
        <v>71773</v>
      </c>
      <c r="D139" s="2">
        <v>250.72</v>
      </c>
      <c r="E139" s="1">
        <v>2913</v>
      </c>
      <c r="F139" s="1">
        <v>91639</v>
      </c>
      <c r="I139" s="1" t="s">
        <v>31</v>
      </c>
    </row>
    <row r="140" spans="1:9" x14ac:dyDescent="0.35">
      <c r="A140" s="8" t="s">
        <v>103</v>
      </c>
      <c r="B140" s="1">
        <v>96234</v>
      </c>
      <c r="C140" s="1">
        <v>10534</v>
      </c>
      <c r="D140" s="2">
        <v>506.83</v>
      </c>
      <c r="E140" s="1">
        <v>603</v>
      </c>
      <c r="F140" s="1">
        <v>85700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135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123155</v>
      </c>
      <c r="C9" s="1">
        <v>70251</v>
      </c>
      <c r="D9" s="2">
        <v>263.54000000000002</v>
      </c>
      <c r="E9" s="1">
        <v>4917</v>
      </c>
      <c r="F9" s="1">
        <v>52904</v>
      </c>
      <c r="G9" s="1">
        <f>C9+F9</f>
        <v>123155</v>
      </c>
      <c r="H9" s="10">
        <f>C9/G9</f>
        <v>0.57042751004831305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 t="s">
        <v>31</v>
      </c>
      <c r="C11" s="1" t="s">
        <v>31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60620</v>
      </c>
      <c r="C12" s="1">
        <v>37729</v>
      </c>
      <c r="D12" s="2">
        <v>257.24</v>
      </c>
      <c r="E12" s="1">
        <v>4309</v>
      </c>
      <c r="F12" s="1">
        <v>22891</v>
      </c>
      <c r="I12" s="1" t="s">
        <v>31</v>
      </c>
    </row>
    <row r="13" spans="1:9" x14ac:dyDescent="0.35">
      <c r="A13" s="8" t="s">
        <v>35</v>
      </c>
      <c r="B13" s="1">
        <v>50728</v>
      </c>
      <c r="C13" s="1">
        <v>30430</v>
      </c>
      <c r="D13" s="2">
        <v>279.7</v>
      </c>
      <c r="E13" s="1">
        <v>608</v>
      </c>
      <c r="F13" s="1">
        <v>20298</v>
      </c>
      <c r="I13" s="1" t="s">
        <v>31</v>
      </c>
    </row>
    <row r="14" spans="1:9" x14ac:dyDescent="0.35">
      <c r="A14" s="8" t="s">
        <v>36</v>
      </c>
      <c r="B14" s="1">
        <v>2115</v>
      </c>
      <c r="C14" s="1">
        <v>593</v>
      </c>
      <c r="D14" s="2">
        <v>50</v>
      </c>
      <c r="E14" s="1" t="s">
        <v>31</v>
      </c>
      <c r="F14" s="1">
        <v>1521</v>
      </c>
      <c r="I14" s="1" t="s">
        <v>31</v>
      </c>
    </row>
    <row r="15" spans="1:9" x14ac:dyDescent="0.35">
      <c r="A15" s="8" t="s">
        <v>37</v>
      </c>
      <c r="B15" s="1">
        <v>9692</v>
      </c>
      <c r="C15" s="1">
        <v>1498</v>
      </c>
      <c r="D15" s="2">
        <v>172.04</v>
      </c>
      <c r="E15" s="1" t="s">
        <v>31</v>
      </c>
      <c r="F15" s="1">
        <v>8193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43333</v>
      </c>
      <c r="C17" s="1">
        <v>27275</v>
      </c>
      <c r="D17" s="2">
        <v>338.06</v>
      </c>
      <c r="E17" s="1">
        <v>4275</v>
      </c>
      <c r="F17" s="1">
        <v>16058</v>
      </c>
      <c r="I17" s="1" t="s">
        <v>31</v>
      </c>
    </row>
    <row r="18" spans="1:9" x14ac:dyDescent="0.35">
      <c r="A18" s="8" t="s">
        <v>39</v>
      </c>
      <c r="B18" s="1">
        <v>79822</v>
      </c>
      <c r="C18" s="1">
        <v>42976</v>
      </c>
      <c r="D18" s="2">
        <v>222.63</v>
      </c>
      <c r="E18" s="1">
        <v>642</v>
      </c>
      <c r="F18" s="1">
        <v>36846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43333</v>
      </c>
      <c r="C20" s="1">
        <v>27275</v>
      </c>
      <c r="D20" s="2">
        <v>338.06</v>
      </c>
      <c r="E20" s="1">
        <v>4275</v>
      </c>
      <c r="F20" s="1">
        <v>16058</v>
      </c>
      <c r="I20" s="1" t="s">
        <v>31</v>
      </c>
    </row>
    <row r="21" spans="1:9" x14ac:dyDescent="0.35">
      <c r="A21" s="8" t="s">
        <v>41</v>
      </c>
      <c r="B21" s="1">
        <v>79822</v>
      </c>
      <c r="C21" s="1">
        <v>42976</v>
      </c>
      <c r="D21" s="2">
        <v>222.63</v>
      </c>
      <c r="E21" s="1">
        <v>642</v>
      </c>
      <c r="F21" s="1">
        <v>36846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6034</v>
      </c>
      <c r="C26" s="1" t="s">
        <v>31</v>
      </c>
      <c r="D26" s="2" t="s">
        <v>31</v>
      </c>
      <c r="E26" s="1" t="s">
        <v>31</v>
      </c>
      <c r="F26" s="1">
        <v>6034</v>
      </c>
      <c r="I26" s="1" t="s">
        <v>31</v>
      </c>
    </row>
    <row r="27" spans="1:9" x14ac:dyDescent="0.35">
      <c r="A27" s="8" t="s">
        <v>46</v>
      </c>
      <c r="B27" s="1">
        <v>108080</v>
      </c>
      <c r="C27" s="1">
        <v>66861</v>
      </c>
      <c r="D27" s="2">
        <v>260.08999999999997</v>
      </c>
      <c r="E27" s="1">
        <v>4917</v>
      </c>
      <c r="F27" s="1">
        <v>41219</v>
      </c>
      <c r="I27" s="1" t="s">
        <v>31</v>
      </c>
    </row>
    <row r="28" spans="1:9" x14ac:dyDescent="0.35">
      <c r="A28" s="8" t="s">
        <v>47</v>
      </c>
      <c r="B28" s="1">
        <v>7476</v>
      </c>
      <c r="C28" s="1">
        <v>2403</v>
      </c>
      <c r="D28" s="2">
        <v>119</v>
      </c>
      <c r="E28" s="1" t="s">
        <v>31</v>
      </c>
      <c r="F28" s="1">
        <v>5074</v>
      </c>
      <c r="I28" s="1" t="s">
        <v>31</v>
      </c>
    </row>
    <row r="29" spans="1:9" x14ac:dyDescent="0.35">
      <c r="A29" s="8" t="s">
        <v>48</v>
      </c>
      <c r="B29" s="1">
        <v>1565</v>
      </c>
      <c r="C29" s="1">
        <v>988</v>
      </c>
      <c r="D29" s="2">
        <v>830</v>
      </c>
      <c r="E29" s="1" t="s">
        <v>31</v>
      </c>
      <c r="F29" s="1">
        <v>577</v>
      </c>
      <c r="I29" s="1" t="s">
        <v>31</v>
      </c>
    </row>
    <row r="30" spans="1:9" x14ac:dyDescent="0.35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13510</v>
      </c>
      <c r="C33" s="1">
        <v>2403</v>
      </c>
      <c r="D33" s="2">
        <v>119</v>
      </c>
      <c r="E33" s="1" t="s">
        <v>31</v>
      </c>
      <c r="F33" s="1">
        <v>11108</v>
      </c>
      <c r="I33" s="1" t="s">
        <v>31</v>
      </c>
    </row>
    <row r="34" spans="1:9" x14ac:dyDescent="0.35">
      <c r="A34" s="8" t="s">
        <v>51</v>
      </c>
      <c r="B34" s="1">
        <v>108080</v>
      </c>
      <c r="C34" s="1">
        <v>66861</v>
      </c>
      <c r="D34" s="2">
        <v>260.08999999999997</v>
      </c>
      <c r="E34" s="1">
        <v>4917</v>
      </c>
      <c r="F34" s="1">
        <v>41219</v>
      </c>
      <c r="I34" s="1" t="s">
        <v>31</v>
      </c>
    </row>
    <row r="35" spans="1:9" x14ac:dyDescent="0.35">
      <c r="A35" s="8" t="s">
        <v>52</v>
      </c>
      <c r="B35" s="1">
        <v>1565</v>
      </c>
      <c r="C35" s="1">
        <v>988</v>
      </c>
      <c r="D35" s="2">
        <v>830</v>
      </c>
      <c r="E35" s="1" t="s">
        <v>31</v>
      </c>
      <c r="F35" s="1">
        <v>577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4309</v>
      </c>
      <c r="C38" s="1">
        <v>3794</v>
      </c>
      <c r="D38" s="2">
        <v>59.88</v>
      </c>
      <c r="E38" s="1" t="s">
        <v>31</v>
      </c>
      <c r="F38" s="1">
        <v>515</v>
      </c>
      <c r="I38" s="1" t="s">
        <v>31</v>
      </c>
    </row>
    <row r="39" spans="1:9" x14ac:dyDescent="0.35">
      <c r="A39" s="8" t="s">
        <v>54</v>
      </c>
      <c r="B39" s="1">
        <v>113705</v>
      </c>
      <c r="C39" s="1">
        <v>64778</v>
      </c>
      <c r="D39" s="2">
        <v>279.98</v>
      </c>
      <c r="E39" s="1">
        <v>4309</v>
      </c>
      <c r="F39" s="1">
        <v>48927</v>
      </c>
      <c r="I39" s="1" t="s">
        <v>31</v>
      </c>
    </row>
    <row r="40" spans="1:9" x14ac:dyDescent="0.35">
      <c r="A40" s="8" t="s">
        <v>55</v>
      </c>
      <c r="B40" s="1">
        <v>1080</v>
      </c>
      <c r="C40" s="1" t="s">
        <v>31</v>
      </c>
      <c r="D40" s="2" t="s">
        <v>31</v>
      </c>
      <c r="E40" s="1" t="s">
        <v>31</v>
      </c>
      <c r="F40" s="1">
        <v>1080</v>
      </c>
      <c r="I40" s="1" t="s">
        <v>31</v>
      </c>
    </row>
    <row r="41" spans="1:9" x14ac:dyDescent="0.35">
      <c r="A41" s="8" t="s">
        <v>56</v>
      </c>
      <c r="B41" s="1">
        <v>1679</v>
      </c>
      <c r="C41" s="1">
        <v>1679</v>
      </c>
      <c r="D41" s="2">
        <v>63.61</v>
      </c>
      <c r="E41" s="1">
        <v>608</v>
      </c>
      <c r="F41" s="1" t="s">
        <v>31</v>
      </c>
      <c r="I41" s="1" t="s">
        <v>31</v>
      </c>
    </row>
    <row r="42" spans="1:9" x14ac:dyDescent="0.35">
      <c r="A42" s="8" t="s">
        <v>57</v>
      </c>
      <c r="B42" s="1">
        <v>2383</v>
      </c>
      <c r="C42" s="1" t="s">
        <v>31</v>
      </c>
      <c r="D42" s="2" t="s">
        <v>31</v>
      </c>
      <c r="E42" s="1" t="s">
        <v>31</v>
      </c>
      <c r="F42" s="1">
        <v>2383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1080</v>
      </c>
      <c r="C44" s="1" t="s">
        <v>31</v>
      </c>
      <c r="D44" s="2" t="s">
        <v>31</v>
      </c>
      <c r="E44" s="1" t="s">
        <v>31</v>
      </c>
      <c r="F44" s="1">
        <v>1080</v>
      </c>
      <c r="I44" s="1" t="s">
        <v>31</v>
      </c>
    </row>
    <row r="45" spans="1:9" x14ac:dyDescent="0.35">
      <c r="A45" s="8" t="s">
        <v>59</v>
      </c>
      <c r="B45" s="1">
        <v>19847</v>
      </c>
      <c r="C45" s="1">
        <v>12289</v>
      </c>
      <c r="D45" s="2">
        <v>265.91000000000003</v>
      </c>
      <c r="E45" s="1" t="s">
        <v>31</v>
      </c>
      <c r="F45" s="1">
        <v>7558</v>
      </c>
      <c r="I45" s="1" t="s">
        <v>31</v>
      </c>
    </row>
    <row r="46" spans="1:9" x14ac:dyDescent="0.35">
      <c r="A46" s="8" t="s">
        <v>60</v>
      </c>
      <c r="B46" s="1">
        <v>39219</v>
      </c>
      <c r="C46" s="1">
        <v>22011</v>
      </c>
      <c r="D46" s="2">
        <v>244.22</v>
      </c>
      <c r="E46" s="1">
        <v>3667</v>
      </c>
      <c r="F46" s="1">
        <v>17208</v>
      </c>
      <c r="I46" s="1" t="s">
        <v>31</v>
      </c>
    </row>
    <row r="47" spans="1:9" x14ac:dyDescent="0.35">
      <c r="A47" s="8" t="s">
        <v>61</v>
      </c>
      <c r="B47" s="1">
        <v>63010</v>
      </c>
      <c r="C47" s="1">
        <v>35951</v>
      </c>
      <c r="D47" s="2">
        <v>273.04000000000002</v>
      </c>
      <c r="E47" s="1">
        <v>1250</v>
      </c>
      <c r="F47" s="1">
        <v>27059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95490</v>
      </c>
      <c r="C49" s="1">
        <v>59286</v>
      </c>
      <c r="D49" s="2">
        <v>286.81</v>
      </c>
      <c r="E49" s="1">
        <v>4275</v>
      </c>
      <c r="F49" s="1">
        <v>36203</v>
      </c>
      <c r="I49" s="1" t="s">
        <v>31</v>
      </c>
    </row>
    <row r="50" spans="1:9" x14ac:dyDescent="0.35">
      <c r="A50" s="8" t="s">
        <v>63</v>
      </c>
      <c r="B50" s="1">
        <v>596</v>
      </c>
      <c r="C50" s="1">
        <v>596</v>
      </c>
      <c r="D50" s="2">
        <v>100</v>
      </c>
      <c r="E50" s="1" t="s">
        <v>31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13115</v>
      </c>
      <c r="C51" s="1">
        <v>5978</v>
      </c>
      <c r="D51" s="2">
        <v>182.22</v>
      </c>
      <c r="E51" s="1" t="s">
        <v>31</v>
      </c>
      <c r="F51" s="1">
        <v>7137</v>
      </c>
      <c r="I51" s="1" t="s">
        <v>31</v>
      </c>
    </row>
    <row r="52" spans="1:9" x14ac:dyDescent="0.35">
      <c r="A52" s="8" t="s">
        <v>65</v>
      </c>
      <c r="B52" s="1">
        <v>13955</v>
      </c>
      <c r="C52" s="1">
        <v>4391</v>
      </c>
      <c r="D52" s="2">
        <v>80.55</v>
      </c>
      <c r="E52" s="1">
        <v>642</v>
      </c>
      <c r="F52" s="1">
        <v>9564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4241</v>
      </c>
      <c r="C56" s="1">
        <v>3556</v>
      </c>
      <c r="D56" s="2">
        <v>82.53</v>
      </c>
      <c r="E56" s="1" t="s">
        <v>31</v>
      </c>
      <c r="F56" s="1">
        <v>685</v>
      </c>
      <c r="I56" s="1" t="s">
        <v>31</v>
      </c>
    </row>
    <row r="57" spans="1:9" x14ac:dyDescent="0.35">
      <c r="A57" s="8" t="s">
        <v>68</v>
      </c>
      <c r="B57" s="1">
        <v>34101</v>
      </c>
      <c r="C57" s="1">
        <v>23138</v>
      </c>
      <c r="D57" s="2">
        <v>238.72</v>
      </c>
      <c r="E57" s="1">
        <v>642</v>
      </c>
      <c r="F57" s="1">
        <v>10963</v>
      </c>
      <c r="I57" s="1" t="s">
        <v>31</v>
      </c>
    </row>
    <row r="58" spans="1:9" x14ac:dyDescent="0.35">
      <c r="A58" s="8" t="s">
        <v>69</v>
      </c>
      <c r="B58" s="1">
        <v>48177</v>
      </c>
      <c r="C58" s="1">
        <v>23866</v>
      </c>
      <c r="D58" s="2">
        <v>277.04000000000002</v>
      </c>
      <c r="E58" s="1" t="s">
        <v>31</v>
      </c>
      <c r="F58" s="1">
        <v>24311</v>
      </c>
      <c r="I58" s="1" t="s">
        <v>31</v>
      </c>
    </row>
    <row r="59" spans="1:9" x14ac:dyDescent="0.35">
      <c r="A59" s="8" t="s">
        <v>70</v>
      </c>
      <c r="B59" s="1">
        <v>11690</v>
      </c>
      <c r="C59" s="1">
        <v>4429</v>
      </c>
      <c r="D59" s="2">
        <v>78.569999999999993</v>
      </c>
      <c r="E59" s="1" t="s">
        <v>31</v>
      </c>
      <c r="F59" s="1">
        <v>7261</v>
      </c>
      <c r="I59" s="1" t="s">
        <v>31</v>
      </c>
    </row>
    <row r="60" spans="1:9" x14ac:dyDescent="0.35">
      <c r="A60" s="8" t="s">
        <v>71</v>
      </c>
      <c r="B60" s="1">
        <v>12449</v>
      </c>
      <c r="C60" s="1">
        <v>6480</v>
      </c>
      <c r="D60" s="2">
        <v>262.69</v>
      </c>
      <c r="E60" s="1">
        <v>4275</v>
      </c>
      <c r="F60" s="1">
        <v>5969</v>
      </c>
      <c r="I60" s="1" t="s">
        <v>31</v>
      </c>
    </row>
    <row r="61" spans="1:9" x14ac:dyDescent="0.35">
      <c r="A61" s="8" t="s">
        <v>72</v>
      </c>
      <c r="B61" s="1">
        <v>12497</v>
      </c>
      <c r="C61" s="1">
        <v>8782</v>
      </c>
      <c r="D61" s="2">
        <v>457.95</v>
      </c>
      <c r="E61" s="1" t="s">
        <v>31</v>
      </c>
      <c r="F61" s="1">
        <v>3716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7535</v>
      </c>
      <c r="C63" s="1">
        <v>3576</v>
      </c>
      <c r="D63" s="2">
        <v>252.35</v>
      </c>
      <c r="E63" s="1" t="s">
        <v>31</v>
      </c>
      <c r="F63" s="1">
        <v>3960</v>
      </c>
      <c r="I63" s="1" t="s">
        <v>31</v>
      </c>
    </row>
    <row r="64" spans="1:9" x14ac:dyDescent="0.35">
      <c r="A64" s="8" t="s">
        <v>51</v>
      </c>
      <c r="B64" s="1">
        <v>115620</v>
      </c>
      <c r="C64" s="1">
        <v>66675</v>
      </c>
      <c r="D64" s="2">
        <v>264.2</v>
      </c>
      <c r="E64" s="1">
        <v>4917</v>
      </c>
      <c r="F64" s="1">
        <v>48944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104744</v>
      </c>
      <c r="C67" s="1">
        <v>65434</v>
      </c>
      <c r="D67" s="2">
        <v>265.64999999999998</v>
      </c>
      <c r="E67" s="1">
        <v>1250</v>
      </c>
      <c r="F67" s="1">
        <v>39309</v>
      </c>
      <c r="I67" s="1" t="s">
        <v>31</v>
      </c>
    </row>
    <row r="68" spans="1:9" x14ac:dyDescent="0.35">
      <c r="A68" s="8" t="s">
        <v>51</v>
      </c>
      <c r="B68" s="1">
        <v>18411</v>
      </c>
      <c r="C68" s="1">
        <v>4817</v>
      </c>
      <c r="D68" s="2">
        <v>146.84</v>
      </c>
      <c r="E68" s="1">
        <v>3667</v>
      </c>
      <c r="F68" s="1">
        <v>13595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1745</v>
      </c>
      <c r="C71" s="1">
        <v>1745</v>
      </c>
      <c r="D71" s="2">
        <v>13</v>
      </c>
      <c r="E71" s="1" t="s">
        <v>31</v>
      </c>
      <c r="F71" s="1" t="s">
        <v>31</v>
      </c>
      <c r="I71" s="1" t="s">
        <v>31</v>
      </c>
    </row>
    <row r="72" spans="1:9" x14ac:dyDescent="0.35">
      <c r="A72" s="8" t="s">
        <v>74</v>
      </c>
      <c r="B72" s="1">
        <v>3556</v>
      </c>
      <c r="C72" s="1">
        <v>1350</v>
      </c>
      <c r="D72" s="2">
        <v>16.82</v>
      </c>
      <c r="E72" s="1" t="s">
        <v>31</v>
      </c>
      <c r="F72" s="1">
        <v>2206</v>
      </c>
      <c r="I72" s="1" t="s">
        <v>31</v>
      </c>
    </row>
    <row r="73" spans="1:9" x14ac:dyDescent="0.35">
      <c r="A73" s="8" t="s">
        <v>175</v>
      </c>
      <c r="C73" s="1">
        <f>SUM(C71:C72)</f>
        <v>3095</v>
      </c>
      <c r="D73" s="2">
        <f>AVERAGE(D71:D72)</f>
        <v>14.91</v>
      </c>
      <c r="F73" s="1">
        <f>SUM(F71:F72)</f>
        <v>2206</v>
      </c>
      <c r="G73" s="1">
        <f>C73+F73</f>
        <v>5301</v>
      </c>
      <c r="H73" s="10">
        <f>C73/G73</f>
        <v>0.58385210337672133</v>
      </c>
    </row>
    <row r="74" spans="1:9" x14ac:dyDescent="0.35">
      <c r="A74" s="8" t="s">
        <v>75</v>
      </c>
      <c r="B74" s="1">
        <v>4964</v>
      </c>
      <c r="C74" s="1">
        <v>2770</v>
      </c>
      <c r="D74" s="2">
        <v>327.01</v>
      </c>
      <c r="E74" s="1" t="s">
        <v>31</v>
      </c>
      <c r="F74" s="1">
        <v>2193</v>
      </c>
      <c r="I74" s="1" t="s">
        <v>31</v>
      </c>
    </row>
    <row r="75" spans="1:9" x14ac:dyDescent="0.35">
      <c r="A75" s="8" t="s">
        <v>76</v>
      </c>
      <c r="B75" s="1">
        <v>18651</v>
      </c>
      <c r="C75" s="1">
        <v>9347</v>
      </c>
      <c r="D75" s="2">
        <v>151.09</v>
      </c>
      <c r="E75" s="1" t="s">
        <v>31</v>
      </c>
      <c r="F75" s="1">
        <v>9304</v>
      </c>
      <c r="I75" s="1" t="s">
        <v>31</v>
      </c>
    </row>
    <row r="76" spans="1:9" x14ac:dyDescent="0.35">
      <c r="A76" s="8" t="s">
        <v>77</v>
      </c>
      <c r="B76" s="1">
        <v>20821</v>
      </c>
      <c r="C76" s="1">
        <v>14133</v>
      </c>
      <c r="D76" s="2">
        <v>166.3</v>
      </c>
      <c r="E76" s="1">
        <v>3667</v>
      </c>
      <c r="F76" s="1">
        <v>6689</v>
      </c>
      <c r="I76" s="1" t="s">
        <v>31</v>
      </c>
    </row>
    <row r="77" spans="1:9" x14ac:dyDescent="0.35">
      <c r="A77" s="8" t="s">
        <v>78</v>
      </c>
      <c r="B77" s="1">
        <v>23359</v>
      </c>
      <c r="C77" s="1">
        <v>8479</v>
      </c>
      <c r="D77" s="2">
        <v>287.54000000000002</v>
      </c>
      <c r="E77" s="1">
        <v>608</v>
      </c>
      <c r="F77" s="1">
        <v>14880</v>
      </c>
      <c r="I77" s="1" t="s">
        <v>31</v>
      </c>
    </row>
    <row r="78" spans="1:9" x14ac:dyDescent="0.35">
      <c r="A78" s="8" t="s">
        <v>79</v>
      </c>
      <c r="B78" s="1">
        <v>13308</v>
      </c>
      <c r="C78" s="1">
        <v>3805</v>
      </c>
      <c r="D78" s="2">
        <v>467.42</v>
      </c>
      <c r="E78" s="1" t="s">
        <v>31</v>
      </c>
      <c r="F78" s="1">
        <v>9503</v>
      </c>
      <c r="I78" s="1" t="s">
        <v>31</v>
      </c>
    </row>
    <row r="79" spans="1:9" x14ac:dyDescent="0.35">
      <c r="A79" s="8" t="s">
        <v>80</v>
      </c>
      <c r="B79" s="1">
        <v>23488</v>
      </c>
      <c r="C79" s="1">
        <v>21009</v>
      </c>
      <c r="D79" s="2">
        <v>367.62</v>
      </c>
      <c r="E79" s="1" t="s">
        <v>31</v>
      </c>
      <c r="F79" s="1">
        <v>2478</v>
      </c>
      <c r="G79" s="1">
        <f>C79+F79</f>
        <v>23487</v>
      </c>
      <c r="H79" s="10">
        <f>C79/G79</f>
        <v>0.89449482692553328</v>
      </c>
      <c r="I79" s="1" t="s">
        <v>31</v>
      </c>
    </row>
    <row r="80" spans="1:9" x14ac:dyDescent="0.35">
      <c r="A80" s="8" t="s">
        <v>44</v>
      </c>
      <c r="B80" s="1">
        <v>13264</v>
      </c>
      <c r="C80" s="1">
        <v>7613</v>
      </c>
      <c r="D80" s="2">
        <v>200.14</v>
      </c>
      <c r="E80" s="1">
        <v>642</v>
      </c>
      <c r="F80" s="1">
        <v>5650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110918</v>
      </c>
      <c r="C82" s="1">
        <v>65712</v>
      </c>
      <c r="D82" s="2">
        <v>272.25</v>
      </c>
      <c r="E82" s="1">
        <v>4275</v>
      </c>
      <c r="F82" s="1">
        <v>45206</v>
      </c>
      <c r="I82" s="1" t="s">
        <v>31</v>
      </c>
    </row>
    <row r="83" spans="1:9" x14ac:dyDescent="0.35">
      <c r="A83" s="8" t="s">
        <v>82</v>
      </c>
      <c r="B83" s="1">
        <v>58619</v>
      </c>
      <c r="C83" s="1">
        <v>31056</v>
      </c>
      <c r="D83" s="2">
        <v>262.69</v>
      </c>
      <c r="E83" s="1" t="s">
        <v>31</v>
      </c>
      <c r="F83" s="1">
        <v>27562</v>
      </c>
      <c r="I83" s="1" t="s">
        <v>31</v>
      </c>
    </row>
    <row r="84" spans="1:9" ht="43.5" x14ac:dyDescent="0.35">
      <c r="A84" s="8" t="s">
        <v>83</v>
      </c>
      <c r="B84" s="1">
        <v>35353</v>
      </c>
      <c r="C84" s="1">
        <v>19890</v>
      </c>
      <c r="D84" s="2">
        <v>252.09</v>
      </c>
      <c r="E84" s="1" t="s">
        <v>31</v>
      </c>
      <c r="F84" s="1">
        <v>15463</v>
      </c>
      <c r="I84" s="1" t="s">
        <v>31</v>
      </c>
    </row>
    <row r="85" spans="1:9" x14ac:dyDescent="0.35">
      <c r="A85" s="8" t="s">
        <v>84</v>
      </c>
      <c r="B85" s="1">
        <v>4319</v>
      </c>
      <c r="C85" s="1">
        <v>2293</v>
      </c>
      <c r="D85" s="2">
        <v>188.2</v>
      </c>
      <c r="E85" s="1" t="s">
        <v>31</v>
      </c>
      <c r="F85" s="1">
        <v>2026</v>
      </c>
      <c r="I85" s="1" t="s">
        <v>31</v>
      </c>
    </row>
    <row r="86" spans="1:9" x14ac:dyDescent="0.35">
      <c r="A86" s="8" t="s">
        <v>85</v>
      </c>
      <c r="B86" s="1">
        <v>1081</v>
      </c>
      <c r="C86" s="1" t="s">
        <v>31</v>
      </c>
      <c r="D86" s="2" t="s">
        <v>31</v>
      </c>
      <c r="E86" s="1" t="s">
        <v>31</v>
      </c>
      <c r="F86" s="1">
        <v>1081</v>
      </c>
      <c r="I86" s="1" t="s">
        <v>31</v>
      </c>
    </row>
    <row r="87" spans="1:9" ht="29" x14ac:dyDescent="0.35">
      <c r="A87" s="8" t="s">
        <v>86</v>
      </c>
      <c r="B87" s="1">
        <v>7090</v>
      </c>
      <c r="C87" s="1">
        <v>2158</v>
      </c>
      <c r="D87" s="2">
        <v>341.55</v>
      </c>
      <c r="E87" s="1" t="s">
        <v>31</v>
      </c>
      <c r="F87" s="1">
        <v>4932</v>
      </c>
      <c r="I87" s="1" t="s">
        <v>31</v>
      </c>
    </row>
    <row r="88" spans="1:9" x14ac:dyDescent="0.35">
      <c r="A88" s="8" t="s">
        <v>87</v>
      </c>
      <c r="B88" s="1">
        <v>4512</v>
      </c>
      <c r="C88" s="1">
        <v>2602</v>
      </c>
      <c r="D88" s="2">
        <v>13.66</v>
      </c>
      <c r="E88" s="1" t="s">
        <v>31</v>
      </c>
      <c r="F88" s="1">
        <v>1910</v>
      </c>
      <c r="I88" s="1" t="s">
        <v>31</v>
      </c>
    </row>
    <row r="89" spans="1:9" ht="29" x14ac:dyDescent="0.35">
      <c r="A89" s="8" t="s">
        <v>88</v>
      </c>
      <c r="B89" s="1">
        <v>2509</v>
      </c>
      <c r="C89" s="1">
        <v>988</v>
      </c>
      <c r="D89" s="2">
        <v>100</v>
      </c>
      <c r="E89" s="1" t="s">
        <v>31</v>
      </c>
      <c r="F89" s="1">
        <v>1521</v>
      </c>
      <c r="I89" s="1" t="s">
        <v>31</v>
      </c>
    </row>
    <row r="90" spans="1:9" x14ac:dyDescent="0.35">
      <c r="A90" s="8" t="s">
        <v>89</v>
      </c>
      <c r="B90" s="1">
        <v>5451</v>
      </c>
      <c r="C90" s="1">
        <v>3320</v>
      </c>
      <c r="D90" s="2">
        <v>15.03</v>
      </c>
      <c r="E90" s="1" t="s">
        <v>31</v>
      </c>
      <c r="F90" s="1">
        <v>2130</v>
      </c>
      <c r="I90" s="1" t="s">
        <v>31</v>
      </c>
    </row>
    <row r="91" spans="1:9" x14ac:dyDescent="0.35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 t="s">
        <v>31</v>
      </c>
      <c r="C92" s="1" t="s">
        <v>31</v>
      </c>
      <c r="D92" s="2" t="s">
        <v>31</v>
      </c>
      <c r="E92" s="1" t="s">
        <v>31</v>
      </c>
      <c r="F92" s="1" t="s">
        <v>31</v>
      </c>
      <c r="I92" s="1" t="s">
        <v>31</v>
      </c>
    </row>
    <row r="93" spans="1:9" x14ac:dyDescent="0.35">
      <c r="A93" s="8" t="s">
        <v>44</v>
      </c>
      <c r="B93" s="1">
        <v>6677</v>
      </c>
      <c r="C93" s="1">
        <v>3465</v>
      </c>
      <c r="D93" s="2">
        <v>156.61000000000001</v>
      </c>
      <c r="E93" s="1">
        <v>642</v>
      </c>
      <c r="F93" s="1">
        <v>3212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583</v>
      </c>
      <c r="C95" s="1">
        <v>583</v>
      </c>
      <c r="D95" s="2">
        <v>200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2147</v>
      </c>
      <c r="C98" s="1" t="s">
        <v>31</v>
      </c>
      <c r="D98" s="2" t="s">
        <v>31</v>
      </c>
      <c r="E98" s="1" t="s">
        <v>31</v>
      </c>
      <c r="F98" s="1">
        <v>2147</v>
      </c>
      <c r="I98" s="1" t="s">
        <v>31</v>
      </c>
    </row>
    <row r="99" spans="1:9" x14ac:dyDescent="0.35">
      <c r="A99" s="8" t="s">
        <v>96</v>
      </c>
      <c r="B99" s="1">
        <v>120425</v>
      </c>
      <c r="C99" s="1">
        <v>69668</v>
      </c>
      <c r="D99" s="2">
        <v>264.12</v>
      </c>
      <c r="E99" s="1">
        <v>4917</v>
      </c>
      <c r="F99" s="1">
        <v>50757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96849</v>
      </c>
      <c r="C102" s="1">
        <v>50270</v>
      </c>
      <c r="D102" s="2">
        <v>307.04000000000002</v>
      </c>
      <c r="E102" s="1">
        <v>4275</v>
      </c>
      <c r="F102" s="1">
        <v>46579</v>
      </c>
      <c r="I102" s="1" t="s">
        <v>31</v>
      </c>
    </row>
    <row r="103" spans="1:9" x14ac:dyDescent="0.35">
      <c r="A103" s="8" t="s">
        <v>98</v>
      </c>
      <c r="B103" s="1">
        <v>16604</v>
      </c>
      <c r="C103" s="1">
        <v>13401</v>
      </c>
      <c r="D103" s="2">
        <v>166.74</v>
      </c>
      <c r="E103" s="1" t="s">
        <v>31</v>
      </c>
      <c r="F103" s="1">
        <v>3203</v>
      </c>
      <c r="I103" s="1" t="s">
        <v>31</v>
      </c>
    </row>
    <row r="104" spans="1:9" x14ac:dyDescent="0.35">
      <c r="A104" s="8" t="s">
        <v>99</v>
      </c>
      <c r="B104" s="1">
        <v>2482</v>
      </c>
      <c r="C104" s="1">
        <v>718</v>
      </c>
      <c r="D104" s="2">
        <v>20</v>
      </c>
      <c r="E104" s="1" t="s">
        <v>31</v>
      </c>
      <c r="F104" s="1">
        <v>1764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7220</v>
      </c>
      <c r="C106" s="1">
        <v>5862</v>
      </c>
      <c r="D106" s="2">
        <v>166.03</v>
      </c>
      <c r="E106" s="1">
        <v>642</v>
      </c>
      <c r="F106" s="1">
        <v>1359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95017</v>
      </c>
      <c r="C108" s="1">
        <v>51010</v>
      </c>
      <c r="D108" s="2">
        <v>258.3</v>
      </c>
      <c r="E108" s="1">
        <v>608</v>
      </c>
      <c r="F108" s="1">
        <v>44007</v>
      </c>
      <c r="I108" s="1" t="s">
        <v>31</v>
      </c>
    </row>
    <row r="109" spans="1:9" x14ac:dyDescent="0.35">
      <c r="A109" s="8" t="s">
        <v>98</v>
      </c>
      <c r="B109" s="1">
        <v>16281</v>
      </c>
      <c r="C109" s="1">
        <v>12522</v>
      </c>
      <c r="D109" s="2">
        <v>374.71</v>
      </c>
      <c r="E109" s="1">
        <v>3667</v>
      </c>
      <c r="F109" s="1">
        <v>3759</v>
      </c>
      <c r="I109" s="1" t="s">
        <v>31</v>
      </c>
    </row>
    <row r="110" spans="1:9" x14ac:dyDescent="0.35">
      <c r="A110" s="8" t="s">
        <v>99</v>
      </c>
      <c r="B110" s="1">
        <v>1424</v>
      </c>
      <c r="C110" s="1">
        <v>858</v>
      </c>
      <c r="D110" s="2">
        <v>15</v>
      </c>
      <c r="E110" s="1" t="s">
        <v>31</v>
      </c>
      <c r="F110" s="1">
        <v>566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10432</v>
      </c>
      <c r="C112" s="1">
        <v>5862</v>
      </c>
      <c r="D112" s="2">
        <v>166.03</v>
      </c>
      <c r="E112" s="1">
        <v>642</v>
      </c>
      <c r="F112" s="1">
        <v>4571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75022</v>
      </c>
      <c r="C114" s="1">
        <v>41914</v>
      </c>
      <c r="D114" s="2">
        <v>259.77999999999997</v>
      </c>
      <c r="E114" s="1">
        <v>4275</v>
      </c>
      <c r="F114" s="1">
        <v>33108</v>
      </c>
      <c r="I114" s="1" t="s">
        <v>31</v>
      </c>
    </row>
    <row r="115" spans="1:9" x14ac:dyDescent="0.35">
      <c r="A115" s="8" t="s">
        <v>98</v>
      </c>
      <c r="B115" s="1">
        <v>29934</v>
      </c>
      <c r="C115" s="1">
        <v>20076</v>
      </c>
      <c r="D115" s="2">
        <v>294.58</v>
      </c>
      <c r="E115" s="1" t="s">
        <v>31</v>
      </c>
      <c r="F115" s="1">
        <v>9857</v>
      </c>
      <c r="I115" s="1" t="s">
        <v>31</v>
      </c>
    </row>
    <row r="116" spans="1:9" x14ac:dyDescent="0.35">
      <c r="A116" s="8" t="s">
        <v>99</v>
      </c>
      <c r="B116" s="1">
        <v>7767</v>
      </c>
      <c r="C116" s="1">
        <v>2399</v>
      </c>
      <c r="D116" s="2">
        <v>274.35000000000002</v>
      </c>
      <c r="E116" s="1" t="s">
        <v>31</v>
      </c>
      <c r="F116" s="1">
        <v>5368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10432</v>
      </c>
      <c r="C118" s="1">
        <v>5862</v>
      </c>
      <c r="D118" s="2">
        <v>166.03</v>
      </c>
      <c r="E118" s="1">
        <v>642</v>
      </c>
      <c r="F118" s="1">
        <v>4571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104379</v>
      </c>
      <c r="C120" s="1">
        <v>60160</v>
      </c>
      <c r="D120" s="2">
        <v>274.48</v>
      </c>
      <c r="E120" s="1">
        <v>4275</v>
      </c>
      <c r="F120" s="1">
        <v>44219</v>
      </c>
      <c r="I120" s="1" t="s">
        <v>31</v>
      </c>
    </row>
    <row r="121" spans="1:9" x14ac:dyDescent="0.35">
      <c r="A121" s="8" t="s">
        <v>98</v>
      </c>
      <c r="B121" s="1">
        <v>8343</v>
      </c>
      <c r="C121" s="1">
        <v>4229</v>
      </c>
      <c r="D121" s="2">
        <v>240.5</v>
      </c>
      <c r="E121" s="1" t="s">
        <v>31</v>
      </c>
      <c r="F121" s="1">
        <v>4114</v>
      </c>
      <c r="I121" s="1" t="s">
        <v>31</v>
      </c>
    </row>
    <row r="122" spans="1:9" x14ac:dyDescent="0.35">
      <c r="A122" s="8" t="s">
        <v>99</v>
      </c>
      <c r="B122" s="1" t="s">
        <v>31</v>
      </c>
      <c r="C122" s="1" t="s">
        <v>31</v>
      </c>
      <c r="D122" s="2" t="s">
        <v>31</v>
      </c>
      <c r="E122" s="1" t="s">
        <v>31</v>
      </c>
      <c r="F122" s="1" t="s">
        <v>31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10432</v>
      </c>
      <c r="C124" s="1">
        <v>5862</v>
      </c>
      <c r="D124" s="2">
        <v>166.03</v>
      </c>
      <c r="E124" s="1">
        <v>642</v>
      </c>
      <c r="F124" s="1">
        <v>4571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108418</v>
      </c>
      <c r="C126" s="1">
        <v>63092</v>
      </c>
      <c r="D126" s="2">
        <v>272.79000000000002</v>
      </c>
      <c r="E126" s="1">
        <v>4275</v>
      </c>
      <c r="F126" s="1">
        <v>45326</v>
      </c>
      <c r="I126" s="1" t="s">
        <v>31</v>
      </c>
    </row>
    <row r="127" spans="1:9" x14ac:dyDescent="0.35">
      <c r="A127" s="8" t="s">
        <v>98</v>
      </c>
      <c r="B127" s="1">
        <v>4305</v>
      </c>
      <c r="C127" s="1">
        <v>1298</v>
      </c>
      <c r="D127" s="2">
        <v>239.81</v>
      </c>
      <c r="E127" s="1" t="s">
        <v>31</v>
      </c>
      <c r="F127" s="1">
        <v>3007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10432</v>
      </c>
      <c r="C130" s="1">
        <v>5862</v>
      </c>
      <c r="D130" s="2">
        <v>166.03</v>
      </c>
      <c r="E130" s="1">
        <v>642</v>
      </c>
      <c r="F130" s="1">
        <v>4571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111003</v>
      </c>
      <c r="C132" s="1">
        <v>63532</v>
      </c>
      <c r="D132" s="2">
        <v>275.82</v>
      </c>
      <c r="E132" s="1">
        <v>4275</v>
      </c>
      <c r="F132" s="1">
        <v>47471</v>
      </c>
      <c r="I132" s="1" t="s">
        <v>31</v>
      </c>
    </row>
    <row r="133" spans="1:9" x14ac:dyDescent="0.35">
      <c r="A133" s="8" t="s">
        <v>98</v>
      </c>
      <c r="B133" s="1">
        <v>1720</v>
      </c>
      <c r="C133" s="1">
        <v>858</v>
      </c>
      <c r="D133" s="2">
        <v>15</v>
      </c>
      <c r="E133" s="1" t="s">
        <v>31</v>
      </c>
      <c r="F133" s="1">
        <v>862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10432</v>
      </c>
      <c r="C136" s="1">
        <v>5862</v>
      </c>
      <c r="D136" s="2">
        <v>166.03</v>
      </c>
      <c r="E136" s="1">
        <v>642</v>
      </c>
      <c r="F136" s="1">
        <v>4571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61617</v>
      </c>
      <c r="C138" s="1">
        <v>44546</v>
      </c>
      <c r="D138" s="2">
        <v>338.08</v>
      </c>
      <c r="E138" s="1">
        <v>4309</v>
      </c>
      <c r="F138" s="1">
        <v>17071</v>
      </c>
      <c r="I138" s="1" t="s">
        <v>31</v>
      </c>
    </row>
    <row r="139" spans="1:9" x14ac:dyDescent="0.35">
      <c r="A139" s="8" t="s">
        <v>102</v>
      </c>
      <c r="B139" s="1">
        <v>68845</v>
      </c>
      <c r="C139" s="1">
        <v>40358</v>
      </c>
      <c r="D139" s="2">
        <v>221.25</v>
      </c>
      <c r="E139" s="1">
        <v>4275</v>
      </c>
      <c r="F139" s="1">
        <v>28487</v>
      </c>
      <c r="I139" s="1" t="s">
        <v>31</v>
      </c>
    </row>
    <row r="140" spans="1:9" x14ac:dyDescent="0.35">
      <c r="A140" s="8" t="s">
        <v>103</v>
      </c>
      <c r="B140" s="1">
        <v>32628</v>
      </c>
      <c r="C140" s="1">
        <v>10169</v>
      </c>
      <c r="D140" s="2">
        <v>185.93</v>
      </c>
      <c r="E140" s="1" t="s">
        <v>31</v>
      </c>
      <c r="F140" s="1">
        <v>22460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136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984587</v>
      </c>
      <c r="C9" s="1">
        <v>585170</v>
      </c>
      <c r="D9" s="2">
        <v>388.82</v>
      </c>
      <c r="E9" s="1">
        <v>52264</v>
      </c>
      <c r="F9" s="1">
        <v>399417</v>
      </c>
      <c r="G9" s="1">
        <f>C9+F9</f>
        <v>984587</v>
      </c>
      <c r="H9" s="10">
        <f>C9/G9</f>
        <v>0.59433041468148573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32794</v>
      </c>
      <c r="C11" s="1">
        <v>21652</v>
      </c>
      <c r="D11" s="2">
        <v>73.790000000000006</v>
      </c>
      <c r="E11" s="1" t="s">
        <v>31</v>
      </c>
      <c r="F11" s="1">
        <v>11143</v>
      </c>
      <c r="I11" s="1" t="s">
        <v>31</v>
      </c>
    </row>
    <row r="12" spans="1:9" x14ac:dyDescent="0.35">
      <c r="A12" s="8" t="s">
        <v>34</v>
      </c>
      <c r="B12" s="1">
        <v>403810</v>
      </c>
      <c r="C12" s="1">
        <v>284351</v>
      </c>
      <c r="D12" s="2">
        <v>498.77</v>
      </c>
      <c r="E12" s="1">
        <v>15881</v>
      </c>
      <c r="F12" s="1">
        <v>119459</v>
      </c>
      <c r="I12" s="1" t="s">
        <v>31</v>
      </c>
    </row>
    <row r="13" spans="1:9" x14ac:dyDescent="0.35">
      <c r="A13" s="8" t="s">
        <v>35</v>
      </c>
      <c r="B13" s="1">
        <v>468543</v>
      </c>
      <c r="C13" s="1">
        <v>263573</v>
      </c>
      <c r="D13" s="2">
        <v>292.7</v>
      </c>
      <c r="E13" s="1">
        <v>27433</v>
      </c>
      <c r="F13" s="1">
        <v>204971</v>
      </c>
      <c r="I13" s="1" t="s">
        <v>31</v>
      </c>
    </row>
    <row r="14" spans="1:9" x14ac:dyDescent="0.35">
      <c r="A14" s="8" t="s">
        <v>36</v>
      </c>
      <c r="B14" s="1">
        <v>46873</v>
      </c>
      <c r="C14" s="1">
        <v>10961</v>
      </c>
      <c r="D14" s="2">
        <v>605.33000000000004</v>
      </c>
      <c r="E14" s="1">
        <v>8950</v>
      </c>
      <c r="F14" s="1">
        <v>35912</v>
      </c>
      <c r="I14" s="1" t="s">
        <v>31</v>
      </c>
    </row>
    <row r="15" spans="1:9" x14ac:dyDescent="0.35">
      <c r="A15" s="8" t="s">
        <v>37</v>
      </c>
      <c r="B15" s="1">
        <v>32566</v>
      </c>
      <c r="C15" s="1">
        <v>4634</v>
      </c>
      <c r="D15" s="2">
        <v>392.08</v>
      </c>
      <c r="E15" s="1" t="s">
        <v>31</v>
      </c>
      <c r="F15" s="1">
        <v>27933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394646</v>
      </c>
      <c r="C17" s="1">
        <v>245590</v>
      </c>
      <c r="D17" s="2">
        <v>470.86</v>
      </c>
      <c r="E17" s="1">
        <v>23910</v>
      </c>
      <c r="F17" s="1">
        <v>149055</v>
      </c>
      <c r="I17" s="1" t="s">
        <v>31</v>
      </c>
    </row>
    <row r="18" spans="1:9" x14ac:dyDescent="0.35">
      <c r="A18" s="8" t="s">
        <v>39</v>
      </c>
      <c r="B18" s="1">
        <v>589942</v>
      </c>
      <c r="C18" s="1">
        <v>339580</v>
      </c>
      <c r="D18" s="2">
        <v>331.6</v>
      </c>
      <c r="E18" s="1">
        <v>28355</v>
      </c>
      <c r="F18" s="1">
        <v>250362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394646</v>
      </c>
      <c r="C20" s="1">
        <v>245590</v>
      </c>
      <c r="D20" s="2">
        <v>470.86</v>
      </c>
      <c r="E20" s="1">
        <v>23910</v>
      </c>
      <c r="F20" s="1">
        <v>149055</v>
      </c>
      <c r="I20" s="1" t="s">
        <v>31</v>
      </c>
    </row>
    <row r="21" spans="1:9" x14ac:dyDescent="0.35">
      <c r="A21" s="8" t="s">
        <v>41</v>
      </c>
      <c r="B21" s="1">
        <v>582787</v>
      </c>
      <c r="C21" s="1">
        <v>332425</v>
      </c>
      <c r="D21" s="2">
        <v>331.56</v>
      </c>
      <c r="E21" s="1">
        <v>28355</v>
      </c>
      <c r="F21" s="1">
        <v>250362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7155</v>
      </c>
      <c r="C23" s="1">
        <v>7155</v>
      </c>
      <c r="D23" s="2">
        <v>333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20705</v>
      </c>
      <c r="C26" s="1">
        <v>10653</v>
      </c>
      <c r="D26" s="2">
        <v>200</v>
      </c>
      <c r="E26" s="1" t="s">
        <v>31</v>
      </c>
      <c r="F26" s="1">
        <v>10052</v>
      </c>
      <c r="I26" s="1" t="s">
        <v>31</v>
      </c>
    </row>
    <row r="27" spans="1:9" x14ac:dyDescent="0.35">
      <c r="A27" s="8" t="s">
        <v>46</v>
      </c>
      <c r="B27" s="1">
        <v>910787</v>
      </c>
      <c r="C27" s="1">
        <v>548291</v>
      </c>
      <c r="D27" s="2">
        <v>406.84</v>
      </c>
      <c r="E27" s="1">
        <v>50162</v>
      </c>
      <c r="F27" s="1">
        <v>362495</v>
      </c>
      <c r="I27" s="1" t="s">
        <v>31</v>
      </c>
    </row>
    <row r="28" spans="1:9" x14ac:dyDescent="0.35">
      <c r="A28" s="8" t="s">
        <v>47</v>
      </c>
      <c r="B28" s="1">
        <v>29299</v>
      </c>
      <c r="C28" s="1">
        <v>20316</v>
      </c>
      <c r="D28" s="2">
        <v>56.48</v>
      </c>
      <c r="E28" s="1" t="s">
        <v>31</v>
      </c>
      <c r="F28" s="1">
        <v>8983</v>
      </c>
      <c r="I28" s="1" t="s">
        <v>31</v>
      </c>
    </row>
    <row r="29" spans="1:9" x14ac:dyDescent="0.35">
      <c r="A29" s="8" t="s">
        <v>48</v>
      </c>
      <c r="B29" s="1">
        <v>4860</v>
      </c>
      <c r="C29" s="1">
        <v>4860</v>
      </c>
      <c r="D29" s="2" t="s">
        <v>31</v>
      </c>
      <c r="E29" s="1">
        <v>2102</v>
      </c>
      <c r="F29" s="1" t="s">
        <v>31</v>
      </c>
      <c r="I29" s="1" t="s">
        <v>31</v>
      </c>
    </row>
    <row r="30" spans="1:9" x14ac:dyDescent="0.35">
      <c r="A30" s="8" t="s">
        <v>49</v>
      </c>
      <c r="B30" s="1">
        <v>18937</v>
      </c>
      <c r="C30" s="1">
        <v>1050</v>
      </c>
      <c r="D30" s="2">
        <v>300</v>
      </c>
      <c r="E30" s="1" t="s">
        <v>31</v>
      </c>
      <c r="F30" s="1">
        <v>17887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50004</v>
      </c>
      <c r="C33" s="1">
        <v>30969</v>
      </c>
      <c r="D33" s="2">
        <v>105.85</v>
      </c>
      <c r="E33" s="1" t="s">
        <v>31</v>
      </c>
      <c r="F33" s="1">
        <v>19035</v>
      </c>
      <c r="I33" s="1" t="s">
        <v>31</v>
      </c>
    </row>
    <row r="34" spans="1:9" x14ac:dyDescent="0.35">
      <c r="A34" s="8" t="s">
        <v>51</v>
      </c>
      <c r="B34" s="1">
        <v>903632</v>
      </c>
      <c r="C34" s="1">
        <v>541137</v>
      </c>
      <c r="D34" s="2">
        <v>407.93</v>
      </c>
      <c r="E34" s="1">
        <v>50162</v>
      </c>
      <c r="F34" s="1">
        <v>362495</v>
      </c>
      <c r="I34" s="1" t="s">
        <v>31</v>
      </c>
    </row>
    <row r="35" spans="1:9" x14ac:dyDescent="0.35">
      <c r="A35" s="8" t="s">
        <v>52</v>
      </c>
      <c r="B35" s="1">
        <v>30951</v>
      </c>
      <c r="C35" s="1">
        <v>13065</v>
      </c>
      <c r="D35" s="2">
        <v>328.78</v>
      </c>
      <c r="E35" s="1">
        <v>2102</v>
      </c>
      <c r="F35" s="1">
        <v>17887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248952</v>
      </c>
      <c r="C38" s="1">
        <v>190608</v>
      </c>
      <c r="D38" s="2">
        <v>414.57</v>
      </c>
      <c r="E38" s="1" t="s">
        <v>31</v>
      </c>
      <c r="F38" s="1">
        <v>58344</v>
      </c>
      <c r="I38" s="1" t="s">
        <v>31</v>
      </c>
    </row>
    <row r="39" spans="1:9" x14ac:dyDescent="0.35">
      <c r="A39" s="8" t="s">
        <v>54</v>
      </c>
      <c r="B39" s="1">
        <v>469983</v>
      </c>
      <c r="C39" s="1">
        <v>271031</v>
      </c>
      <c r="D39" s="2">
        <v>358.35</v>
      </c>
      <c r="E39" s="1">
        <v>31108</v>
      </c>
      <c r="F39" s="1">
        <v>198952</v>
      </c>
      <c r="I39" s="1" t="s">
        <v>31</v>
      </c>
    </row>
    <row r="40" spans="1:9" x14ac:dyDescent="0.35">
      <c r="A40" s="8" t="s">
        <v>55</v>
      </c>
      <c r="B40" s="1">
        <v>178981</v>
      </c>
      <c r="C40" s="1">
        <v>68406</v>
      </c>
      <c r="D40" s="2">
        <v>344.98</v>
      </c>
      <c r="E40" s="1">
        <v>12137</v>
      </c>
      <c r="F40" s="1">
        <v>110575</v>
      </c>
      <c r="I40" s="1" t="s">
        <v>31</v>
      </c>
    </row>
    <row r="41" spans="1:9" x14ac:dyDescent="0.35">
      <c r="A41" s="8" t="s">
        <v>56</v>
      </c>
      <c r="B41" s="1">
        <v>55178</v>
      </c>
      <c r="C41" s="1">
        <v>48325</v>
      </c>
      <c r="D41" s="2">
        <v>559.47</v>
      </c>
      <c r="E41" s="1">
        <v>9020</v>
      </c>
      <c r="F41" s="1">
        <v>6853</v>
      </c>
      <c r="I41" s="1" t="s">
        <v>31</v>
      </c>
    </row>
    <row r="42" spans="1:9" x14ac:dyDescent="0.35">
      <c r="A42" s="8" t="s">
        <v>57</v>
      </c>
      <c r="B42" s="1">
        <v>31493</v>
      </c>
      <c r="C42" s="1">
        <v>6799</v>
      </c>
      <c r="D42" s="2">
        <v>100</v>
      </c>
      <c r="E42" s="1" t="s">
        <v>31</v>
      </c>
      <c r="F42" s="1">
        <v>24694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54948</v>
      </c>
      <c r="C44" s="1">
        <v>23616</v>
      </c>
      <c r="D44" s="2">
        <v>66.650000000000006</v>
      </c>
      <c r="E44" s="1" t="s">
        <v>31</v>
      </c>
      <c r="F44" s="1">
        <v>31333</v>
      </c>
      <c r="I44" s="1" t="s">
        <v>31</v>
      </c>
    </row>
    <row r="45" spans="1:9" x14ac:dyDescent="0.35">
      <c r="A45" s="8" t="s">
        <v>59</v>
      </c>
      <c r="B45" s="1">
        <v>179192</v>
      </c>
      <c r="C45" s="1">
        <v>61796</v>
      </c>
      <c r="D45" s="2">
        <v>185.8</v>
      </c>
      <c r="E45" s="1" t="s">
        <v>31</v>
      </c>
      <c r="F45" s="1">
        <v>117397</v>
      </c>
      <c r="I45" s="1" t="s">
        <v>31</v>
      </c>
    </row>
    <row r="46" spans="1:9" x14ac:dyDescent="0.35">
      <c r="A46" s="8" t="s">
        <v>60</v>
      </c>
      <c r="B46" s="1">
        <v>258359</v>
      </c>
      <c r="C46" s="1">
        <v>162419</v>
      </c>
      <c r="D46" s="2">
        <v>507.57</v>
      </c>
      <c r="E46" s="1">
        <v>14414</v>
      </c>
      <c r="F46" s="1">
        <v>95940</v>
      </c>
      <c r="I46" s="1" t="s">
        <v>31</v>
      </c>
    </row>
    <row r="47" spans="1:9" x14ac:dyDescent="0.35">
      <c r="A47" s="8" t="s">
        <v>61</v>
      </c>
      <c r="B47" s="1">
        <v>492088</v>
      </c>
      <c r="C47" s="1">
        <v>337340</v>
      </c>
      <c r="D47" s="2">
        <v>398.75</v>
      </c>
      <c r="E47" s="1">
        <v>37850</v>
      </c>
      <c r="F47" s="1">
        <v>154748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659440</v>
      </c>
      <c r="C49" s="1">
        <v>384055</v>
      </c>
      <c r="D49" s="2">
        <v>408.43</v>
      </c>
      <c r="E49" s="1">
        <v>41873</v>
      </c>
      <c r="F49" s="1">
        <v>275385</v>
      </c>
      <c r="I49" s="1" t="s">
        <v>31</v>
      </c>
    </row>
    <row r="50" spans="1:9" x14ac:dyDescent="0.35">
      <c r="A50" s="8" t="s">
        <v>63</v>
      </c>
      <c r="B50" s="1">
        <v>13347</v>
      </c>
      <c r="C50" s="1">
        <v>10221</v>
      </c>
      <c r="D50" s="2">
        <v>286.60000000000002</v>
      </c>
      <c r="E50" s="1" t="s">
        <v>31</v>
      </c>
      <c r="F50" s="1">
        <v>3126</v>
      </c>
      <c r="I50" s="1" t="s">
        <v>31</v>
      </c>
    </row>
    <row r="51" spans="1:9" x14ac:dyDescent="0.35">
      <c r="A51" s="8" t="s">
        <v>64</v>
      </c>
      <c r="B51" s="1">
        <v>70461</v>
      </c>
      <c r="C51" s="1">
        <v>38480</v>
      </c>
      <c r="D51" s="2">
        <v>210.68</v>
      </c>
      <c r="E51" s="1">
        <v>8950</v>
      </c>
      <c r="F51" s="1">
        <v>31981</v>
      </c>
      <c r="I51" s="1" t="s">
        <v>31</v>
      </c>
    </row>
    <row r="52" spans="1:9" x14ac:dyDescent="0.35">
      <c r="A52" s="8" t="s">
        <v>65</v>
      </c>
      <c r="B52" s="1">
        <v>236648</v>
      </c>
      <c r="C52" s="1">
        <v>147723</v>
      </c>
      <c r="D52" s="2">
        <v>395.23</v>
      </c>
      <c r="E52" s="1">
        <v>1441</v>
      </c>
      <c r="F52" s="1">
        <v>88925</v>
      </c>
      <c r="I52" s="1" t="s">
        <v>31</v>
      </c>
    </row>
    <row r="53" spans="1:9" x14ac:dyDescent="0.35">
      <c r="A53" s="8" t="s">
        <v>44</v>
      </c>
      <c r="B53" s="1">
        <v>4691</v>
      </c>
      <c r="C53" s="1">
        <v>4691</v>
      </c>
      <c r="D53" s="2">
        <v>70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9930</v>
      </c>
      <c r="C56" s="1">
        <v>3145</v>
      </c>
      <c r="D56" s="2">
        <v>119.56</v>
      </c>
      <c r="E56" s="1" t="s">
        <v>31</v>
      </c>
      <c r="F56" s="1">
        <v>6784</v>
      </c>
      <c r="I56" s="1" t="s">
        <v>31</v>
      </c>
    </row>
    <row r="57" spans="1:9" x14ac:dyDescent="0.35">
      <c r="A57" s="8" t="s">
        <v>68</v>
      </c>
      <c r="B57" s="1">
        <v>242454</v>
      </c>
      <c r="C57" s="1">
        <v>156206</v>
      </c>
      <c r="D57" s="2">
        <v>402</v>
      </c>
      <c r="E57" s="1">
        <v>7984</v>
      </c>
      <c r="F57" s="1">
        <v>86247</v>
      </c>
      <c r="I57" s="1" t="s">
        <v>31</v>
      </c>
    </row>
    <row r="58" spans="1:9" x14ac:dyDescent="0.35">
      <c r="A58" s="8" t="s">
        <v>69</v>
      </c>
      <c r="B58" s="1">
        <v>319732</v>
      </c>
      <c r="C58" s="1">
        <v>212871</v>
      </c>
      <c r="D58" s="2">
        <v>299.83999999999997</v>
      </c>
      <c r="E58" s="1">
        <v>33227</v>
      </c>
      <c r="F58" s="1">
        <v>106862</v>
      </c>
      <c r="I58" s="1" t="s">
        <v>31</v>
      </c>
    </row>
    <row r="59" spans="1:9" x14ac:dyDescent="0.35">
      <c r="A59" s="8" t="s">
        <v>70</v>
      </c>
      <c r="B59" s="1">
        <v>153469</v>
      </c>
      <c r="C59" s="1">
        <v>70277</v>
      </c>
      <c r="D59" s="2">
        <v>407.39</v>
      </c>
      <c r="E59" s="1">
        <v>2102</v>
      </c>
      <c r="F59" s="1">
        <v>83192</v>
      </c>
      <c r="I59" s="1" t="s">
        <v>31</v>
      </c>
    </row>
    <row r="60" spans="1:9" x14ac:dyDescent="0.35">
      <c r="A60" s="8" t="s">
        <v>71</v>
      </c>
      <c r="B60" s="1">
        <v>129087</v>
      </c>
      <c r="C60" s="1">
        <v>41494</v>
      </c>
      <c r="D60" s="2">
        <v>253.49</v>
      </c>
      <c r="E60" s="1" t="s">
        <v>31</v>
      </c>
      <c r="F60" s="1">
        <v>87594</v>
      </c>
      <c r="I60" s="1" t="s">
        <v>31</v>
      </c>
    </row>
    <row r="61" spans="1:9" x14ac:dyDescent="0.35">
      <c r="A61" s="8" t="s">
        <v>72</v>
      </c>
      <c r="B61" s="1">
        <v>129915</v>
      </c>
      <c r="C61" s="1">
        <v>101177</v>
      </c>
      <c r="D61" s="2">
        <v>599.03</v>
      </c>
      <c r="E61" s="1">
        <v>8950</v>
      </c>
      <c r="F61" s="1">
        <v>28739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168936</v>
      </c>
      <c r="C63" s="1">
        <v>109304</v>
      </c>
      <c r="D63" s="2">
        <v>489.51</v>
      </c>
      <c r="E63" s="1">
        <v>1441</v>
      </c>
      <c r="F63" s="1">
        <v>59632</v>
      </c>
      <c r="I63" s="1" t="s">
        <v>31</v>
      </c>
    </row>
    <row r="64" spans="1:9" x14ac:dyDescent="0.35">
      <c r="A64" s="8" t="s">
        <v>51</v>
      </c>
      <c r="B64" s="1">
        <v>815651</v>
      </c>
      <c r="C64" s="1">
        <v>475866</v>
      </c>
      <c r="D64" s="2">
        <v>363.54</v>
      </c>
      <c r="E64" s="1">
        <v>50823</v>
      </c>
      <c r="F64" s="1">
        <v>339785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781066</v>
      </c>
      <c r="C67" s="1">
        <v>521740</v>
      </c>
      <c r="D67" s="2">
        <v>411.24</v>
      </c>
      <c r="E67" s="1">
        <v>50823</v>
      </c>
      <c r="F67" s="1">
        <v>259326</v>
      </c>
      <c r="I67" s="1" t="s">
        <v>31</v>
      </c>
    </row>
    <row r="68" spans="1:9" x14ac:dyDescent="0.35">
      <c r="A68" s="8" t="s">
        <v>51</v>
      </c>
      <c r="B68" s="1">
        <v>203521</v>
      </c>
      <c r="C68" s="1">
        <v>63430</v>
      </c>
      <c r="D68" s="2">
        <v>221.89</v>
      </c>
      <c r="E68" s="1">
        <v>1441</v>
      </c>
      <c r="F68" s="1">
        <v>140092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65003</v>
      </c>
      <c r="C71" s="1">
        <v>54251</v>
      </c>
      <c r="D71" s="2">
        <v>191.54</v>
      </c>
      <c r="E71" s="1" t="s">
        <v>31</v>
      </c>
      <c r="F71" s="1">
        <v>10752</v>
      </c>
      <c r="I71" s="1" t="s">
        <v>31</v>
      </c>
    </row>
    <row r="72" spans="1:9" x14ac:dyDescent="0.35">
      <c r="A72" s="8" t="s">
        <v>74</v>
      </c>
      <c r="B72" s="1">
        <v>38964</v>
      </c>
      <c r="C72" s="1">
        <v>15076</v>
      </c>
      <c r="D72" s="2">
        <v>189.56</v>
      </c>
      <c r="E72" s="1" t="s">
        <v>31</v>
      </c>
      <c r="F72" s="1">
        <v>23888</v>
      </c>
      <c r="I72" s="1" t="s">
        <v>31</v>
      </c>
    </row>
    <row r="73" spans="1:9" x14ac:dyDescent="0.35">
      <c r="A73" s="8" t="s">
        <v>175</v>
      </c>
      <c r="C73" s="1">
        <f>SUM(C71:C72)</f>
        <v>69327</v>
      </c>
      <c r="D73" s="2">
        <f>AVERAGE(D71:D72)</f>
        <v>190.55</v>
      </c>
      <c r="F73" s="1">
        <f>SUM(F71:F72)</f>
        <v>34640</v>
      </c>
      <c r="G73" s="1">
        <f>C73+F73</f>
        <v>103967</v>
      </c>
      <c r="H73" s="10">
        <f>C73/G73</f>
        <v>0.66681735550703591</v>
      </c>
    </row>
    <row r="74" spans="1:9" x14ac:dyDescent="0.35">
      <c r="A74" s="8" t="s">
        <v>75</v>
      </c>
      <c r="B74" s="1">
        <v>67386</v>
      </c>
      <c r="C74" s="1">
        <v>55409</v>
      </c>
      <c r="D74" s="2">
        <v>274.68</v>
      </c>
      <c r="E74" s="1" t="s">
        <v>31</v>
      </c>
      <c r="F74" s="1">
        <v>11977</v>
      </c>
      <c r="I74" s="1" t="s">
        <v>31</v>
      </c>
    </row>
    <row r="75" spans="1:9" x14ac:dyDescent="0.35">
      <c r="A75" s="8" t="s">
        <v>76</v>
      </c>
      <c r="B75" s="1">
        <v>107701</v>
      </c>
      <c r="C75" s="1">
        <v>51833</v>
      </c>
      <c r="D75" s="2">
        <v>879.92</v>
      </c>
      <c r="E75" s="1" t="s">
        <v>31</v>
      </c>
      <c r="F75" s="1">
        <v>55868</v>
      </c>
      <c r="I75" s="1" t="s">
        <v>31</v>
      </c>
    </row>
    <row r="76" spans="1:9" x14ac:dyDescent="0.35">
      <c r="A76" s="8" t="s">
        <v>77</v>
      </c>
      <c r="B76" s="1">
        <v>93620</v>
      </c>
      <c r="C76" s="1">
        <v>64128</v>
      </c>
      <c r="D76" s="2">
        <v>203.85</v>
      </c>
      <c r="E76" s="1" t="s">
        <v>31</v>
      </c>
      <c r="F76" s="1">
        <v>29493</v>
      </c>
      <c r="I76" s="1" t="s">
        <v>31</v>
      </c>
    </row>
    <row r="77" spans="1:9" x14ac:dyDescent="0.35">
      <c r="A77" s="8" t="s">
        <v>78</v>
      </c>
      <c r="B77" s="1">
        <v>114306</v>
      </c>
      <c r="C77" s="1">
        <v>46368</v>
      </c>
      <c r="D77" s="2">
        <v>392.9</v>
      </c>
      <c r="E77" s="1">
        <v>9020</v>
      </c>
      <c r="F77" s="1">
        <v>67938</v>
      </c>
      <c r="I77" s="1" t="s">
        <v>31</v>
      </c>
    </row>
    <row r="78" spans="1:9" x14ac:dyDescent="0.35">
      <c r="A78" s="8" t="s">
        <v>79</v>
      </c>
      <c r="B78" s="1">
        <v>97660</v>
      </c>
      <c r="C78" s="1">
        <v>68606</v>
      </c>
      <c r="D78" s="2">
        <v>288.85000000000002</v>
      </c>
      <c r="E78" s="1">
        <v>5140</v>
      </c>
      <c r="F78" s="1">
        <v>29054</v>
      </c>
      <c r="I78" s="1" t="s">
        <v>31</v>
      </c>
    </row>
    <row r="79" spans="1:9" x14ac:dyDescent="0.35">
      <c r="A79" s="8" t="s">
        <v>80</v>
      </c>
      <c r="B79" s="1">
        <v>152040</v>
      </c>
      <c r="C79" s="1">
        <v>100391</v>
      </c>
      <c r="D79" s="2">
        <v>553.78</v>
      </c>
      <c r="E79" s="1">
        <v>4921</v>
      </c>
      <c r="F79" s="1">
        <v>51649</v>
      </c>
      <c r="G79" s="1">
        <f>C79+F79</f>
        <v>152040</v>
      </c>
      <c r="H79" s="10">
        <f>C79/G79</f>
        <v>0.66029334385687977</v>
      </c>
      <c r="I79" s="1" t="s">
        <v>31</v>
      </c>
    </row>
    <row r="80" spans="1:9" x14ac:dyDescent="0.35">
      <c r="A80" s="8" t="s">
        <v>44</v>
      </c>
      <c r="B80" s="1">
        <v>247908</v>
      </c>
      <c r="C80" s="1">
        <v>129109</v>
      </c>
      <c r="D80" s="2">
        <v>350.94</v>
      </c>
      <c r="E80" s="1">
        <v>33184</v>
      </c>
      <c r="F80" s="1">
        <v>118799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819278</v>
      </c>
      <c r="C82" s="1">
        <v>489543</v>
      </c>
      <c r="D82" s="2">
        <v>409.16</v>
      </c>
      <c r="E82" s="1">
        <v>34574</v>
      </c>
      <c r="F82" s="1">
        <v>329735</v>
      </c>
      <c r="I82" s="1" t="s">
        <v>31</v>
      </c>
    </row>
    <row r="83" spans="1:9" x14ac:dyDescent="0.35">
      <c r="A83" s="8" t="s">
        <v>82</v>
      </c>
      <c r="B83" s="1">
        <v>420983</v>
      </c>
      <c r="C83" s="1">
        <v>311074</v>
      </c>
      <c r="D83" s="2">
        <v>459.34</v>
      </c>
      <c r="E83" s="1">
        <v>22891</v>
      </c>
      <c r="F83" s="1">
        <v>109909</v>
      </c>
      <c r="I83" s="1" t="s">
        <v>31</v>
      </c>
    </row>
    <row r="84" spans="1:9" ht="43.5" x14ac:dyDescent="0.35">
      <c r="A84" s="8" t="s">
        <v>83</v>
      </c>
      <c r="B84" s="1">
        <v>307733</v>
      </c>
      <c r="C84" s="1">
        <v>192461</v>
      </c>
      <c r="D84" s="2">
        <v>484.88</v>
      </c>
      <c r="E84" s="1">
        <v>10391</v>
      </c>
      <c r="F84" s="1">
        <v>115271</v>
      </c>
      <c r="I84" s="1" t="s">
        <v>31</v>
      </c>
    </row>
    <row r="85" spans="1:9" x14ac:dyDescent="0.35">
      <c r="A85" s="8" t="s">
        <v>84</v>
      </c>
      <c r="B85" s="1">
        <v>106709</v>
      </c>
      <c r="C85" s="1">
        <v>63965</v>
      </c>
      <c r="D85" s="2">
        <v>281.55</v>
      </c>
      <c r="E85" s="1">
        <v>1441</v>
      </c>
      <c r="F85" s="1">
        <v>42744</v>
      </c>
      <c r="I85" s="1" t="s">
        <v>31</v>
      </c>
    </row>
    <row r="86" spans="1:9" x14ac:dyDescent="0.35">
      <c r="A86" s="8" t="s">
        <v>85</v>
      </c>
      <c r="B86" s="1">
        <v>1441</v>
      </c>
      <c r="C86" s="1">
        <v>1441</v>
      </c>
      <c r="D86" s="2" t="s">
        <v>31</v>
      </c>
      <c r="E86" s="1">
        <v>1441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30033</v>
      </c>
      <c r="C87" s="1">
        <v>14364</v>
      </c>
      <c r="D87" s="2">
        <v>157.93</v>
      </c>
      <c r="E87" s="1" t="s">
        <v>31</v>
      </c>
      <c r="F87" s="1">
        <v>15669</v>
      </c>
      <c r="I87" s="1" t="s">
        <v>31</v>
      </c>
    </row>
    <row r="88" spans="1:9" x14ac:dyDescent="0.35">
      <c r="A88" s="8" t="s">
        <v>87</v>
      </c>
      <c r="B88" s="1">
        <v>171520</v>
      </c>
      <c r="C88" s="1">
        <v>77826</v>
      </c>
      <c r="D88" s="2">
        <v>124.72</v>
      </c>
      <c r="E88" s="1" t="s">
        <v>31</v>
      </c>
      <c r="F88" s="1">
        <v>93694</v>
      </c>
      <c r="I88" s="1" t="s">
        <v>31</v>
      </c>
    </row>
    <row r="89" spans="1:9" ht="29" x14ac:dyDescent="0.35">
      <c r="A89" s="8" t="s">
        <v>88</v>
      </c>
      <c r="B89" s="1">
        <v>113639</v>
      </c>
      <c r="C89" s="1">
        <v>73940</v>
      </c>
      <c r="D89" s="2">
        <v>144.34</v>
      </c>
      <c r="E89" s="1" t="s">
        <v>31</v>
      </c>
      <c r="F89" s="1">
        <v>39700</v>
      </c>
      <c r="I89" s="1" t="s">
        <v>31</v>
      </c>
    </row>
    <row r="90" spans="1:9" x14ac:dyDescent="0.35">
      <c r="A90" s="8" t="s">
        <v>89</v>
      </c>
      <c r="B90" s="1">
        <v>77358</v>
      </c>
      <c r="C90" s="1">
        <v>49940</v>
      </c>
      <c r="D90" s="2">
        <v>271</v>
      </c>
      <c r="E90" s="1" t="s">
        <v>31</v>
      </c>
      <c r="F90" s="1">
        <v>27418</v>
      </c>
      <c r="I90" s="1" t="s">
        <v>31</v>
      </c>
    </row>
    <row r="91" spans="1:9" x14ac:dyDescent="0.35">
      <c r="A91" s="8" t="s">
        <v>90</v>
      </c>
      <c r="B91" s="1">
        <v>31333</v>
      </c>
      <c r="C91" s="1" t="s">
        <v>31</v>
      </c>
      <c r="D91" s="2" t="s">
        <v>31</v>
      </c>
      <c r="E91" s="1" t="s">
        <v>31</v>
      </c>
      <c r="F91" s="1">
        <v>31333</v>
      </c>
      <c r="I91" s="1" t="s">
        <v>31</v>
      </c>
    </row>
    <row r="92" spans="1:9" x14ac:dyDescent="0.35">
      <c r="A92" s="8" t="s">
        <v>91</v>
      </c>
      <c r="B92" s="1">
        <v>5987</v>
      </c>
      <c r="C92" s="1" t="s">
        <v>31</v>
      </c>
      <c r="D92" s="2" t="s">
        <v>31</v>
      </c>
      <c r="E92" s="1" t="s">
        <v>31</v>
      </c>
      <c r="F92" s="1">
        <v>5987</v>
      </c>
      <c r="I92" s="1" t="s">
        <v>31</v>
      </c>
    </row>
    <row r="93" spans="1:9" x14ac:dyDescent="0.35">
      <c r="A93" s="8" t="s">
        <v>44</v>
      </c>
      <c r="B93" s="1">
        <v>43021</v>
      </c>
      <c r="C93" s="1">
        <v>16249</v>
      </c>
      <c r="D93" s="2" t="s">
        <v>31</v>
      </c>
      <c r="E93" s="1">
        <v>16249</v>
      </c>
      <c r="F93" s="1">
        <v>26772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4483</v>
      </c>
      <c r="C95" s="1" t="s">
        <v>31</v>
      </c>
      <c r="D95" s="2" t="s">
        <v>31</v>
      </c>
      <c r="E95" s="1" t="s">
        <v>31</v>
      </c>
      <c r="F95" s="1">
        <v>4483</v>
      </c>
      <c r="I95" s="1" t="s">
        <v>31</v>
      </c>
    </row>
    <row r="96" spans="1:9" x14ac:dyDescent="0.35">
      <c r="A96" s="8" t="s">
        <v>93</v>
      </c>
      <c r="B96" s="1">
        <v>2774</v>
      </c>
      <c r="C96" s="1">
        <v>2774</v>
      </c>
      <c r="D96" s="2">
        <v>600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977331</v>
      </c>
      <c r="C99" s="1">
        <v>582396</v>
      </c>
      <c r="D99" s="2">
        <v>387.7</v>
      </c>
      <c r="E99" s="1">
        <v>52264</v>
      </c>
      <c r="F99" s="1">
        <v>394934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605070</v>
      </c>
      <c r="C102" s="1">
        <v>329103</v>
      </c>
      <c r="D102" s="2">
        <v>358.87</v>
      </c>
      <c r="E102" s="1">
        <v>36015</v>
      </c>
      <c r="F102" s="1">
        <v>275968</v>
      </c>
      <c r="I102" s="1" t="s">
        <v>31</v>
      </c>
    </row>
    <row r="103" spans="1:9" x14ac:dyDescent="0.35">
      <c r="A103" s="8" t="s">
        <v>98</v>
      </c>
      <c r="B103" s="1">
        <v>227034</v>
      </c>
      <c r="C103" s="1">
        <v>156814</v>
      </c>
      <c r="D103" s="2">
        <v>453.33</v>
      </c>
      <c r="E103" s="1" t="s">
        <v>31</v>
      </c>
      <c r="F103" s="1">
        <v>70220</v>
      </c>
      <c r="I103" s="1" t="s">
        <v>31</v>
      </c>
    </row>
    <row r="104" spans="1:9" x14ac:dyDescent="0.35">
      <c r="A104" s="8" t="s">
        <v>99</v>
      </c>
      <c r="B104" s="1" t="s">
        <v>31</v>
      </c>
      <c r="C104" s="1" t="s">
        <v>31</v>
      </c>
      <c r="D104" s="2" t="s">
        <v>31</v>
      </c>
      <c r="E104" s="1" t="s">
        <v>31</v>
      </c>
      <c r="F104" s="1" t="s">
        <v>31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152483</v>
      </c>
      <c r="C106" s="1">
        <v>99253</v>
      </c>
      <c r="D106" s="2">
        <v>372.51</v>
      </c>
      <c r="E106" s="1">
        <v>16249</v>
      </c>
      <c r="F106" s="1">
        <v>53230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707008</v>
      </c>
      <c r="C108" s="1">
        <v>399451</v>
      </c>
      <c r="D108" s="2">
        <v>336.28</v>
      </c>
      <c r="E108" s="1">
        <v>27065</v>
      </c>
      <c r="F108" s="1">
        <v>307557</v>
      </c>
      <c r="I108" s="1" t="s">
        <v>31</v>
      </c>
    </row>
    <row r="109" spans="1:9" x14ac:dyDescent="0.35">
      <c r="A109" s="8" t="s">
        <v>98</v>
      </c>
      <c r="B109" s="1">
        <v>125096</v>
      </c>
      <c r="C109" s="1">
        <v>86467</v>
      </c>
      <c r="D109" s="2">
        <v>652.46</v>
      </c>
      <c r="E109" s="1">
        <v>8950</v>
      </c>
      <c r="F109" s="1">
        <v>38630</v>
      </c>
      <c r="I109" s="1" t="s">
        <v>31</v>
      </c>
    </row>
    <row r="110" spans="1:9" x14ac:dyDescent="0.35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152483</v>
      </c>
      <c r="C112" s="1">
        <v>99253</v>
      </c>
      <c r="D112" s="2">
        <v>372.51</v>
      </c>
      <c r="E112" s="1">
        <v>16249</v>
      </c>
      <c r="F112" s="1">
        <v>53230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478302</v>
      </c>
      <c r="C114" s="1">
        <v>246769</v>
      </c>
      <c r="D114" s="2">
        <v>334.89</v>
      </c>
      <c r="E114" s="1">
        <v>25624</v>
      </c>
      <c r="F114" s="1">
        <v>231533</v>
      </c>
      <c r="I114" s="1" t="s">
        <v>31</v>
      </c>
    </row>
    <row r="115" spans="1:9" x14ac:dyDescent="0.35">
      <c r="A115" s="8" t="s">
        <v>98</v>
      </c>
      <c r="B115" s="1">
        <v>303149</v>
      </c>
      <c r="C115" s="1">
        <v>188495</v>
      </c>
      <c r="D115" s="2">
        <v>449.88</v>
      </c>
      <c r="E115" s="1">
        <v>10391</v>
      </c>
      <c r="F115" s="1">
        <v>114654</v>
      </c>
      <c r="I115" s="1" t="s">
        <v>31</v>
      </c>
    </row>
    <row r="116" spans="1:9" x14ac:dyDescent="0.35">
      <c r="A116" s="8" t="s">
        <v>99</v>
      </c>
      <c r="B116" s="1">
        <v>50654</v>
      </c>
      <c r="C116" s="1">
        <v>50654</v>
      </c>
      <c r="D116" s="2">
        <v>432.77</v>
      </c>
      <c r="E116" s="1" t="s">
        <v>31</v>
      </c>
      <c r="F116" s="1" t="s">
        <v>31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152483</v>
      </c>
      <c r="C118" s="1">
        <v>99253</v>
      </c>
      <c r="D118" s="2">
        <v>372.51</v>
      </c>
      <c r="E118" s="1">
        <v>16249</v>
      </c>
      <c r="F118" s="1">
        <v>53230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692123</v>
      </c>
      <c r="C120" s="1">
        <v>425100</v>
      </c>
      <c r="D120" s="2">
        <v>412.86</v>
      </c>
      <c r="E120" s="1">
        <v>27065</v>
      </c>
      <c r="F120" s="1">
        <v>267023</v>
      </c>
      <c r="I120" s="1" t="s">
        <v>31</v>
      </c>
    </row>
    <row r="121" spans="1:9" x14ac:dyDescent="0.35">
      <c r="A121" s="8" t="s">
        <v>98</v>
      </c>
      <c r="B121" s="1">
        <v>118062</v>
      </c>
      <c r="C121" s="1">
        <v>58184</v>
      </c>
      <c r="D121" s="2">
        <v>220.56</v>
      </c>
      <c r="E121" s="1">
        <v>8950</v>
      </c>
      <c r="F121" s="1">
        <v>59878</v>
      </c>
      <c r="I121" s="1" t="s">
        <v>31</v>
      </c>
    </row>
    <row r="122" spans="1:9" x14ac:dyDescent="0.35">
      <c r="A122" s="8" t="s">
        <v>99</v>
      </c>
      <c r="B122" s="1">
        <v>21919</v>
      </c>
      <c r="C122" s="1">
        <v>2633</v>
      </c>
      <c r="D122" s="2">
        <v>500</v>
      </c>
      <c r="E122" s="1" t="s">
        <v>31</v>
      </c>
      <c r="F122" s="1">
        <v>19286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152483</v>
      </c>
      <c r="C124" s="1">
        <v>99253</v>
      </c>
      <c r="D124" s="2">
        <v>372.51</v>
      </c>
      <c r="E124" s="1">
        <v>16249</v>
      </c>
      <c r="F124" s="1">
        <v>53230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774281</v>
      </c>
      <c r="C126" s="1">
        <v>469290</v>
      </c>
      <c r="D126" s="2">
        <v>386.45</v>
      </c>
      <c r="E126" s="1">
        <v>36015</v>
      </c>
      <c r="F126" s="1">
        <v>304991</v>
      </c>
      <c r="I126" s="1" t="s">
        <v>31</v>
      </c>
    </row>
    <row r="127" spans="1:9" x14ac:dyDescent="0.35">
      <c r="A127" s="8" t="s">
        <v>98</v>
      </c>
      <c r="B127" s="1">
        <v>57824</v>
      </c>
      <c r="C127" s="1">
        <v>16627</v>
      </c>
      <c r="D127" s="2">
        <v>530.91</v>
      </c>
      <c r="E127" s="1" t="s">
        <v>31</v>
      </c>
      <c r="F127" s="1">
        <v>41196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152483</v>
      </c>
      <c r="C130" s="1">
        <v>99253</v>
      </c>
      <c r="D130" s="2">
        <v>372.51</v>
      </c>
      <c r="E130" s="1">
        <v>16249</v>
      </c>
      <c r="F130" s="1">
        <v>53230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800764</v>
      </c>
      <c r="C132" s="1">
        <v>470875</v>
      </c>
      <c r="D132" s="2">
        <v>389.3</v>
      </c>
      <c r="E132" s="1">
        <v>36015</v>
      </c>
      <c r="F132" s="1">
        <v>329889</v>
      </c>
      <c r="I132" s="1" t="s">
        <v>31</v>
      </c>
    </row>
    <row r="133" spans="1:9" x14ac:dyDescent="0.35">
      <c r="A133" s="8" t="s">
        <v>98</v>
      </c>
      <c r="B133" s="1">
        <v>24694</v>
      </c>
      <c r="C133" s="1">
        <v>8396</v>
      </c>
      <c r="D133" s="2">
        <v>358.92</v>
      </c>
      <c r="E133" s="1" t="s">
        <v>31</v>
      </c>
      <c r="F133" s="1">
        <v>16298</v>
      </c>
      <c r="I133" s="1" t="s">
        <v>31</v>
      </c>
    </row>
    <row r="134" spans="1:9" x14ac:dyDescent="0.35">
      <c r="A134" s="8" t="s">
        <v>99</v>
      </c>
      <c r="B134" s="1">
        <v>6646</v>
      </c>
      <c r="C134" s="1">
        <v>6646</v>
      </c>
      <c r="D134" s="2">
        <v>600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152483</v>
      </c>
      <c r="C136" s="1">
        <v>99253</v>
      </c>
      <c r="D136" s="2">
        <v>372.51</v>
      </c>
      <c r="E136" s="1">
        <v>16249</v>
      </c>
      <c r="F136" s="1">
        <v>53230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627241</v>
      </c>
      <c r="C138" s="1">
        <v>389490</v>
      </c>
      <c r="D138" s="2">
        <v>459.84</v>
      </c>
      <c r="E138" s="1">
        <v>31574</v>
      </c>
      <c r="F138" s="1">
        <v>237751</v>
      </c>
      <c r="I138" s="1" t="s">
        <v>31</v>
      </c>
    </row>
    <row r="139" spans="1:9" x14ac:dyDescent="0.35">
      <c r="A139" s="8" t="s">
        <v>102</v>
      </c>
      <c r="B139" s="1">
        <v>471821</v>
      </c>
      <c r="C139" s="1">
        <v>309637</v>
      </c>
      <c r="D139" s="2">
        <v>263.20999999999998</v>
      </c>
      <c r="E139" s="1">
        <v>20691</v>
      </c>
      <c r="F139" s="1">
        <v>162184</v>
      </c>
      <c r="I139" s="1" t="s">
        <v>31</v>
      </c>
    </row>
    <row r="140" spans="1:9" x14ac:dyDescent="0.35">
      <c r="A140" s="8" t="s">
        <v>103</v>
      </c>
      <c r="B140" s="1">
        <v>239746</v>
      </c>
      <c r="C140" s="1">
        <v>105534</v>
      </c>
      <c r="D140" s="2">
        <v>316.57</v>
      </c>
      <c r="E140" s="1">
        <v>5289</v>
      </c>
      <c r="F140" s="1">
        <v>134211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137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206269</v>
      </c>
      <c r="C9" s="1">
        <v>93066</v>
      </c>
      <c r="D9" s="2">
        <v>213.64</v>
      </c>
      <c r="E9" s="1">
        <v>6980</v>
      </c>
      <c r="F9" s="1">
        <v>109796</v>
      </c>
      <c r="G9" s="1">
        <f>C9+F9</f>
        <v>202862</v>
      </c>
      <c r="H9" s="10">
        <f>C9/G9</f>
        <v>0.45876507182222398</v>
      </c>
      <c r="I9" s="1">
        <v>3407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 t="s">
        <v>31</v>
      </c>
      <c r="C11" s="1" t="s">
        <v>31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112853</v>
      </c>
      <c r="C12" s="1">
        <v>58232</v>
      </c>
      <c r="D12" s="2">
        <v>229.4</v>
      </c>
      <c r="E12" s="1">
        <v>5936</v>
      </c>
      <c r="F12" s="1">
        <v>54622</v>
      </c>
      <c r="I12" s="1" t="s">
        <v>31</v>
      </c>
    </row>
    <row r="13" spans="1:9" x14ac:dyDescent="0.35">
      <c r="A13" s="8" t="s">
        <v>35</v>
      </c>
      <c r="B13" s="1">
        <v>74920</v>
      </c>
      <c r="C13" s="1">
        <v>29133</v>
      </c>
      <c r="D13" s="2">
        <v>184.86</v>
      </c>
      <c r="E13" s="1">
        <v>1045</v>
      </c>
      <c r="F13" s="1">
        <v>42380</v>
      </c>
      <c r="I13" s="1">
        <v>3407</v>
      </c>
    </row>
    <row r="14" spans="1:9" x14ac:dyDescent="0.35">
      <c r="A14" s="8" t="s">
        <v>36</v>
      </c>
      <c r="B14" s="1">
        <v>13926</v>
      </c>
      <c r="C14" s="1">
        <v>3857</v>
      </c>
      <c r="D14" s="2">
        <v>129.53</v>
      </c>
      <c r="E14" s="1" t="s">
        <v>31</v>
      </c>
      <c r="F14" s="1">
        <v>10069</v>
      </c>
      <c r="I14" s="1" t="s">
        <v>31</v>
      </c>
    </row>
    <row r="15" spans="1:9" x14ac:dyDescent="0.35">
      <c r="A15" s="8" t="s">
        <v>37</v>
      </c>
      <c r="B15" s="1">
        <v>4570</v>
      </c>
      <c r="C15" s="1">
        <v>1844</v>
      </c>
      <c r="D15" s="2">
        <v>416.09</v>
      </c>
      <c r="E15" s="1" t="s">
        <v>31</v>
      </c>
      <c r="F15" s="1">
        <v>2725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89102</v>
      </c>
      <c r="C17" s="1">
        <v>46149</v>
      </c>
      <c r="D17" s="2">
        <v>217.68</v>
      </c>
      <c r="E17" s="1">
        <v>2273</v>
      </c>
      <c r="F17" s="1">
        <v>40465</v>
      </c>
      <c r="I17" s="1">
        <v>2488</v>
      </c>
    </row>
    <row r="18" spans="1:9" x14ac:dyDescent="0.35">
      <c r="A18" s="8" t="s">
        <v>39</v>
      </c>
      <c r="B18" s="1">
        <v>117167</v>
      </c>
      <c r="C18" s="1">
        <v>46917</v>
      </c>
      <c r="D18" s="2">
        <v>208.98</v>
      </c>
      <c r="E18" s="1">
        <v>4708</v>
      </c>
      <c r="F18" s="1">
        <v>69332</v>
      </c>
      <c r="I18" s="1">
        <v>919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89102</v>
      </c>
      <c r="C20" s="1">
        <v>46149</v>
      </c>
      <c r="D20" s="2">
        <v>217.68</v>
      </c>
      <c r="E20" s="1">
        <v>2273</v>
      </c>
      <c r="F20" s="1">
        <v>40465</v>
      </c>
      <c r="I20" s="1">
        <v>2488</v>
      </c>
    </row>
    <row r="21" spans="1:9" x14ac:dyDescent="0.35">
      <c r="A21" s="8" t="s">
        <v>41</v>
      </c>
      <c r="B21" s="1">
        <v>116248</v>
      </c>
      <c r="C21" s="1">
        <v>46917</v>
      </c>
      <c r="D21" s="2">
        <v>208.98</v>
      </c>
      <c r="E21" s="1">
        <v>4708</v>
      </c>
      <c r="F21" s="1">
        <v>69332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919</v>
      </c>
      <c r="C23" s="1" t="s">
        <v>31</v>
      </c>
      <c r="D23" s="2" t="s">
        <v>31</v>
      </c>
      <c r="E23" s="1" t="s">
        <v>31</v>
      </c>
      <c r="F23" s="1" t="s">
        <v>31</v>
      </c>
      <c r="I23" s="1">
        <v>919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343</v>
      </c>
      <c r="C26" s="1">
        <v>343</v>
      </c>
      <c r="D26" s="2">
        <v>400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189484</v>
      </c>
      <c r="C27" s="1">
        <v>88190</v>
      </c>
      <c r="D27" s="2">
        <v>210.14</v>
      </c>
      <c r="E27" s="1">
        <v>6980</v>
      </c>
      <c r="F27" s="1">
        <v>98806</v>
      </c>
      <c r="I27" s="1">
        <v>2488</v>
      </c>
    </row>
    <row r="28" spans="1:9" x14ac:dyDescent="0.35">
      <c r="A28" s="8" t="s">
        <v>47</v>
      </c>
      <c r="B28" s="1">
        <v>11444</v>
      </c>
      <c r="C28" s="1">
        <v>2991</v>
      </c>
      <c r="D28" s="2">
        <v>345.25</v>
      </c>
      <c r="E28" s="1" t="s">
        <v>31</v>
      </c>
      <c r="F28" s="1">
        <v>8452</v>
      </c>
      <c r="I28" s="1" t="s">
        <v>31</v>
      </c>
    </row>
    <row r="29" spans="1:9" x14ac:dyDescent="0.35">
      <c r="A29" s="8" t="s">
        <v>48</v>
      </c>
      <c r="B29" s="1">
        <v>1289</v>
      </c>
      <c r="C29" s="1">
        <v>1289</v>
      </c>
      <c r="D29" s="2">
        <v>90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>
        <v>2790</v>
      </c>
      <c r="C30" s="1">
        <v>252</v>
      </c>
      <c r="D30" s="2">
        <v>100</v>
      </c>
      <c r="E30" s="1" t="s">
        <v>31</v>
      </c>
      <c r="F30" s="1">
        <v>2538</v>
      </c>
      <c r="I30" s="1" t="s">
        <v>31</v>
      </c>
    </row>
    <row r="31" spans="1:9" x14ac:dyDescent="0.35">
      <c r="A31" s="8" t="s">
        <v>44</v>
      </c>
      <c r="B31" s="1">
        <v>919</v>
      </c>
      <c r="C31" s="1" t="s">
        <v>31</v>
      </c>
      <c r="D31" s="2" t="s">
        <v>31</v>
      </c>
      <c r="E31" s="1" t="s">
        <v>31</v>
      </c>
      <c r="F31" s="1" t="s">
        <v>31</v>
      </c>
      <c r="I31" s="1">
        <v>919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11787</v>
      </c>
      <c r="C33" s="1">
        <v>3335</v>
      </c>
      <c r="D33" s="2">
        <v>350.89</v>
      </c>
      <c r="E33" s="1" t="s">
        <v>31</v>
      </c>
      <c r="F33" s="1">
        <v>8452</v>
      </c>
      <c r="I33" s="1" t="s">
        <v>31</v>
      </c>
    </row>
    <row r="34" spans="1:9" x14ac:dyDescent="0.35">
      <c r="A34" s="8" t="s">
        <v>51</v>
      </c>
      <c r="B34" s="1">
        <v>189484</v>
      </c>
      <c r="C34" s="1">
        <v>88190</v>
      </c>
      <c r="D34" s="2">
        <v>210.14</v>
      </c>
      <c r="E34" s="1">
        <v>6980</v>
      </c>
      <c r="F34" s="1">
        <v>98806</v>
      </c>
      <c r="I34" s="1">
        <v>2488</v>
      </c>
    </row>
    <row r="35" spans="1:9" x14ac:dyDescent="0.35">
      <c r="A35" s="8" t="s">
        <v>52</v>
      </c>
      <c r="B35" s="1">
        <v>4080</v>
      </c>
      <c r="C35" s="1">
        <v>1541</v>
      </c>
      <c r="D35" s="2">
        <v>91.64</v>
      </c>
      <c r="E35" s="1" t="s">
        <v>31</v>
      </c>
      <c r="F35" s="1">
        <v>2538</v>
      </c>
      <c r="I35" s="1" t="s">
        <v>31</v>
      </c>
    </row>
    <row r="36" spans="1:9" x14ac:dyDescent="0.35">
      <c r="A36" s="8" t="s">
        <v>44</v>
      </c>
      <c r="B36" s="1">
        <v>919</v>
      </c>
      <c r="C36" s="1" t="s">
        <v>31</v>
      </c>
      <c r="D36" s="2" t="s">
        <v>31</v>
      </c>
      <c r="E36" s="1" t="s">
        <v>31</v>
      </c>
      <c r="F36" s="1" t="s">
        <v>31</v>
      </c>
      <c r="I36" s="1">
        <v>919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120117</v>
      </c>
      <c r="C38" s="1">
        <v>55957</v>
      </c>
      <c r="D38" s="2">
        <v>211.3</v>
      </c>
      <c r="E38" s="1">
        <v>5936</v>
      </c>
      <c r="F38" s="1">
        <v>60753</v>
      </c>
      <c r="I38" s="1">
        <v>3407</v>
      </c>
    </row>
    <row r="39" spans="1:9" x14ac:dyDescent="0.35">
      <c r="A39" s="8" t="s">
        <v>54</v>
      </c>
      <c r="B39" s="1">
        <v>56977</v>
      </c>
      <c r="C39" s="1">
        <v>23186</v>
      </c>
      <c r="D39" s="2">
        <v>254.66</v>
      </c>
      <c r="E39" s="1">
        <v>1045</v>
      </c>
      <c r="F39" s="1">
        <v>33791</v>
      </c>
      <c r="I39" s="1" t="s">
        <v>31</v>
      </c>
    </row>
    <row r="40" spans="1:9" x14ac:dyDescent="0.35">
      <c r="A40" s="8" t="s">
        <v>55</v>
      </c>
      <c r="B40" s="1">
        <v>1053</v>
      </c>
      <c r="C40" s="1" t="s">
        <v>31</v>
      </c>
      <c r="D40" s="2" t="s">
        <v>31</v>
      </c>
      <c r="E40" s="1" t="s">
        <v>31</v>
      </c>
      <c r="F40" s="1">
        <v>1053</v>
      </c>
      <c r="I40" s="1" t="s">
        <v>31</v>
      </c>
    </row>
    <row r="41" spans="1:9" x14ac:dyDescent="0.35">
      <c r="A41" s="8" t="s">
        <v>56</v>
      </c>
      <c r="B41" s="1">
        <v>5121</v>
      </c>
      <c r="C41" s="1">
        <v>3159</v>
      </c>
      <c r="D41" s="2">
        <v>316.67</v>
      </c>
      <c r="E41" s="1" t="s">
        <v>31</v>
      </c>
      <c r="F41" s="1">
        <v>1962</v>
      </c>
      <c r="I41" s="1" t="s">
        <v>31</v>
      </c>
    </row>
    <row r="42" spans="1:9" x14ac:dyDescent="0.35">
      <c r="A42" s="8" t="s">
        <v>57</v>
      </c>
      <c r="B42" s="1">
        <v>23002</v>
      </c>
      <c r="C42" s="1">
        <v>10764</v>
      </c>
      <c r="D42" s="2">
        <v>108.99</v>
      </c>
      <c r="E42" s="1" t="s">
        <v>31</v>
      </c>
      <c r="F42" s="1">
        <v>12237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22907</v>
      </c>
      <c r="C44" s="1">
        <v>4708</v>
      </c>
      <c r="D44" s="2" t="s">
        <v>31</v>
      </c>
      <c r="E44" s="1">
        <v>4708</v>
      </c>
      <c r="F44" s="1">
        <v>18199</v>
      </c>
      <c r="I44" s="1" t="s">
        <v>31</v>
      </c>
    </row>
    <row r="45" spans="1:9" x14ac:dyDescent="0.35">
      <c r="A45" s="8" t="s">
        <v>59</v>
      </c>
      <c r="B45" s="1">
        <v>38240</v>
      </c>
      <c r="C45" s="1">
        <v>20062</v>
      </c>
      <c r="D45" s="2">
        <v>133.13</v>
      </c>
      <c r="E45" s="1" t="s">
        <v>31</v>
      </c>
      <c r="F45" s="1">
        <v>17259</v>
      </c>
      <c r="I45" s="1">
        <v>919</v>
      </c>
    </row>
    <row r="46" spans="1:9" x14ac:dyDescent="0.35">
      <c r="A46" s="8" t="s">
        <v>60</v>
      </c>
      <c r="B46" s="1">
        <v>84652</v>
      </c>
      <c r="C46" s="1">
        <v>41208</v>
      </c>
      <c r="D46" s="2">
        <v>207.87</v>
      </c>
      <c r="E46" s="1" t="s">
        <v>31</v>
      </c>
      <c r="F46" s="1">
        <v>40956</v>
      </c>
      <c r="I46" s="1">
        <v>2488</v>
      </c>
    </row>
    <row r="47" spans="1:9" x14ac:dyDescent="0.35">
      <c r="A47" s="8" t="s">
        <v>61</v>
      </c>
      <c r="B47" s="1">
        <v>60471</v>
      </c>
      <c r="C47" s="1">
        <v>27088</v>
      </c>
      <c r="D47" s="2">
        <v>287.35000000000002</v>
      </c>
      <c r="E47" s="1">
        <v>2273</v>
      </c>
      <c r="F47" s="1">
        <v>33382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108676</v>
      </c>
      <c r="C49" s="1">
        <v>46876</v>
      </c>
      <c r="D49" s="2">
        <v>217.47</v>
      </c>
      <c r="E49" s="1">
        <v>2273</v>
      </c>
      <c r="F49" s="1">
        <v>59312</v>
      </c>
      <c r="I49" s="1">
        <v>2488</v>
      </c>
    </row>
    <row r="50" spans="1:9" x14ac:dyDescent="0.35">
      <c r="A50" s="8" t="s">
        <v>63</v>
      </c>
      <c r="B50" s="1">
        <v>4015</v>
      </c>
      <c r="C50" s="1">
        <v>1289</v>
      </c>
      <c r="D50" s="2">
        <v>90</v>
      </c>
      <c r="E50" s="1" t="s">
        <v>31</v>
      </c>
      <c r="F50" s="1">
        <v>2725</v>
      </c>
      <c r="I50" s="1" t="s">
        <v>31</v>
      </c>
    </row>
    <row r="51" spans="1:9" x14ac:dyDescent="0.35">
      <c r="A51" s="8" t="s">
        <v>64</v>
      </c>
      <c r="B51" s="1">
        <v>34281</v>
      </c>
      <c r="C51" s="1">
        <v>20005</v>
      </c>
      <c r="D51" s="2">
        <v>234.3</v>
      </c>
      <c r="E51" s="1">
        <v>4708</v>
      </c>
      <c r="F51" s="1">
        <v>14277</v>
      </c>
      <c r="I51" s="1" t="s">
        <v>31</v>
      </c>
    </row>
    <row r="52" spans="1:9" x14ac:dyDescent="0.35">
      <c r="A52" s="8" t="s">
        <v>65</v>
      </c>
      <c r="B52" s="1">
        <v>58378</v>
      </c>
      <c r="C52" s="1">
        <v>24896</v>
      </c>
      <c r="D52" s="2">
        <v>197.88</v>
      </c>
      <c r="E52" s="1" t="s">
        <v>31</v>
      </c>
      <c r="F52" s="1">
        <v>33482</v>
      </c>
      <c r="I52" s="1" t="s">
        <v>31</v>
      </c>
    </row>
    <row r="53" spans="1:9" x14ac:dyDescent="0.35">
      <c r="A53" s="8" t="s">
        <v>44</v>
      </c>
      <c r="B53" s="1">
        <v>919</v>
      </c>
      <c r="C53" s="1" t="s">
        <v>31</v>
      </c>
      <c r="D53" s="2" t="s">
        <v>31</v>
      </c>
      <c r="E53" s="1" t="s">
        <v>31</v>
      </c>
      <c r="F53" s="1" t="s">
        <v>31</v>
      </c>
      <c r="I53" s="1">
        <v>919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7826</v>
      </c>
      <c r="C56" s="1">
        <v>252</v>
      </c>
      <c r="D56" s="2">
        <v>100</v>
      </c>
      <c r="E56" s="1" t="s">
        <v>31</v>
      </c>
      <c r="F56" s="1">
        <v>6655</v>
      </c>
      <c r="I56" s="1">
        <v>919</v>
      </c>
    </row>
    <row r="57" spans="1:9" x14ac:dyDescent="0.35">
      <c r="A57" s="8" t="s">
        <v>68</v>
      </c>
      <c r="B57" s="1">
        <v>43471</v>
      </c>
      <c r="C57" s="1">
        <v>23980</v>
      </c>
      <c r="D57" s="2">
        <v>202.13</v>
      </c>
      <c r="E57" s="1">
        <v>5752</v>
      </c>
      <c r="F57" s="1">
        <v>19490</v>
      </c>
      <c r="I57" s="1" t="s">
        <v>31</v>
      </c>
    </row>
    <row r="58" spans="1:9" x14ac:dyDescent="0.35">
      <c r="A58" s="8" t="s">
        <v>69</v>
      </c>
      <c r="B58" s="1">
        <v>65539</v>
      </c>
      <c r="C58" s="1">
        <v>19808</v>
      </c>
      <c r="D58" s="2">
        <v>215.78</v>
      </c>
      <c r="E58" s="1" t="s">
        <v>31</v>
      </c>
      <c r="F58" s="1">
        <v>43243</v>
      </c>
      <c r="I58" s="1">
        <v>2488</v>
      </c>
    </row>
    <row r="59" spans="1:9" x14ac:dyDescent="0.35">
      <c r="A59" s="8" t="s">
        <v>70</v>
      </c>
      <c r="B59" s="1">
        <v>52522</v>
      </c>
      <c r="C59" s="1">
        <v>36448</v>
      </c>
      <c r="D59" s="2">
        <v>219.57</v>
      </c>
      <c r="E59" s="1">
        <v>1228</v>
      </c>
      <c r="F59" s="1">
        <v>16074</v>
      </c>
      <c r="I59" s="1" t="s">
        <v>31</v>
      </c>
    </row>
    <row r="60" spans="1:9" x14ac:dyDescent="0.35">
      <c r="A60" s="8" t="s">
        <v>71</v>
      </c>
      <c r="B60" s="1">
        <v>27136</v>
      </c>
      <c r="C60" s="1">
        <v>12577</v>
      </c>
      <c r="D60" s="2">
        <v>212.12</v>
      </c>
      <c r="E60" s="1" t="s">
        <v>31</v>
      </c>
      <c r="F60" s="1">
        <v>14559</v>
      </c>
      <c r="I60" s="1" t="s">
        <v>31</v>
      </c>
    </row>
    <row r="61" spans="1:9" x14ac:dyDescent="0.35">
      <c r="A61" s="8" t="s">
        <v>72</v>
      </c>
      <c r="B61" s="1">
        <v>9775</v>
      </c>
      <c r="C61" s="1" t="s">
        <v>31</v>
      </c>
      <c r="D61" s="2" t="s">
        <v>31</v>
      </c>
      <c r="E61" s="1" t="s">
        <v>31</v>
      </c>
      <c r="F61" s="1">
        <v>9775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37899</v>
      </c>
      <c r="C63" s="1">
        <v>11715</v>
      </c>
      <c r="D63" s="2">
        <v>178.86</v>
      </c>
      <c r="E63" s="1" t="s">
        <v>31</v>
      </c>
      <c r="F63" s="1">
        <v>26184</v>
      </c>
      <c r="I63" s="1" t="s">
        <v>31</v>
      </c>
    </row>
    <row r="64" spans="1:9" x14ac:dyDescent="0.35">
      <c r="A64" s="8" t="s">
        <v>51</v>
      </c>
      <c r="B64" s="1">
        <v>168370</v>
      </c>
      <c r="C64" s="1">
        <v>81351</v>
      </c>
      <c r="D64" s="2">
        <v>217.19</v>
      </c>
      <c r="E64" s="1">
        <v>6980</v>
      </c>
      <c r="F64" s="1">
        <v>83612</v>
      </c>
      <c r="I64" s="1">
        <v>3407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150248</v>
      </c>
      <c r="C67" s="1">
        <v>74488</v>
      </c>
      <c r="D67" s="2">
        <v>220.8</v>
      </c>
      <c r="E67" s="1">
        <v>6980</v>
      </c>
      <c r="F67" s="1">
        <v>73272</v>
      </c>
      <c r="I67" s="1">
        <v>2488</v>
      </c>
    </row>
    <row r="68" spans="1:9" x14ac:dyDescent="0.35">
      <c r="A68" s="8" t="s">
        <v>51</v>
      </c>
      <c r="B68" s="1">
        <v>56021</v>
      </c>
      <c r="C68" s="1">
        <v>18578</v>
      </c>
      <c r="D68" s="2">
        <v>180.19</v>
      </c>
      <c r="E68" s="1" t="s">
        <v>31</v>
      </c>
      <c r="F68" s="1">
        <v>36524</v>
      </c>
      <c r="I68" s="1">
        <v>919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27154</v>
      </c>
      <c r="C71" s="1">
        <v>2488</v>
      </c>
      <c r="D71" s="2">
        <v>100</v>
      </c>
      <c r="E71" s="1" t="s">
        <v>31</v>
      </c>
      <c r="F71" s="1">
        <v>24666</v>
      </c>
      <c r="I71" s="1" t="s">
        <v>31</v>
      </c>
    </row>
    <row r="72" spans="1:9" x14ac:dyDescent="0.35">
      <c r="A72" s="8" t="s">
        <v>74</v>
      </c>
      <c r="B72" s="1">
        <v>22103</v>
      </c>
      <c r="C72" s="1">
        <v>6984</v>
      </c>
      <c r="D72" s="2">
        <v>309.26</v>
      </c>
      <c r="E72" s="1">
        <v>4708</v>
      </c>
      <c r="F72" s="1">
        <v>15119</v>
      </c>
      <c r="I72" s="1" t="s">
        <v>31</v>
      </c>
    </row>
    <row r="73" spans="1:9" x14ac:dyDescent="0.35">
      <c r="A73" s="8" t="s">
        <v>175</v>
      </c>
      <c r="C73" s="1">
        <f>SUM(C71:C72)</f>
        <v>9472</v>
      </c>
      <c r="D73" s="2">
        <f>AVERAGE(D71:D72)</f>
        <v>204.63</v>
      </c>
      <c r="F73" s="1">
        <f>SUM(F71:F72)</f>
        <v>39785</v>
      </c>
      <c r="G73" s="1">
        <f>C73+F73</f>
        <v>49257</v>
      </c>
      <c r="H73" s="10">
        <f>C73/G73</f>
        <v>0.19229754146618755</v>
      </c>
    </row>
    <row r="74" spans="1:9" x14ac:dyDescent="0.35">
      <c r="A74" s="8" t="s">
        <v>75</v>
      </c>
      <c r="B74" s="1">
        <v>19537</v>
      </c>
      <c r="C74" s="1">
        <v>8540</v>
      </c>
      <c r="D74" s="2">
        <v>83.59</v>
      </c>
      <c r="E74" s="1" t="s">
        <v>31</v>
      </c>
      <c r="F74" s="1">
        <v>10997</v>
      </c>
      <c r="I74" s="1" t="s">
        <v>31</v>
      </c>
    </row>
    <row r="75" spans="1:9" x14ac:dyDescent="0.35">
      <c r="A75" s="8" t="s">
        <v>76</v>
      </c>
      <c r="B75" s="1">
        <v>43460</v>
      </c>
      <c r="C75" s="1">
        <v>23957</v>
      </c>
      <c r="D75" s="2">
        <v>190.99</v>
      </c>
      <c r="E75" s="1" t="s">
        <v>31</v>
      </c>
      <c r="F75" s="1">
        <v>19504</v>
      </c>
      <c r="I75" s="1" t="s">
        <v>31</v>
      </c>
    </row>
    <row r="76" spans="1:9" x14ac:dyDescent="0.35">
      <c r="A76" s="8" t="s">
        <v>77</v>
      </c>
      <c r="B76" s="1">
        <v>20438</v>
      </c>
      <c r="C76" s="1">
        <v>11175</v>
      </c>
      <c r="D76" s="2">
        <v>252.62</v>
      </c>
      <c r="E76" s="1" t="s">
        <v>31</v>
      </c>
      <c r="F76" s="1">
        <v>9264</v>
      </c>
      <c r="I76" s="1" t="s">
        <v>31</v>
      </c>
    </row>
    <row r="77" spans="1:9" x14ac:dyDescent="0.35">
      <c r="A77" s="8" t="s">
        <v>78</v>
      </c>
      <c r="B77" s="1">
        <v>30436</v>
      </c>
      <c r="C77" s="1">
        <v>15497</v>
      </c>
      <c r="D77" s="2">
        <v>175.03</v>
      </c>
      <c r="E77" s="1">
        <v>1045</v>
      </c>
      <c r="F77" s="1">
        <v>14939</v>
      </c>
      <c r="I77" s="1" t="s">
        <v>31</v>
      </c>
    </row>
    <row r="78" spans="1:9" x14ac:dyDescent="0.35">
      <c r="A78" s="8" t="s">
        <v>79</v>
      </c>
      <c r="B78" s="1">
        <v>4382</v>
      </c>
      <c r="C78" s="1">
        <v>1362</v>
      </c>
      <c r="D78" s="2">
        <v>314.14999999999998</v>
      </c>
      <c r="E78" s="1" t="s">
        <v>31</v>
      </c>
      <c r="F78" s="1">
        <v>3020</v>
      </c>
      <c r="I78" s="1" t="s">
        <v>31</v>
      </c>
    </row>
    <row r="79" spans="1:9" x14ac:dyDescent="0.35">
      <c r="A79" s="8" t="s">
        <v>80</v>
      </c>
      <c r="B79" s="1">
        <v>8796</v>
      </c>
      <c r="C79" s="1">
        <v>6439</v>
      </c>
      <c r="D79" s="2">
        <v>669.21</v>
      </c>
      <c r="E79" s="1" t="s">
        <v>31</v>
      </c>
      <c r="F79" s="1">
        <v>2357</v>
      </c>
      <c r="G79" s="1">
        <f>C79+F79</f>
        <v>8796</v>
      </c>
      <c r="H79" s="10">
        <f>C79/G79</f>
        <v>0.732037289677126</v>
      </c>
      <c r="I79" s="1" t="s">
        <v>31</v>
      </c>
    </row>
    <row r="80" spans="1:9" x14ac:dyDescent="0.35">
      <c r="A80" s="8" t="s">
        <v>44</v>
      </c>
      <c r="B80" s="1">
        <v>29962</v>
      </c>
      <c r="C80" s="1">
        <v>16624</v>
      </c>
      <c r="D80" s="2">
        <v>104.48</v>
      </c>
      <c r="E80" s="1">
        <v>1228</v>
      </c>
      <c r="F80" s="1">
        <v>9931</v>
      </c>
      <c r="I80" s="1">
        <v>3407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188136</v>
      </c>
      <c r="C82" s="1">
        <v>88957</v>
      </c>
      <c r="D82" s="2">
        <v>215.04</v>
      </c>
      <c r="E82" s="1">
        <v>5752</v>
      </c>
      <c r="F82" s="1">
        <v>99179</v>
      </c>
      <c r="I82" s="1" t="s">
        <v>31</v>
      </c>
    </row>
    <row r="83" spans="1:9" x14ac:dyDescent="0.35">
      <c r="A83" s="8" t="s">
        <v>82</v>
      </c>
      <c r="B83" s="1">
        <v>75623</v>
      </c>
      <c r="C83" s="1">
        <v>32621</v>
      </c>
      <c r="D83" s="2">
        <v>218.36</v>
      </c>
      <c r="E83" s="1">
        <v>5752</v>
      </c>
      <c r="F83" s="1">
        <v>43001</v>
      </c>
      <c r="I83" s="1" t="s">
        <v>31</v>
      </c>
    </row>
    <row r="84" spans="1:9" ht="43.5" x14ac:dyDescent="0.35">
      <c r="A84" s="8" t="s">
        <v>83</v>
      </c>
      <c r="B84" s="1">
        <v>68253</v>
      </c>
      <c r="C84" s="1">
        <v>35797</v>
      </c>
      <c r="D84" s="2">
        <v>213.88</v>
      </c>
      <c r="E84" s="1">
        <v>5752</v>
      </c>
      <c r="F84" s="1">
        <v>32456</v>
      </c>
      <c r="I84" s="1" t="s">
        <v>31</v>
      </c>
    </row>
    <row r="85" spans="1:9" x14ac:dyDescent="0.35">
      <c r="A85" s="8" t="s">
        <v>84</v>
      </c>
      <c r="B85" s="1">
        <v>29921</v>
      </c>
      <c r="C85" s="1">
        <v>7794</v>
      </c>
      <c r="D85" s="2">
        <v>251.48</v>
      </c>
      <c r="E85" s="1" t="s">
        <v>31</v>
      </c>
      <c r="F85" s="1">
        <v>22127</v>
      </c>
      <c r="I85" s="1" t="s">
        <v>31</v>
      </c>
    </row>
    <row r="86" spans="1:9" x14ac:dyDescent="0.35">
      <c r="A86" s="8" t="s">
        <v>85</v>
      </c>
      <c r="B86" s="1">
        <v>7757</v>
      </c>
      <c r="C86" s="1">
        <v>594</v>
      </c>
      <c r="D86" s="2">
        <v>35</v>
      </c>
      <c r="E86" s="1" t="s">
        <v>31</v>
      </c>
      <c r="F86" s="1">
        <v>7163</v>
      </c>
      <c r="I86" s="1" t="s">
        <v>31</v>
      </c>
    </row>
    <row r="87" spans="1:9" ht="29" x14ac:dyDescent="0.35">
      <c r="A87" s="8" t="s">
        <v>86</v>
      </c>
      <c r="B87" s="1">
        <v>10042</v>
      </c>
      <c r="C87" s="1">
        <v>6687</v>
      </c>
      <c r="D87" s="2">
        <v>520.47</v>
      </c>
      <c r="E87" s="1">
        <v>4708</v>
      </c>
      <c r="F87" s="1">
        <v>3355</v>
      </c>
      <c r="I87" s="1" t="s">
        <v>31</v>
      </c>
    </row>
    <row r="88" spans="1:9" x14ac:dyDescent="0.35">
      <c r="A88" s="8" t="s">
        <v>87</v>
      </c>
      <c r="B88" s="1">
        <v>51239</v>
      </c>
      <c r="C88" s="1">
        <v>21598</v>
      </c>
      <c r="D88" s="2">
        <v>123.6</v>
      </c>
      <c r="E88" s="1" t="s">
        <v>31</v>
      </c>
      <c r="F88" s="1">
        <v>29640</v>
      </c>
      <c r="I88" s="1" t="s">
        <v>31</v>
      </c>
    </row>
    <row r="89" spans="1:9" ht="29" x14ac:dyDescent="0.35">
      <c r="A89" s="8" t="s">
        <v>88</v>
      </c>
      <c r="B89" s="1">
        <v>19197</v>
      </c>
      <c r="C89" s="1">
        <v>5167</v>
      </c>
      <c r="D89" s="2">
        <v>135.84</v>
      </c>
      <c r="E89" s="1" t="s">
        <v>31</v>
      </c>
      <c r="F89" s="1">
        <v>14030</v>
      </c>
      <c r="I89" s="1" t="s">
        <v>31</v>
      </c>
    </row>
    <row r="90" spans="1:9" x14ac:dyDescent="0.35">
      <c r="A90" s="8" t="s">
        <v>89</v>
      </c>
      <c r="B90" s="1">
        <v>21917</v>
      </c>
      <c r="C90" s="1">
        <v>13073</v>
      </c>
      <c r="D90" s="2">
        <v>83.51</v>
      </c>
      <c r="E90" s="1">
        <v>4708</v>
      </c>
      <c r="F90" s="1">
        <v>8844</v>
      </c>
      <c r="I90" s="1" t="s">
        <v>31</v>
      </c>
    </row>
    <row r="91" spans="1:9" x14ac:dyDescent="0.35">
      <c r="A91" s="8" t="s">
        <v>90</v>
      </c>
      <c r="B91" s="1">
        <v>4769</v>
      </c>
      <c r="C91" s="1">
        <v>2861</v>
      </c>
      <c r="D91" s="2">
        <v>100</v>
      </c>
      <c r="E91" s="1" t="s">
        <v>31</v>
      </c>
      <c r="F91" s="1">
        <v>1908</v>
      </c>
      <c r="I91" s="1" t="s">
        <v>31</v>
      </c>
    </row>
    <row r="92" spans="1:9" x14ac:dyDescent="0.35">
      <c r="A92" s="8" t="s">
        <v>91</v>
      </c>
      <c r="B92" s="1">
        <v>5330</v>
      </c>
      <c r="C92" s="1" t="s">
        <v>31</v>
      </c>
      <c r="D92" s="2" t="s">
        <v>31</v>
      </c>
      <c r="E92" s="1" t="s">
        <v>31</v>
      </c>
      <c r="F92" s="1">
        <v>5330</v>
      </c>
      <c r="I92" s="1" t="s">
        <v>31</v>
      </c>
    </row>
    <row r="93" spans="1:9" x14ac:dyDescent="0.35">
      <c r="A93" s="8" t="s">
        <v>44</v>
      </c>
      <c r="B93" s="1">
        <v>6860</v>
      </c>
      <c r="C93" s="1">
        <v>2271</v>
      </c>
      <c r="D93" s="2">
        <v>297.18</v>
      </c>
      <c r="E93" s="1">
        <v>1228</v>
      </c>
      <c r="F93" s="1">
        <v>1181</v>
      </c>
      <c r="I93" s="1">
        <v>3407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981</v>
      </c>
      <c r="C95" s="1" t="s">
        <v>31</v>
      </c>
      <c r="D95" s="2" t="s">
        <v>31</v>
      </c>
      <c r="E95" s="1" t="s">
        <v>31</v>
      </c>
      <c r="F95" s="1">
        <v>981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2819</v>
      </c>
      <c r="C97" s="1">
        <v>2066</v>
      </c>
      <c r="D97" s="2">
        <v>500</v>
      </c>
      <c r="E97" s="1" t="s">
        <v>31</v>
      </c>
      <c r="F97" s="1">
        <v>753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202469</v>
      </c>
      <c r="C99" s="1">
        <v>91000</v>
      </c>
      <c r="D99" s="2">
        <v>206.23</v>
      </c>
      <c r="E99" s="1">
        <v>6980</v>
      </c>
      <c r="F99" s="1">
        <v>108063</v>
      </c>
      <c r="I99" s="1">
        <v>3407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117779</v>
      </c>
      <c r="C102" s="1">
        <v>52038</v>
      </c>
      <c r="D102" s="2">
        <v>252.88</v>
      </c>
      <c r="E102" s="1">
        <v>1045</v>
      </c>
      <c r="F102" s="1">
        <v>65741</v>
      </c>
      <c r="I102" s="1" t="s">
        <v>31</v>
      </c>
    </row>
    <row r="103" spans="1:9" x14ac:dyDescent="0.35">
      <c r="A103" s="8" t="s">
        <v>98</v>
      </c>
      <c r="B103" s="1">
        <v>63005</v>
      </c>
      <c r="C103" s="1">
        <v>27162</v>
      </c>
      <c r="D103" s="2">
        <v>160.30000000000001</v>
      </c>
      <c r="E103" s="1">
        <v>4708</v>
      </c>
      <c r="F103" s="1">
        <v>35843</v>
      </c>
      <c r="I103" s="1" t="s">
        <v>31</v>
      </c>
    </row>
    <row r="104" spans="1:9" x14ac:dyDescent="0.35">
      <c r="A104" s="8" t="s">
        <v>99</v>
      </c>
      <c r="B104" s="1">
        <v>1033</v>
      </c>
      <c r="C104" s="1" t="s">
        <v>31</v>
      </c>
      <c r="D104" s="2" t="s">
        <v>31</v>
      </c>
      <c r="E104" s="1" t="s">
        <v>31</v>
      </c>
      <c r="F104" s="1">
        <v>1033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24453</v>
      </c>
      <c r="C106" s="1">
        <v>13866</v>
      </c>
      <c r="D106" s="2">
        <v>119.2</v>
      </c>
      <c r="E106" s="1">
        <v>1228</v>
      </c>
      <c r="F106" s="1">
        <v>7180</v>
      </c>
      <c r="I106" s="1">
        <v>3407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153813</v>
      </c>
      <c r="C108" s="1">
        <v>73205</v>
      </c>
      <c r="D108" s="2">
        <v>225.05</v>
      </c>
      <c r="E108" s="1">
        <v>5752</v>
      </c>
      <c r="F108" s="1">
        <v>80608</v>
      </c>
      <c r="I108" s="1" t="s">
        <v>31</v>
      </c>
    </row>
    <row r="109" spans="1:9" x14ac:dyDescent="0.35">
      <c r="A109" s="8" t="s">
        <v>98</v>
      </c>
      <c r="B109" s="1">
        <v>25515</v>
      </c>
      <c r="C109" s="1">
        <v>5995</v>
      </c>
      <c r="D109" s="2">
        <v>219.22</v>
      </c>
      <c r="E109" s="1" t="s">
        <v>31</v>
      </c>
      <c r="F109" s="1">
        <v>19521</v>
      </c>
      <c r="I109" s="1" t="s">
        <v>31</v>
      </c>
    </row>
    <row r="110" spans="1:9" x14ac:dyDescent="0.35">
      <c r="A110" s="8" t="s">
        <v>99</v>
      </c>
      <c r="B110" s="1">
        <v>2488</v>
      </c>
      <c r="C110" s="1" t="s">
        <v>31</v>
      </c>
      <c r="D110" s="2" t="s">
        <v>31</v>
      </c>
      <c r="E110" s="1" t="s">
        <v>31</v>
      </c>
      <c r="F110" s="1">
        <v>2488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24453</v>
      </c>
      <c r="C112" s="1">
        <v>13866</v>
      </c>
      <c r="D112" s="2">
        <v>119.2</v>
      </c>
      <c r="E112" s="1">
        <v>1228</v>
      </c>
      <c r="F112" s="1">
        <v>7180</v>
      </c>
      <c r="I112" s="1">
        <v>3407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97299</v>
      </c>
      <c r="C114" s="1">
        <v>51781</v>
      </c>
      <c r="D114" s="2">
        <v>245.64</v>
      </c>
      <c r="E114" s="1">
        <v>4708</v>
      </c>
      <c r="F114" s="1">
        <v>45518</v>
      </c>
      <c r="I114" s="1" t="s">
        <v>31</v>
      </c>
    </row>
    <row r="115" spans="1:9" x14ac:dyDescent="0.35">
      <c r="A115" s="8" t="s">
        <v>98</v>
      </c>
      <c r="B115" s="1">
        <v>72734</v>
      </c>
      <c r="C115" s="1">
        <v>21568</v>
      </c>
      <c r="D115" s="2">
        <v>220.18</v>
      </c>
      <c r="E115" s="1">
        <v>1045</v>
      </c>
      <c r="F115" s="1">
        <v>51165</v>
      </c>
      <c r="I115" s="1" t="s">
        <v>31</v>
      </c>
    </row>
    <row r="116" spans="1:9" x14ac:dyDescent="0.35">
      <c r="A116" s="8" t="s">
        <v>99</v>
      </c>
      <c r="B116" s="1">
        <v>9150</v>
      </c>
      <c r="C116" s="1">
        <v>3217</v>
      </c>
      <c r="D116" s="2">
        <v>79.17</v>
      </c>
      <c r="E116" s="1" t="s">
        <v>31</v>
      </c>
      <c r="F116" s="1">
        <v>5933</v>
      </c>
      <c r="I116" s="1" t="s">
        <v>31</v>
      </c>
    </row>
    <row r="117" spans="1:9" x14ac:dyDescent="0.35">
      <c r="A117" s="8" t="s">
        <v>100</v>
      </c>
      <c r="B117" s="1">
        <v>2634</v>
      </c>
      <c r="C117" s="1">
        <v>2634</v>
      </c>
      <c r="D117" s="2">
        <v>60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24453</v>
      </c>
      <c r="C118" s="1">
        <v>13866</v>
      </c>
      <c r="D118" s="2">
        <v>119.2</v>
      </c>
      <c r="E118" s="1">
        <v>1228</v>
      </c>
      <c r="F118" s="1">
        <v>7180</v>
      </c>
      <c r="I118" s="1">
        <v>3407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137857</v>
      </c>
      <c r="C120" s="1">
        <v>67073</v>
      </c>
      <c r="D120" s="2">
        <v>224.14</v>
      </c>
      <c r="E120" s="1">
        <v>5752</v>
      </c>
      <c r="F120" s="1">
        <v>70784</v>
      </c>
      <c r="I120" s="1" t="s">
        <v>31</v>
      </c>
    </row>
    <row r="121" spans="1:9" x14ac:dyDescent="0.35">
      <c r="A121" s="8" t="s">
        <v>98</v>
      </c>
      <c r="B121" s="1">
        <v>30388</v>
      </c>
      <c r="C121" s="1">
        <v>10931</v>
      </c>
      <c r="D121" s="2">
        <v>164.04</v>
      </c>
      <c r="E121" s="1" t="s">
        <v>31</v>
      </c>
      <c r="F121" s="1">
        <v>19458</v>
      </c>
      <c r="I121" s="1" t="s">
        <v>31</v>
      </c>
    </row>
    <row r="122" spans="1:9" x14ac:dyDescent="0.35">
      <c r="A122" s="8" t="s">
        <v>99</v>
      </c>
      <c r="B122" s="1">
        <v>13319</v>
      </c>
      <c r="C122" s="1">
        <v>1196</v>
      </c>
      <c r="D122" s="2">
        <v>800</v>
      </c>
      <c r="E122" s="1" t="s">
        <v>31</v>
      </c>
      <c r="F122" s="1">
        <v>12123</v>
      </c>
      <c r="I122" s="1" t="s">
        <v>31</v>
      </c>
    </row>
    <row r="123" spans="1:9" x14ac:dyDescent="0.35">
      <c r="A123" s="8" t="s">
        <v>100</v>
      </c>
      <c r="B123" s="1">
        <v>252</v>
      </c>
      <c r="C123" s="1" t="s">
        <v>31</v>
      </c>
      <c r="D123" s="2" t="s">
        <v>31</v>
      </c>
      <c r="E123" s="1" t="s">
        <v>31</v>
      </c>
      <c r="F123" s="1">
        <v>252</v>
      </c>
      <c r="I123" s="1" t="s">
        <v>31</v>
      </c>
    </row>
    <row r="124" spans="1:9" x14ac:dyDescent="0.35">
      <c r="A124" s="8" t="s">
        <v>44</v>
      </c>
      <c r="B124" s="1">
        <v>24453</v>
      </c>
      <c r="C124" s="1">
        <v>13866</v>
      </c>
      <c r="D124" s="2">
        <v>119.2</v>
      </c>
      <c r="E124" s="1">
        <v>1228</v>
      </c>
      <c r="F124" s="1">
        <v>7180</v>
      </c>
      <c r="I124" s="1">
        <v>3407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174787</v>
      </c>
      <c r="C126" s="1">
        <v>77911</v>
      </c>
      <c r="D126" s="2">
        <v>226.98</v>
      </c>
      <c r="E126" s="1">
        <v>5752</v>
      </c>
      <c r="F126" s="1">
        <v>96876</v>
      </c>
      <c r="I126" s="1" t="s">
        <v>31</v>
      </c>
    </row>
    <row r="127" spans="1:9" x14ac:dyDescent="0.35">
      <c r="A127" s="8" t="s">
        <v>98</v>
      </c>
      <c r="B127" s="1">
        <v>1310</v>
      </c>
      <c r="C127" s="1" t="s">
        <v>31</v>
      </c>
      <c r="D127" s="2" t="s">
        <v>31</v>
      </c>
      <c r="E127" s="1" t="s">
        <v>31</v>
      </c>
      <c r="F127" s="1">
        <v>1310</v>
      </c>
      <c r="I127" s="1" t="s">
        <v>31</v>
      </c>
    </row>
    <row r="128" spans="1:9" x14ac:dyDescent="0.35">
      <c r="A128" s="8" t="s">
        <v>99</v>
      </c>
      <c r="B128" s="1">
        <v>5720</v>
      </c>
      <c r="C128" s="1">
        <v>1289</v>
      </c>
      <c r="D128" s="2">
        <v>90</v>
      </c>
      <c r="E128" s="1" t="s">
        <v>31</v>
      </c>
      <c r="F128" s="1">
        <v>4431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24453</v>
      </c>
      <c r="C130" s="1">
        <v>13866</v>
      </c>
      <c r="D130" s="2">
        <v>119.2</v>
      </c>
      <c r="E130" s="1">
        <v>1228</v>
      </c>
      <c r="F130" s="1">
        <v>7180</v>
      </c>
      <c r="I130" s="1">
        <v>3407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168597</v>
      </c>
      <c r="C132" s="1">
        <v>75516</v>
      </c>
      <c r="D132" s="2">
        <v>219.15</v>
      </c>
      <c r="E132" s="1">
        <v>5752</v>
      </c>
      <c r="F132" s="1">
        <v>93081</v>
      </c>
      <c r="I132" s="1" t="s">
        <v>31</v>
      </c>
    </row>
    <row r="133" spans="1:9" x14ac:dyDescent="0.35">
      <c r="A133" s="8" t="s">
        <v>98</v>
      </c>
      <c r="B133" s="1">
        <v>13219</v>
      </c>
      <c r="C133" s="1">
        <v>3684</v>
      </c>
      <c r="D133" s="2">
        <v>327.33</v>
      </c>
      <c r="E133" s="1" t="s">
        <v>31</v>
      </c>
      <c r="F133" s="1">
        <v>9535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24453</v>
      </c>
      <c r="C136" s="1">
        <v>13866</v>
      </c>
      <c r="D136" s="2">
        <v>119.2</v>
      </c>
      <c r="E136" s="1">
        <v>1228</v>
      </c>
      <c r="F136" s="1">
        <v>7180</v>
      </c>
      <c r="I136" s="1">
        <v>3407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118271</v>
      </c>
      <c r="C138" s="1">
        <v>58685</v>
      </c>
      <c r="D138" s="2">
        <v>236.93</v>
      </c>
      <c r="E138" s="1">
        <v>1228</v>
      </c>
      <c r="F138" s="1">
        <v>59586</v>
      </c>
      <c r="I138" s="1" t="s">
        <v>31</v>
      </c>
    </row>
    <row r="139" spans="1:9" x14ac:dyDescent="0.35">
      <c r="A139" s="8" t="s">
        <v>102</v>
      </c>
      <c r="B139" s="1">
        <v>132048</v>
      </c>
      <c r="C139" s="1">
        <v>65292</v>
      </c>
      <c r="D139" s="2">
        <v>196.19</v>
      </c>
      <c r="E139" s="1">
        <v>6980</v>
      </c>
      <c r="F139" s="1">
        <v>63348</v>
      </c>
      <c r="I139" s="1">
        <v>3407</v>
      </c>
    </row>
    <row r="140" spans="1:9" x14ac:dyDescent="0.35">
      <c r="A140" s="8" t="s">
        <v>103</v>
      </c>
      <c r="B140" s="1">
        <v>67748</v>
      </c>
      <c r="C140" s="1">
        <v>33279</v>
      </c>
      <c r="D140" s="2">
        <v>154.22</v>
      </c>
      <c r="E140" s="1">
        <v>1228</v>
      </c>
      <c r="F140" s="1">
        <v>34469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138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1787424</v>
      </c>
      <c r="C9" s="1">
        <v>1054843</v>
      </c>
      <c r="D9" s="2">
        <v>415.41</v>
      </c>
      <c r="E9" s="1">
        <v>88312</v>
      </c>
      <c r="F9" s="1">
        <v>726920</v>
      </c>
      <c r="G9" s="1">
        <f>C9+F9</f>
        <v>1781763</v>
      </c>
      <c r="H9" s="10">
        <f>C9/G9</f>
        <v>0.5920220590505022</v>
      </c>
      <c r="I9" s="1">
        <v>5662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25896</v>
      </c>
      <c r="C11" s="1">
        <v>25896</v>
      </c>
      <c r="D11" s="2" t="s">
        <v>31</v>
      </c>
      <c r="E11" s="1">
        <v>25896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702279</v>
      </c>
      <c r="C12" s="1">
        <v>459117</v>
      </c>
      <c r="D12" s="2">
        <v>452.86</v>
      </c>
      <c r="E12" s="1">
        <v>19154</v>
      </c>
      <c r="F12" s="1">
        <v>237501</v>
      </c>
      <c r="I12" s="1">
        <v>5662</v>
      </c>
    </row>
    <row r="13" spans="1:9" x14ac:dyDescent="0.35">
      <c r="A13" s="8" t="s">
        <v>35</v>
      </c>
      <c r="B13" s="1">
        <v>750648</v>
      </c>
      <c r="C13" s="1">
        <v>501301</v>
      </c>
      <c r="D13" s="2">
        <v>389.82</v>
      </c>
      <c r="E13" s="1">
        <v>17729</v>
      </c>
      <c r="F13" s="1">
        <v>249347</v>
      </c>
      <c r="I13" s="1" t="s">
        <v>31</v>
      </c>
    </row>
    <row r="14" spans="1:9" x14ac:dyDescent="0.35">
      <c r="A14" s="8" t="s">
        <v>36</v>
      </c>
      <c r="B14" s="1">
        <v>230716</v>
      </c>
      <c r="C14" s="1">
        <v>27813</v>
      </c>
      <c r="D14" s="2">
        <v>30</v>
      </c>
      <c r="E14" s="1">
        <v>25532</v>
      </c>
      <c r="F14" s="1">
        <v>202903</v>
      </c>
      <c r="I14" s="1" t="s">
        <v>31</v>
      </c>
    </row>
    <row r="15" spans="1:9" x14ac:dyDescent="0.35">
      <c r="A15" s="8" t="s">
        <v>37</v>
      </c>
      <c r="B15" s="1">
        <v>77885</v>
      </c>
      <c r="C15" s="1">
        <v>40716</v>
      </c>
      <c r="D15" s="2">
        <v>341</v>
      </c>
      <c r="E15" s="1" t="s">
        <v>31</v>
      </c>
      <c r="F15" s="1">
        <v>37169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813348</v>
      </c>
      <c r="C17" s="1">
        <v>523671</v>
      </c>
      <c r="D17" s="2">
        <v>464.98</v>
      </c>
      <c r="E17" s="1">
        <v>26767</v>
      </c>
      <c r="F17" s="1">
        <v>289676</v>
      </c>
      <c r="I17" s="1" t="s">
        <v>31</v>
      </c>
    </row>
    <row r="18" spans="1:9" x14ac:dyDescent="0.35">
      <c r="A18" s="8" t="s">
        <v>39</v>
      </c>
      <c r="B18" s="1">
        <v>974076</v>
      </c>
      <c r="C18" s="1">
        <v>531171</v>
      </c>
      <c r="D18" s="2">
        <v>361.58</v>
      </c>
      <c r="E18" s="1">
        <v>61545</v>
      </c>
      <c r="F18" s="1">
        <v>437243</v>
      </c>
      <c r="I18" s="1">
        <v>5662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813348</v>
      </c>
      <c r="C20" s="1">
        <v>523671</v>
      </c>
      <c r="D20" s="2">
        <v>464.98</v>
      </c>
      <c r="E20" s="1">
        <v>26767</v>
      </c>
      <c r="F20" s="1">
        <v>289676</v>
      </c>
      <c r="I20" s="1" t="s">
        <v>31</v>
      </c>
    </row>
    <row r="21" spans="1:9" x14ac:dyDescent="0.35">
      <c r="A21" s="8" t="s">
        <v>41</v>
      </c>
      <c r="B21" s="1">
        <v>943313</v>
      </c>
      <c r="C21" s="1">
        <v>531171</v>
      </c>
      <c r="D21" s="2">
        <v>361.58</v>
      </c>
      <c r="E21" s="1">
        <v>61545</v>
      </c>
      <c r="F21" s="1">
        <v>406480</v>
      </c>
      <c r="I21" s="1">
        <v>5662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30763</v>
      </c>
      <c r="C23" s="1" t="s">
        <v>31</v>
      </c>
      <c r="D23" s="2" t="s">
        <v>31</v>
      </c>
      <c r="E23" s="1" t="s">
        <v>31</v>
      </c>
      <c r="F23" s="1">
        <v>30763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6222</v>
      </c>
      <c r="C26" s="1">
        <v>3467</v>
      </c>
      <c r="D26" s="2">
        <v>342.83</v>
      </c>
      <c r="E26" s="1" t="s">
        <v>31</v>
      </c>
      <c r="F26" s="1">
        <v>2755</v>
      </c>
      <c r="I26" s="1" t="s">
        <v>31</v>
      </c>
    </row>
    <row r="27" spans="1:9" x14ac:dyDescent="0.35">
      <c r="A27" s="8" t="s">
        <v>46</v>
      </c>
      <c r="B27" s="1">
        <v>1597010</v>
      </c>
      <c r="C27" s="1">
        <v>1032890</v>
      </c>
      <c r="D27" s="2">
        <v>416.77</v>
      </c>
      <c r="E27" s="1">
        <v>81921</v>
      </c>
      <c r="F27" s="1">
        <v>558458</v>
      </c>
      <c r="I27" s="1">
        <v>5662</v>
      </c>
    </row>
    <row r="28" spans="1:9" x14ac:dyDescent="0.35">
      <c r="A28" s="8" t="s">
        <v>47</v>
      </c>
      <c r="B28" s="1">
        <v>178702</v>
      </c>
      <c r="C28" s="1">
        <v>14855</v>
      </c>
      <c r="D28" s="2">
        <v>457.76</v>
      </c>
      <c r="E28" s="1">
        <v>6390</v>
      </c>
      <c r="F28" s="1">
        <v>163847</v>
      </c>
      <c r="I28" s="1" t="s">
        <v>31</v>
      </c>
    </row>
    <row r="29" spans="1:9" x14ac:dyDescent="0.35">
      <c r="A29" s="8" t="s">
        <v>48</v>
      </c>
      <c r="B29" s="1">
        <v>1859</v>
      </c>
      <c r="C29" s="1" t="s">
        <v>31</v>
      </c>
      <c r="D29" s="2" t="s">
        <v>31</v>
      </c>
      <c r="E29" s="1" t="s">
        <v>31</v>
      </c>
      <c r="F29" s="1">
        <v>1859</v>
      </c>
      <c r="I29" s="1" t="s">
        <v>31</v>
      </c>
    </row>
    <row r="30" spans="1:9" x14ac:dyDescent="0.35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>
        <v>3631</v>
      </c>
      <c r="C31" s="1">
        <v>3631</v>
      </c>
      <c r="D31" s="2">
        <v>40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184924</v>
      </c>
      <c r="C33" s="1">
        <v>18322</v>
      </c>
      <c r="D33" s="2">
        <v>424.37</v>
      </c>
      <c r="E33" s="1">
        <v>6390</v>
      </c>
      <c r="F33" s="1">
        <v>166602</v>
      </c>
      <c r="I33" s="1" t="s">
        <v>31</v>
      </c>
    </row>
    <row r="34" spans="1:9" x14ac:dyDescent="0.35">
      <c r="A34" s="8" t="s">
        <v>51</v>
      </c>
      <c r="B34" s="1">
        <v>1566247</v>
      </c>
      <c r="C34" s="1">
        <v>1032890</v>
      </c>
      <c r="D34" s="2">
        <v>416.77</v>
      </c>
      <c r="E34" s="1">
        <v>81921</v>
      </c>
      <c r="F34" s="1">
        <v>527695</v>
      </c>
      <c r="I34" s="1">
        <v>5662</v>
      </c>
    </row>
    <row r="35" spans="1:9" x14ac:dyDescent="0.35">
      <c r="A35" s="8" t="s">
        <v>52</v>
      </c>
      <c r="B35" s="1">
        <v>32622</v>
      </c>
      <c r="C35" s="1" t="s">
        <v>31</v>
      </c>
      <c r="D35" s="2" t="s">
        <v>31</v>
      </c>
      <c r="E35" s="1" t="s">
        <v>31</v>
      </c>
      <c r="F35" s="1">
        <v>32622</v>
      </c>
      <c r="I35" s="1" t="s">
        <v>31</v>
      </c>
    </row>
    <row r="36" spans="1:9" x14ac:dyDescent="0.35">
      <c r="A36" s="8" t="s">
        <v>44</v>
      </c>
      <c r="B36" s="1">
        <v>3631</v>
      </c>
      <c r="C36" s="1">
        <v>3631</v>
      </c>
      <c r="D36" s="2">
        <v>40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264892</v>
      </c>
      <c r="C38" s="1">
        <v>52958</v>
      </c>
      <c r="D38" s="2">
        <v>411.66</v>
      </c>
      <c r="E38" s="1" t="s">
        <v>31</v>
      </c>
      <c r="F38" s="1">
        <v>211934</v>
      </c>
      <c r="I38" s="1" t="s">
        <v>31</v>
      </c>
    </row>
    <row r="39" spans="1:9" x14ac:dyDescent="0.35">
      <c r="A39" s="8" t="s">
        <v>54</v>
      </c>
      <c r="B39" s="1">
        <v>940916</v>
      </c>
      <c r="C39" s="1">
        <v>477969</v>
      </c>
      <c r="D39" s="2">
        <v>445.41</v>
      </c>
      <c r="E39" s="1">
        <v>66944</v>
      </c>
      <c r="F39" s="1">
        <v>457286</v>
      </c>
      <c r="I39" s="1">
        <v>5662</v>
      </c>
    </row>
    <row r="40" spans="1:9" x14ac:dyDescent="0.35">
      <c r="A40" s="8" t="s">
        <v>55</v>
      </c>
      <c r="B40" s="1">
        <v>235883</v>
      </c>
      <c r="C40" s="1">
        <v>225174</v>
      </c>
      <c r="D40" s="2">
        <v>375.59</v>
      </c>
      <c r="E40" s="1">
        <v>12024</v>
      </c>
      <c r="F40" s="1">
        <v>10709</v>
      </c>
      <c r="I40" s="1" t="s">
        <v>31</v>
      </c>
    </row>
    <row r="41" spans="1:9" x14ac:dyDescent="0.35">
      <c r="A41" s="8" t="s">
        <v>56</v>
      </c>
      <c r="B41" s="1">
        <v>312711</v>
      </c>
      <c r="C41" s="1">
        <v>287629</v>
      </c>
      <c r="D41" s="2">
        <v>419.33</v>
      </c>
      <c r="E41" s="1">
        <v>9344</v>
      </c>
      <c r="F41" s="1">
        <v>25082</v>
      </c>
      <c r="I41" s="1" t="s">
        <v>31</v>
      </c>
    </row>
    <row r="42" spans="1:9" x14ac:dyDescent="0.35">
      <c r="A42" s="8" t="s">
        <v>57</v>
      </c>
      <c r="B42" s="1">
        <v>33021</v>
      </c>
      <c r="C42" s="1">
        <v>11112</v>
      </c>
      <c r="D42" s="2">
        <v>50</v>
      </c>
      <c r="E42" s="1" t="s">
        <v>31</v>
      </c>
      <c r="F42" s="1">
        <v>21909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 t="s">
        <v>31</v>
      </c>
      <c r="C44" s="1" t="s">
        <v>31</v>
      </c>
      <c r="D44" s="2" t="s">
        <v>31</v>
      </c>
      <c r="E44" s="1" t="s">
        <v>31</v>
      </c>
      <c r="F44" s="1" t="s">
        <v>31</v>
      </c>
      <c r="I44" s="1" t="s">
        <v>31</v>
      </c>
    </row>
    <row r="45" spans="1:9" x14ac:dyDescent="0.35">
      <c r="A45" s="8" t="s">
        <v>59</v>
      </c>
      <c r="B45" s="1">
        <v>483407</v>
      </c>
      <c r="C45" s="1">
        <v>243020</v>
      </c>
      <c r="D45" s="2">
        <v>390.59</v>
      </c>
      <c r="E45" s="1" t="s">
        <v>31</v>
      </c>
      <c r="F45" s="1">
        <v>240387</v>
      </c>
      <c r="I45" s="1" t="s">
        <v>31</v>
      </c>
    </row>
    <row r="46" spans="1:9" x14ac:dyDescent="0.35">
      <c r="A46" s="8" t="s">
        <v>60</v>
      </c>
      <c r="B46" s="1">
        <v>461616</v>
      </c>
      <c r="C46" s="1">
        <v>261812</v>
      </c>
      <c r="D46" s="2">
        <v>259.27</v>
      </c>
      <c r="E46" s="1">
        <v>63452</v>
      </c>
      <c r="F46" s="1">
        <v>199804</v>
      </c>
      <c r="I46" s="1" t="s">
        <v>31</v>
      </c>
    </row>
    <row r="47" spans="1:9" x14ac:dyDescent="0.35">
      <c r="A47" s="8" t="s">
        <v>61</v>
      </c>
      <c r="B47" s="1">
        <v>842401</v>
      </c>
      <c r="C47" s="1">
        <v>550011</v>
      </c>
      <c r="D47" s="2">
        <v>481.19</v>
      </c>
      <c r="E47" s="1">
        <v>24859</v>
      </c>
      <c r="F47" s="1">
        <v>286728</v>
      </c>
      <c r="I47" s="1">
        <v>5662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1330223</v>
      </c>
      <c r="C49" s="1">
        <v>875862</v>
      </c>
      <c r="D49" s="2">
        <v>437.23</v>
      </c>
      <c r="E49" s="1">
        <v>50391</v>
      </c>
      <c r="F49" s="1">
        <v>448700</v>
      </c>
      <c r="I49" s="1">
        <v>5662</v>
      </c>
    </row>
    <row r="50" spans="1:9" x14ac:dyDescent="0.35">
      <c r="A50" s="8" t="s">
        <v>63</v>
      </c>
      <c r="B50" s="1">
        <v>99</v>
      </c>
      <c r="C50" s="1" t="s">
        <v>31</v>
      </c>
      <c r="D50" s="2" t="s">
        <v>31</v>
      </c>
      <c r="E50" s="1" t="s">
        <v>31</v>
      </c>
      <c r="F50" s="1">
        <v>99</v>
      </c>
      <c r="I50" s="1" t="s">
        <v>31</v>
      </c>
    </row>
    <row r="51" spans="1:9" x14ac:dyDescent="0.35">
      <c r="A51" s="8" t="s">
        <v>64</v>
      </c>
      <c r="B51" s="1">
        <v>221418</v>
      </c>
      <c r="C51" s="1">
        <v>8460</v>
      </c>
      <c r="D51" s="2">
        <v>203.26</v>
      </c>
      <c r="E51" s="1" t="s">
        <v>31</v>
      </c>
      <c r="F51" s="1">
        <v>212957</v>
      </c>
      <c r="I51" s="1" t="s">
        <v>31</v>
      </c>
    </row>
    <row r="52" spans="1:9" x14ac:dyDescent="0.35">
      <c r="A52" s="8" t="s">
        <v>65</v>
      </c>
      <c r="B52" s="1">
        <v>235684</v>
      </c>
      <c r="C52" s="1">
        <v>170520</v>
      </c>
      <c r="D52" s="2">
        <v>291.38</v>
      </c>
      <c r="E52" s="1">
        <v>37920</v>
      </c>
      <c r="F52" s="1">
        <v>65164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45477</v>
      </c>
      <c r="C56" s="1">
        <v>13487</v>
      </c>
      <c r="D56" s="2">
        <v>534</v>
      </c>
      <c r="E56" s="1" t="s">
        <v>31</v>
      </c>
      <c r="F56" s="1">
        <v>31990</v>
      </c>
      <c r="I56" s="1" t="s">
        <v>31</v>
      </c>
    </row>
    <row r="57" spans="1:9" x14ac:dyDescent="0.35">
      <c r="A57" s="8" t="s">
        <v>68</v>
      </c>
      <c r="B57" s="1">
        <v>367623</v>
      </c>
      <c r="C57" s="1">
        <v>231995</v>
      </c>
      <c r="D57" s="2">
        <v>411.45</v>
      </c>
      <c r="E57" s="1">
        <v>25896</v>
      </c>
      <c r="F57" s="1">
        <v>135628</v>
      </c>
      <c r="I57" s="1" t="s">
        <v>31</v>
      </c>
    </row>
    <row r="58" spans="1:9" x14ac:dyDescent="0.35">
      <c r="A58" s="8" t="s">
        <v>69</v>
      </c>
      <c r="B58" s="1">
        <v>545988</v>
      </c>
      <c r="C58" s="1">
        <v>341563</v>
      </c>
      <c r="D58" s="2">
        <v>488.45</v>
      </c>
      <c r="E58" s="1">
        <v>24120</v>
      </c>
      <c r="F58" s="1">
        <v>198763</v>
      </c>
      <c r="I58" s="1">
        <v>5662</v>
      </c>
    </row>
    <row r="59" spans="1:9" x14ac:dyDescent="0.35">
      <c r="A59" s="8" t="s">
        <v>70</v>
      </c>
      <c r="B59" s="1">
        <v>300608</v>
      </c>
      <c r="C59" s="1">
        <v>196568</v>
      </c>
      <c r="D59" s="2">
        <v>428.59</v>
      </c>
      <c r="E59" s="1">
        <v>12764</v>
      </c>
      <c r="F59" s="1">
        <v>104040</v>
      </c>
      <c r="I59" s="1" t="s">
        <v>31</v>
      </c>
    </row>
    <row r="60" spans="1:9" x14ac:dyDescent="0.35">
      <c r="A60" s="8" t="s">
        <v>71</v>
      </c>
      <c r="B60" s="1">
        <v>98105</v>
      </c>
      <c r="C60" s="1">
        <v>2385</v>
      </c>
      <c r="D60" s="2">
        <v>1000</v>
      </c>
      <c r="E60" s="1" t="s">
        <v>31</v>
      </c>
      <c r="F60" s="1">
        <v>95720</v>
      </c>
      <c r="I60" s="1" t="s">
        <v>31</v>
      </c>
    </row>
    <row r="61" spans="1:9" x14ac:dyDescent="0.35">
      <c r="A61" s="8" t="s">
        <v>72</v>
      </c>
      <c r="B61" s="1">
        <v>429624</v>
      </c>
      <c r="C61" s="1">
        <v>268845</v>
      </c>
      <c r="D61" s="2">
        <v>306.06</v>
      </c>
      <c r="E61" s="1">
        <v>25532</v>
      </c>
      <c r="F61" s="1">
        <v>160779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336841</v>
      </c>
      <c r="C63" s="1">
        <v>276345</v>
      </c>
      <c r="D63" s="2">
        <v>309.56</v>
      </c>
      <c r="E63" s="1">
        <v>21368</v>
      </c>
      <c r="F63" s="1">
        <v>60496</v>
      </c>
      <c r="I63" s="1" t="s">
        <v>31</v>
      </c>
    </row>
    <row r="64" spans="1:9" x14ac:dyDescent="0.35">
      <c r="A64" s="8" t="s">
        <v>51</v>
      </c>
      <c r="B64" s="1">
        <v>1450583</v>
      </c>
      <c r="C64" s="1">
        <v>778498</v>
      </c>
      <c r="D64" s="2">
        <v>454.97</v>
      </c>
      <c r="E64" s="1">
        <v>66944</v>
      </c>
      <c r="F64" s="1">
        <v>666423</v>
      </c>
      <c r="I64" s="1">
        <v>5662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1493955</v>
      </c>
      <c r="C67" s="1">
        <v>849863</v>
      </c>
      <c r="D67" s="2">
        <v>397.9</v>
      </c>
      <c r="E67" s="1">
        <v>52696</v>
      </c>
      <c r="F67" s="1">
        <v>638430</v>
      </c>
      <c r="I67" s="1">
        <v>5662</v>
      </c>
    </row>
    <row r="68" spans="1:9" x14ac:dyDescent="0.35">
      <c r="A68" s="8" t="s">
        <v>51</v>
      </c>
      <c r="B68" s="1">
        <v>255138</v>
      </c>
      <c r="C68" s="1">
        <v>166648</v>
      </c>
      <c r="D68" s="2">
        <v>551.78</v>
      </c>
      <c r="E68" s="1">
        <v>35616</v>
      </c>
      <c r="F68" s="1">
        <v>88490</v>
      </c>
      <c r="I68" s="1" t="s">
        <v>31</v>
      </c>
    </row>
    <row r="69" spans="1:9" x14ac:dyDescent="0.35">
      <c r="A69" s="8" t="s">
        <v>44</v>
      </c>
      <c r="B69" s="1">
        <v>38332</v>
      </c>
      <c r="C69" s="1">
        <v>38332</v>
      </c>
      <c r="D69" s="2">
        <v>300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36498</v>
      </c>
      <c r="C71" s="1">
        <v>4189</v>
      </c>
      <c r="D71" s="2">
        <v>9</v>
      </c>
      <c r="E71" s="1" t="s">
        <v>31</v>
      </c>
      <c r="F71" s="1">
        <v>32309</v>
      </c>
      <c r="I71" s="1" t="s">
        <v>31</v>
      </c>
    </row>
    <row r="72" spans="1:9" x14ac:dyDescent="0.35">
      <c r="A72" s="8" t="s">
        <v>74</v>
      </c>
      <c r="B72" s="1">
        <v>231241</v>
      </c>
      <c r="C72" s="1">
        <v>186279</v>
      </c>
      <c r="D72" s="2">
        <v>300</v>
      </c>
      <c r="E72" s="1">
        <v>740</v>
      </c>
      <c r="F72" s="1">
        <v>44961</v>
      </c>
      <c r="I72" s="1" t="s">
        <v>31</v>
      </c>
    </row>
    <row r="73" spans="1:9" x14ac:dyDescent="0.35">
      <c r="A73" s="8" t="s">
        <v>175</v>
      </c>
      <c r="C73" s="1">
        <f>SUM(C71:C72)</f>
        <v>190468</v>
      </c>
      <c r="D73" s="2">
        <f>AVERAGE(D71:D72)</f>
        <v>154.5</v>
      </c>
      <c r="F73" s="1">
        <f>SUM(F71:F72)</f>
        <v>77270</v>
      </c>
      <c r="G73" s="1">
        <f>C73+F73</f>
        <v>267738</v>
      </c>
      <c r="H73" s="10">
        <f>C73/G73</f>
        <v>0.71139696270234332</v>
      </c>
    </row>
    <row r="74" spans="1:9" x14ac:dyDescent="0.35">
      <c r="A74" s="8" t="s">
        <v>75</v>
      </c>
      <c r="B74" s="1">
        <v>205522</v>
      </c>
      <c r="C74" s="1">
        <v>138747</v>
      </c>
      <c r="D74" s="2">
        <v>398.09</v>
      </c>
      <c r="E74" s="1" t="s">
        <v>31</v>
      </c>
      <c r="F74" s="1">
        <v>66774</v>
      </c>
      <c r="I74" s="1" t="s">
        <v>31</v>
      </c>
    </row>
    <row r="75" spans="1:9" x14ac:dyDescent="0.35">
      <c r="A75" s="8" t="s">
        <v>76</v>
      </c>
      <c r="B75" s="1">
        <v>162179</v>
      </c>
      <c r="C75" s="1">
        <v>46485</v>
      </c>
      <c r="D75" s="2">
        <v>117.37</v>
      </c>
      <c r="E75" s="1">
        <v>25896</v>
      </c>
      <c r="F75" s="1">
        <v>115694</v>
      </c>
      <c r="I75" s="1" t="s">
        <v>31</v>
      </c>
    </row>
    <row r="76" spans="1:9" x14ac:dyDescent="0.35">
      <c r="A76" s="8" t="s">
        <v>77</v>
      </c>
      <c r="B76" s="1">
        <v>244287</v>
      </c>
      <c r="C76" s="1">
        <v>66904</v>
      </c>
      <c r="D76" s="2">
        <v>180.47</v>
      </c>
      <c r="E76" s="1" t="s">
        <v>31</v>
      </c>
      <c r="F76" s="1">
        <v>177384</v>
      </c>
      <c r="I76" s="1" t="s">
        <v>31</v>
      </c>
    </row>
    <row r="77" spans="1:9" x14ac:dyDescent="0.35">
      <c r="A77" s="8" t="s">
        <v>78</v>
      </c>
      <c r="B77" s="1">
        <v>183475</v>
      </c>
      <c r="C77" s="1">
        <v>66647</v>
      </c>
      <c r="D77" s="2">
        <v>296.06</v>
      </c>
      <c r="E77" s="1">
        <v>7151</v>
      </c>
      <c r="F77" s="1">
        <v>116828</v>
      </c>
      <c r="I77" s="1" t="s">
        <v>31</v>
      </c>
    </row>
    <row r="78" spans="1:9" x14ac:dyDescent="0.35">
      <c r="A78" s="8" t="s">
        <v>79</v>
      </c>
      <c r="B78" s="1">
        <v>165308</v>
      </c>
      <c r="C78" s="1">
        <v>66751</v>
      </c>
      <c r="D78" s="2">
        <v>355.66</v>
      </c>
      <c r="E78" s="1" t="s">
        <v>31</v>
      </c>
      <c r="F78" s="1">
        <v>98557</v>
      </c>
      <c r="I78" s="1" t="s">
        <v>31</v>
      </c>
    </row>
    <row r="79" spans="1:9" x14ac:dyDescent="0.35">
      <c r="A79" s="8" t="s">
        <v>80</v>
      </c>
      <c r="B79" s="1">
        <v>331712</v>
      </c>
      <c r="C79" s="1">
        <v>313261</v>
      </c>
      <c r="D79" s="2">
        <v>610.78</v>
      </c>
      <c r="E79" s="1">
        <v>36111</v>
      </c>
      <c r="F79" s="1">
        <v>12789</v>
      </c>
      <c r="G79" s="1">
        <f>C79+F79</f>
        <v>326050</v>
      </c>
      <c r="H79" s="10">
        <f>C79/G79</f>
        <v>0.96077595460818888</v>
      </c>
      <c r="I79" s="1">
        <v>5662</v>
      </c>
    </row>
    <row r="80" spans="1:9" x14ac:dyDescent="0.35">
      <c r="A80" s="8" t="s">
        <v>44</v>
      </c>
      <c r="B80" s="1">
        <v>227202</v>
      </c>
      <c r="C80" s="1">
        <v>165579</v>
      </c>
      <c r="D80" s="2">
        <v>432.41</v>
      </c>
      <c r="E80" s="1">
        <v>18414</v>
      </c>
      <c r="F80" s="1">
        <v>61624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1288242</v>
      </c>
      <c r="C82" s="1">
        <v>636898</v>
      </c>
      <c r="D82" s="2">
        <v>409.87</v>
      </c>
      <c r="E82" s="1">
        <v>69897</v>
      </c>
      <c r="F82" s="1">
        <v>645682</v>
      </c>
      <c r="I82" s="1">
        <v>5662</v>
      </c>
    </row>
    <row r="83" spans="1:9" x14ac:dyDescent="0.35">
      <c r="A83" s="8" t="s">
        <v>82</v>
      </c>
      <c r="B83" s="1">
        <v>1043404</v>
      </c>
      <c r="C83" s="1">
        <v>691938</v>
      </c>
      <c r="D83" s="2">
        <v>410.27</v>
      </c>
      <c r="E83" s="1">
        <v>60772</v>
      </c>
      <c r="F83" s="1">
        <v>351466</v>
      </c>
      <c r="I83" s="1" t="s">
        <v>31</v>
      </c>
    </row>
    <row r="84" spans="1:9" ht="43.5" x14ac:dyDescent="0.35">
      <c r="A84" s="8" t="s">
        <v>83</v>
      </c>
      <c r="B84" s="1">
        <v>355006</v>
      </c>
      <c r="C84" s="1">
        <v>215221</v>
      </c>
      <c r="D84" s="2">
        <v>372.94</v>
      </c>
      <c r="E84" s="1">
        <v>32683</v>
      </c>
      <c r="F84" s="1">
        <v>139784</v>
      </c>
      <c r="I84" s="1" t="s">
        <v>31</v>
      </c>
    </row>
    <row r="85" spans="1:9" x14ac:dyDescent="0.35">
      <c r="A85" s="8" t="s">
        <v>84</v>
      </c>
      <c r="B85" s="1">
        <v>413113</v>
      </c>
      <c r="C85" s="1">
        <v>352577</v>
      </c>
      <c r="D85" s="2">
        <v>331.85</v>
      </c>
      <c r="E85" s="1" t="s">
        <v>31</v>
      </c>
      <c r="F85" s="1">
        <v>60537</v>
      </c>
      <c r="I85" s="1" t="s">
        <v>31</v>
      </c>
    </row>
    <row r="86" spans="1:9" x14ac:dyDescent="0.35">
      <c r="A86" s="8" t="s">
        <v>85</v>
      </c>
      <c r="B86" s="1">
        <v>120722</v>
      </c>
      <c r="C86" s="1" t="s">
        <v>31</v>
      </c>
      <c r="D86" s="2" t="s">
        <v>31</v>
      </c>
      <c r="E86" s="1" t="s">
        <v>31</v>
      </c>
      <c r="F86" s="1">
        <v>120722</v>
      </c>
      <c r="I86" s="1" t="s">
        <v>31</v>
      </c>
    </row>
    <row r="87" spans="1:9" ht="29" x14ac:dyDescent="0.35">
      <c r="A87" s="8" t="s">
        <v>86</v>
      </c>
      <c r="B87" s="1">
        <v>89176</v>
      </c>
      <c r="C87" s="1">
        <v>71014</v>
      </c>
      <c r="D87" s="2">
        <v>434.88</v>
      </c>
      <c r="E87" s="1" t="s">
        <v>31</v>
      </c>
      <c r="F87" s="1">
        <v>18162</v>
      </c>
      <c r="I87" s="1" t="s">
        <v>31</v>
      </c>
    </row>
    <row r="88" spans="1:9" x14ac:dyDescent="0.35">
      <c r="A88" s="8" t="s">
        <v>87</v>
      </c>
      <c r="B88" s="1">
        <v>411164</v>
      </c>
      <c r="C88" s="1">
        <v>253039</v>
      </c>
      <c r="D88" s="2">
        <v>393.01</v>
      </c>
      <c r="E88" s="1" t="s">
        <v>31</v>
      </c>
      <c r="F88" s="1">
        <v>158125</v>
      </c>
      <c r="I88" s="1" t="s">
        <v>31</v>
      </c>
    </row>
    <row r="89" spans="1:9" ht="29" x14ac:dyDescent="0.35">
      <c r="A89" s="8" t="s">
        <v>88</v>
      </c>
      <c r="B89" s="1">
        <v>246334</v>
      </c>
      <c r="C89" s="1">
        <v>60119</v>
      </c>
      <c r="D89" s="2">
        <v>796.77</v>
      </c>
      <c r="E89" s="1" t="s">
        <v>31</v>
      </c>
      <c r="F89" s="1">
        <v>186215</v>
      </c>
      <c r="I89" s="1" t="s">
        <v>31</v>
      </c>
    </row>
    <row r="90" spans="1:9" x14ac:dyDescent="0.35">
      <c r="A90" s="8" t="s">
        <v>89</v>
      </c>
      <c r="B90" s="1">
        <v>355880</v>
      </c>
      <c r="C90" s="1">
        <v>213777</v>
      </c>
      <c r="D90" s="2">
        <v>288.67</v>
      </c>
      <c r="E90" s="1" t="s">
        <v>31</v>
      </c>
      <c r="F90" s="1">
        <v>142103</v>
      </c>
      <c r="I90" s="1" t="s">
        <v>31</v>
      </c>
    </row>
    <row r="91" spans="1:9" x14ac:dyDescent="0.35">
      <c r="A91" s="8" t="s">
        <v>90</v>
      </c>
      <c r="B91" s="1">
        <v>334373</v>
      </c>
      <c r="C91" s="1">
        <v>189729</v>
      </c>
      <c r="D91" s="2">
        <v>293.57</v>
      </c>
      <c r="E91" s="1" t="s">
        <v>31</v>
      </c>
      <c r="F91" s="1">
        <v>144644</v>
      </c>
      <c r="I91" s="1" t="s">
        <v>31</v>
      </c>
    </row>
    <row r="92" spans="1:9" x14ac:dyDescent="0.35">
      <c r="A92" s="8" t="s">
        <v>91</v>
      </c>
      <c r="B92" s="1">
        <v>11584</v>
      </c>
      <c r="C92" s="1">
        <v>11584</v>
      </c>
      <c r="D92" s="2">
        <v>300</v>
      </c>
      <c r="E92" s="1" t="s">
        <v>31</v>
      </c>
      <c r="F92" s="1" t="s">
        <v>31</v>
      </c>
      <c r="I92" s="1" t="s">
        <v>31</v>
      </c>
    </row>
    <row r="93" spans="1:9" x14ac:dyDescent="0.35">
      <c r="A93" s="8" t="s">
        <v>44</v>
      </c>
      <c r="B93" s="1">
        <v>84639</v>
      </c>
      <c r="C93" s="1">
        <v>78303</v>
      </c>
      <c r="D93" s="2">
        <v>709.89</v>
      </c>
      <c r="E93" s="1">
        <v>18414</v>
      </c>
      <c r="F93" s="1">
        <v>6336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2635</v>
      </c>
      <c r="C97" s="1">
        <v>2635</v>
      </c>
      <c r="D97" s="2">
        <v>528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5662</v>
      </c>
      <c r="C98" s="1">
        <v>5662</v>
      </c>
      <c r="D98" s="2">
        <v>75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1779127</v>
      </c>
      <c r="C99" s="1">
        <v>1046545</v>
      </c>
      <c r="D99" s="2">
        <v>417.17</v>
      </c>
      <c r="E99" s="1">
        <v>88312</v>
      </c>
      <c r="F99" s="1">
        <v>726920</v>
      </c>
      <c r="I99" s="1">
        <v>5662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1138398</v>
      </c>
      <c r="C102" s="1">
        <v>771570</v>
      </c>
      <c r="D102" s="2">
        <v>427.11</v>
      </c>
      <c r="E102" s="1">
        <v>18469</v>
      </c>
      <c r="F102" s="1">
        <v>361166</v>
      </c>
      <c r="I102" s="1">
        <v>5662</v>
      </c>
    </row>
    <row r="103" spans="1:9" x14ac:dyDescent="0.35">
      <c r="A103" s="8" t="s">
        <v>98</v>
      </c>
      <c r="B103" s="1">
        <v>311818</v>
      </c>
      <c r="C103" s="1">
        <v>131143</v>
      </c>
      <c r="D103" s="2">
        <v>142.68</v>
      </c>
      <c r="E103" s="1">
        <v>51428</v>
      </c>
      <c r="F103" s="1">
        <v>180676</v>
      </c>
      <c r="I103" s="1" t="s">
        <v>31</v>
      </c>
    </row>
    <row r="104" spans="1:9" x14ac:dyDescent="0.35">
      <c r="A104" s="8" t="s">
        <v>99</v>
      </c>
      <c r="B104" s="1">
        <v>141961</v>
      </c>
      <c r="C104" s="1">
        <v>6076</v>
      </c>
      <c r="D104" s="2">
        <v>755.02</v>
      </c>
      <c r="E104" s="1" t="s">
        <v>31</v>
      </c>
      <c r="F104" s="1">
        <v>135885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195247</v>
      </c>
      <c r="C106" s="1">
        <v>146054</v>
      </c>
      <c r="D106" s="2">
        <v>474.59</v>
      </c>
      <c r="E106" s="1">
        <v>18414</v>
      </c>
      <c r="F106" s="1">
        <v>49193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1333764</v>
      </c>
      <c r="C108" s="1">
        <v>856535</v>
      </c>
      <c r="D108" s="2">
        <v>410.95</v>
      </c>
      <c r="E108" s="1">
        <v>44001</v>
      </c>
      <c r="F108" s="1">
        <v>477229</v>
      </c>
      <c r="I108" s="1" t="s">
        <v>31</v>
      </c>
    </row>
    <row r="109" spans="1:9" x14ac:dyDescent="0.35">
      <c r="A109" s="8" t="s">
        <v>98</v>
      </c>
      <c r="B109" s="1">
        <v>118165</v>
      </c>
      <c r="C109" s="1">
        <v>41414</v>
      </c>
      <c r="D109" s="2">
        <v>193.65</v>
      </c>
      <c r="E109" s="1">
        <v>25896</v>
      </c>
      <c r="F109" s="1">
        <v>71089</v>
      </c>
      <c r="I109" s="1">
        <v>5662</v>
      </c>
    </row>
    <row r="110" spans="1:9" x14ac:dyDescent="0.35">
      <c r="A110" s="8" t="s">
        <v>99</v>
      </c>
      <c r="B110" s="1">
        <v>123073</v>
      </c>
      <c r="C110" s="1" t="s">
        <v>31</v>
      </c>
      <c r="D110" s="2" t="s">
        <v>31</v>
      </c>
      <c r="E110" s="1" t="s">
        <v>31</v>
      </c>
      <c r="F110" s="1">
        <v>123073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212423</v>
      </c>
      <c r="C112" s="1">
        <v>156894</v>
      </c>
      <c r="D112" s="2">
        <v>474.59</v>
      </c>
      <c r="E112" s="1">
        <v>18414</v>
      </c>
      <c r="F112" s="1">
        <v>55529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787974</v>
      </c>
      <c r="C114" s="1">
        <v>468674</v>
      </c>
      <c r="D114" s="2">
        <v>397.21</v>
      </c>
      <c r="E114" s="1">
        <v>43625</v>
      </c>
      <c r="F114" s="1">
        <v>313638</v>
      </c>
      <c r="I114" s="1">
        <v>5662</v>
      </c>
    </row>
    <row r="115" spans="1:9" x14ac:dyDescent="0.35">
      <c r="A115" s="8" t="s">
        <v>98</v>
      </c>
      <c r="B115" s="1">
        <v>568254</v>
      </c>
      <c r="C115" s="1">
        <v>418665</v>
      </c>
      <c r="D115" s="2">
        <v>428.15</v>
      </c>
      <c r="E115" s="1">
        <v>26272</v>
      </c>
      <c r="F115" s="1">
        <v>149590</v>
      </c>
      <c r="I115" s="1" t="s">
        <v>31</v>
      </c>
    </row>
    <row r="116" spans="1:9" x14ac:dyDescent="0.35">
      <c r="A116" s="8" t="s">
        <v>99</v>
      </c>
      <c r="B116" s="1">
        <v>235949</v>
      </c>
      <c r="C116" s="1">
        <v>21450</v>
      </c>
      <c r="D116" s="2">
        <v>150.35</v>
      </c>
      <c r="E116" s="1" t="s">
        <v>31</v>
      </c>
      <c r="F116" s="1">
        <v>214499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195247</v>
      </c>
      <c r="C118" s="1">
        <v>146054</v>
      </c>
      <c r="D118" s="2">
        <v>474.59</v>
      </c>
      <c r="E118" s="1">
        <v>18414</v>
      </c>
      <c r="F118" s="1">
        <v>49193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1462502</v>
      </c>
      <c r="C120" s="1">
        <v>853021</v>
      </c>
      <c r="D120" s="2">
        <v>401.89</v>
      </c>
      <c r="E120" s="1">
        <v>44365</v>
      </c>
      <c r="F120" s="1">
        <v>603820</v>
      </c>
      <c r="I120" s="1">
        <v>5662</v>
      </c>
    </row>
    <row r="121" spans="1:9" x14ac:dyDescent="0.35">
      <c r="A121" s="8" t="s">
        <v>98</v>
      </c>
      <c r="B121" s="1">
        <v>96950</v>
      </c>
      <c r="C121" s="1">
        <v>38354</v>
      </c>
      <c r="D121" s="2">
        <v>190.39</v>
      </c>
      <c r="E121" s="1">
        <v>25532</v>
      </c>
      <c r="F121" s="1">
        <v>58595</v>
      </c>
      <c r="I121" s="1" t="s">
        <v>31</v>
      </c>
    </row>
    <row r="122" spans="1:9" x14ac:dyDescent="0.35">
      <c r="A122" s="8" t="s">
        <v>99</v>
      </c>
      <c r="B122" s="1">
        <v>21141</v>
      </c>
      <c r="C122" s="1">
        <v>5830</v>
      </c>
      <c r="D122" s="2">
        <v>770</v>
      </c>
      <c r="E122" s="1" t="s">
        <v>31</v>
      </c>
      <c r="F122" s="1">
        <v>15311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206831</v>
      </c>
      <c r="C124" s="1">
        <v>157638</v>
      </c>
      <c r="D124" s="2">
        <v>503.52</v>
      </c>
      <c r="E124" s="1">
        <v>18414</v>
      </c>
      <c r="F124" s="1">
        <v>49193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1533368</v>
      </c>
      <c r="C126" s="1">
        <v>871385</v>
      </c>
      <c r="D126" s="2">
        <v>409.85</v>
      </c>
      <c r="E126" s="1">
        <v>44001</v>
      </c>
      <c r="F126" s="1">
        <v>656321</v>
      </c>
      <c r="I126" s="1">
        <v>5662</v>
      </c>
    </row>
    <row r="127" spans="1:9" x14ac:dyDescent="0.35">
      <c r="A127" s="8" t="s">
        <v>98</v>
      </c>
      <c r="B127" s="1">
        <v>58810</v>
      </c>
      <c r="C127" s="1">
        <v>37404</v>
      </c>
      <c r="D127" s="2">
        <v>195</v>
      </c>
      <c r="E127" s="1">
        <v>25896</v>
      </c>
      <c r="F127" s="1">
        <v>21406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195247</v>
      </c>
      <c r="C130" s="1">
        <v>146054</v>
      </c>
      <c r="D130" s="2">
        <v>474.59</v>
      </c>
      <c r="E130" s="1">
        <v>18414</v>
      </c>
      <c r="F130" s="1">
        <v>49193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1406094</v>
      </c>
      <c r="C132" s="1">
        <v>890668</v>
      </c>
      <c r="D132" s="2">
        <v>411.83</v>
      </c>
      <c r="E132" s="1">
        <v>69897</v>
      </c>
      <c r="F132" s="1">
        <v>509764</v>
      </c>
      <c r="I132" s="1">
        <v>5662</v>
      </c>
    </row>
    <row r="133" spans="1:9" x14ac:dyDescent="0.35">
      <c r="A133" s="8" t="s">
        <v>98</v>
      </c>
      <c r="B133" s="1">
        <v>66624</v>
      </c>
      <c r="C133" s="1">
        <v>18121</v>
      </c>
      <c r="D133" s="2">
        <v>185.88</v>
      </c>
      <c r="E133" s="1" t="s">
        <v>31</v>
      </c>
      <c r="F133" s="1">
        <v>48504</v>
      </c>
      <c r="I133" s="1" t="s">
        <v>31</v>
      </c>
    </row>
    <row r="134" spans="1:9" x14ac:dyDescent="0.35">
      <c r="A134" s="8" t="s">
        <v>99</v>
      </c>
      <c r="B134" s="1">
        <v>119459</v>
      </c>
      <c r="C134" s="1" t="s">
        <v>31</v>
      </c>
      <c r="D134" s="2" t="s">
        <v>31</v>
      </c>
      <c r="E134" s="1" t="s">
        <v>31</v>
      </c>
      <c r="F134" s="1">
        <v>119459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195247</v>
      </c>
      <c r="C136" s="1">
        <v>146054</v>
      </c>
      <c r="D136" s="2">
        <v>474.59</v>
      </c>
      <c r="E136" s="1">
        <v>18414</v>
      </c>
      <c r="F136" s="1">
        <v>49193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815865</v>
      </c>
      <c r="C138" s="1">
        <v>557222</v>
      </c>
      <c r="D138" s="2">
        <v>556.65</v>
      </c>
      <c r="E138" s="1">
        <v>66944</v>
      </c>
      <c r="F138" s="1">
        <v>258643</v>
      </c>
      <c r="I138" s="1" t="s">
        <v>31</v>
      </c>
    </row>
    <row r="139" spans="1:9" x14ac:dyDescent="0.35">
      <c r="A139" s="8" t="s">
        <v>102</v>
      </c>
      <c r="B139" s="1">
        <v>1196614</v>
      </c>
      <c r="C139" s="1">
        <v>738576</v>
      </c>
      <c r="D139" s="2">
        <v>356.6</v>
      </c>
      <c r="E139" s="1">
        <v>62416</v>
      </c>
      <c r="F139" s="1">
        <v>452376</v>
      </c>
      <c r="I139" s="1">
        <v>5662</v>
      </c>
    </row>
    <row r="140" spans="1:9" x14ac:dyDescent="0.35">
      <c r="A140" s="8" t="s">
        <v>103</v>
      </c>
      <c r="B140" s="1">
        <v>501299</v>
      </c>
      <c r="C140" s="1">
        <v>223480</v>
      </c>
      <c r="D140" s="2">
        <v>290.64</v>
      </c>
      <c r="E140" s="1">
        <v>46900</v>
      </c>
      <c r="F140" s="1">
        <v>277819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139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1029307</v>
      </c>
      <c r="C9" s="1">
        <v>574389</v>
      </c>
      <c r="D9" s="2">
        <v>337.53</v>
      </c>
      <c r="E9" s="1">
        <v>2215</v>
      </c>
      <c r="F9" s="1">
        <v>454918</v>
      </c>
      <c r="G9" s="1">
        <f>C9+F9</f>
        <v>1029307</v>
      </c>
      <c r="H9" s="10">
        <f>C9/G9</f>
        <v>0.55803467770062776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26538</v>
      </c>
      <c r="C11" s="1" t="s">
        <v>31</v>
      </c>
      <c r="D11" s="2" t="s">
        <v>31</v>
      </c>
      <c r="E11" s="1" t="s">
        <v>31</v>
      </c>
      <c r="F11" s="1">
        <v>26538</v>
      </c>
      <c r="I11" s="1" t="s">
        <v>31</v>
      </c>
    </row>
    <row r="12" spans="1:9" x14ac:dyDescent="0.35">
      <c r="A12" s="8" t="s">
        <v>34</v>
      </c>
      <c r="B12" s="1">
        <v>529543</v>
      </c>
      <c r="C12" s="1">
        <v>380477</v>
      </c>
      <c r="D12" s="2">
        <v>397.18</v>
      </c>
      <c r="E12" s="1" t="s">
        <v>31</v>
      </c>
      <c r="F12" s="1">
        <v>149065</v>
      </c>
      <c r="I12" s="1" t="s">
        <v>31</v>
      </c>
    </row>
    <row r="13" spans="1:9" x14ac:dyDescent="0.35">
      <c r="A13" s="8" t="s">
        <v>35</v>
      </c>
      <c r="B13" s="1">
        <v>346222</v>
      </c>
      <c r="C13" s="1">
        <v>165401</v>
      </c>
      <c r="D13" s="2">
        <v>226.28</v>
      </c>
      <c r="E13" s="1">
        <v>2215</v>
      </c>
      <c r="F13" s="1">
        <v>180821</v>
      </c>
      <c r="I13" s="1" t="s">
        <v>31</v>
      </c>
    </row>
    <row r="14" spans="1:9" x14ac:dyDescent="0.35">
      <c r="A14" s="8" t="s">
        <v>36</v>
      </c>
      <c r="B14" s="1">
        <v>71978</v>
      </c>
      <c r="C14" s="1">
        <v>19225</v>
      </c>
      <c r="D14" s="2">
        <v>242.8</v>
      </c>
      <c r="E14" s="1" t="s">
        <v>31</v>
      </c>
      <c r="F14" s="1">
        <v>52753</v>
      </c>
      <c r="I14" s="1" t="s">
        <v>31</v>
      </c>
    </row>
    <row r="15" spans="1:9" x14ac:dyDescent="0.35">
      <c r="A15" s="8" t="s">
        <v>37</v>
      </c>
      <c r="B15" s="1">
        <v>55027</v>
      </c>
      <c r="C15" s="1">
        <v>9287</v>
      </c>
      <c r="D15" s="2">
        <v>42.69</v>
      </c>
      <c r="E15" s="1" t="s">
        <v>31</v>
      </c>
      <c r="F15" s="1">
        <v>45741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464687</v>
      </c>
      <c r="C17" s="1">
        <v>246644</v>
      </c>
      <c r="D17" s="2">
        <v>400.07</v>
      </c>
      <c r="E17" s="1" t="s">
        <v>31</v>
      </c>
      <c r="F17" s="1">
        <v>218044</v>
      </c>
      <c r="I17" s="1" t="s">
        <v>31</v>
      </c>
    </row>
    <row r="18" spans="1:9" x14ac:dyDescent="0.35">
      <c r="A18" s="8" t="s">
        <v>39</v>
      </c>
      <c r="B18" s="1">
        <v>564620</v>
      </c>
      <c r="C18" s="1">
        <v>327745</v>
      </c>
      <c r="D18" s="2">
        <v>290.18</v>
      </c>
      <c r="E18" s="1">
        <v>2215</v>
      </c>
      <c r="F18" s="1">
        <v>236874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464687</v>
      </c>
      <c r="C20" s="1">
        <v>246644</v>
      </c>
      <c r="D20" s="2">
        <v>400.07</v>
      </c>
      <c r="E20" s="1" t="s">
        <v>31</v>
      </c>
      <c r="F20" s="1">
        <v>218044</v>
      </c>
      <c r="I20" s="1" t="s">
        <v>31</v>
      </c>
    </row>
    <row r="21" spans="1:9" x14ac:dyDescent="0.35">
      <c r="A21" s="8" t="s">
        <v>41</v>
      </c>
      <c r="B21" s="1">
        <v>561489</v>
      </c>
      <c r="C21" s="1">
        <v>324615</v>
      </c>
      <c r="D21" s="2">
        <v>289.45</v>
      </c>
      <c r="E21" s="1">
        <v>2215</v>
      </c>
      <c r="F21" s="1">
        <v>236874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3130</v>
      </c>
      <c r="C23" s="1">
        <v>3130</v>
      </c>
      <c r="D23" s="2">
        <v>365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26603</v>
      </c>
      <c r="C26" s="1">
        <v>26603</v>
      </c>
      <c r="D26" s="2">
        <v>381.35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928094</v>
      </c>
      <c r="C27" s="1">
        <v>499433</v>
      </c>
      <c r="D27" s="2">
        <v>334.42</v>
      </c>
      <c r="E27" s="1">
        <v>2215</v>
      </c>
      <c r="F27" s="1">
        <v>428661</v>
      </c>
      <c r="I27" s="1" t="s">
        <v>31</v>
      </c>
    </row>
    <row r="28" spans="1:9" x14ac:dyDescent="0.35">
      <c r="A28" s="8" t="s">
        <v>47</v>
      </c>
      <c r="B28" s="1">
        <v>51026</v>
      </c>
      <c r="C28" s="1">
        <v>35211</v>
      </c>
      <c r="D28" s="2">
        <v>343.46</v>
      </c>
      <c r="E28" s="1" t="s">
        <v>31</v>
      </c>
      <c r="F28" s="1">
        <v>15816</v>
      </c>
      <c r="I28" s="1" t="s">
        <v>31</v>
      </c>
    </row>
    <row r="29" spans="1:9" x14ac:dyDescent="0.35">
      <c r="A29" s="8" t="s">
        <v>48</v>
      </c>
      <c r="B29" s="1">
        <v>11308</v>
      </c>
      <c r="C29" s="1">
        <v>5047</v>
      </c>
      <c r="D29" s="2">
        <v>400</v>
      </c>
      <c r="E29" s="1" t="s">
        <v>31</v>
      </c>
      <c r="F29" s="1">
        <v>6261</v>
      </c>
      <c r="I29" s="1" t="s">
        <v>31</v>
      </c>
    </row>
    <row r="30" spans="1:9" x14ac:dyDescent="0.35">
      <c r="A30" s="8" t="s">
        <v>49</v>
      </c>
      <c r="B30" s="1">
        <v>9228</v>
      </c>
      <c r="C30" s="1">
        <v>5047</v>
      </c>
      <c r="D30" s="2">
        <v>150</v>
      </c>
      <c r="E30" s="1" t="s">
        <v>31</v>
      </c>
      <c r="F30" s="1">
        <v>4181</v>
      </c>
      <c r="I30" s="1" t="s">
        <v>31</v>
      </c>
    </row>
    <row r="31" spans="1:9" x14ac:dyDescent="0.35">
      <c r="A31" s="8" t="s">
        <v>44</v>
      </c>
      <c r="B31" s="1">
        <v>3048</v>
      </c>
      <c r="C31" s="1">
        <v>3048</v>
      </c>
      <c r="D31" s="2">
        <v>600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77629</v>
      </c>
      <c r="C33" s="1">
        <v>61814</v>
      </c>
      <c r="D33" s="2">
        <v>359.77</v>
      </c>
      <c r="E33" s="1" t="s">
        <v>31</v>
      </c>
      <c r="F33" s="1">
        <v>15816</v>
      </c>
      <c r="I33" s="1" t="s">
        <v>31</v>
      </c>
    </row>
    <row r="34" spans="1:9" x14ac:dyDescent="0.35">
      <c r="A34" s="8" t="s">
        <v>51</v>
      </c>
      <c r="B34" s="1">
        <v>924964</v>
      </c>
      <c r="C34" s="1">
        <v>496303</v>
      </c>
      <c r="D34" s="2">
        <v>334.23</v>
      </c>
      <c r="E34" s="1">
        <v>2215</v>
      </c>
      <c r="F34" s="1">
        <v>428661</v>
      </c>
      <c r="I34" s="1" t="s">
        <v>31</v>
      </c>
    </row>
    <row r="35" spans="1:9" x14ac:dyDescent="0.35">
      <c r="A35" s="8" t="s">
        <v>52</v>
      </c>
      <c r="B35" s="1">
        <v>23666</v>
      </c>
      <c r="C35" s="1">
        <v>13224</v>
      </c>
      <c r="D35" s="2">
        <v>296.3</v>
      </c>
      <c r="E35" s="1" t="s">
        <v>31</v>
      </c>
      <c r="F35" s="1">
        <v>10441</v>
      </c>
      <c r="I35" s="1" t="s">
        <v>31</v>
      </c>
    </row>
    <row r="36" spans="1:9" x14ac:dyDescent="0.35">
      <c r="A36" s="8" t="s">
        <v>44</v>
      </c>
      <c r="B36" s="1">
        <v>3048</v>
      </c>
      <c r="C36" s="1">
        <v>3048</v>
      </c>
      <c r="D36" s="2">
        <v>600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77156</v>
      </c>
      <c r="C38" s="1">
        <v>71291</v>
      </c>
      <c r="D38" s="2">
        <v>358.74</v>
      </c>
      <c r="E38" s="1" t="s">
        <v>31</v>
      </c>
      <c r="F38" s="1">
        <v>5866</v>
      </c>
      <c r="I38" s="1" t="s">
        <v>31</v>
      </c>
    </row>
    <row r="39" spans="1:9" x14ac:dyDescent="0.35">
      <c r="A39" s="8" t="s">
        <v>54</v>
      </c>
      <c r="B39" s="1">
        <v>643026</v>
      </c>
      <c r="C39" s="1">
        <v>351678</v>
      </c>
      <c r="D39" s="2">
        <v>314.05</v>
      </c>
      <c r="E39" s="1">
        <v>2215</v>
      </c>
      <c r="F39" s="1">
        <v>291348</v>
      </c>
      <c r="I39" s="1" t="s">
        <v>31</v>
      </c>
    </row>
    <row r="40" spans="1:9" x14ac:dyDescent="0.35">
      <c r="A40" s="8" t="s">
        <v>55</v>
      </c>
      <c r="B40" s="1">
        <v>214650</v>
      </c>
      <c r="C40" s="1">
        <v>79361</v>
      </c>
      <c r="D40" s="2">
        <v>470.37</v>
      </c>
      <c r="E40" s="1" t="s">
        <v>31</v>
      </c>
      <c r="F40" s="1">
        <v>135289</v>
      </c>
      <c r="I40" s="1" t="s">
        <v>31</v>
      </c>
    </row>
    <row r="41" spans="1:9" x14ac:dyDescent="0.35">
      <c r="A41" s="8" t="s">
        <v>56</v>
      </c>
      <c r="B41" s="1">
        <v>28953</v>
      </c>
      <c r="C41" s="1">
        <v>14485</v>
      </c>
      <c r="D41" s="2">
        <v>532.29999999999995</v>
      </c>
      <c r="E41" s="1" t="s">
        <v>31</v>
      </c>
      <c r="F41" s="1">
        <v>14467</v>
      </c>
      <c r="I41" s="1" t="s">
        <v>31</v>
      </c>
    </row>
    <row r="42" spans="1:9" x14ac:dyDescent="0.35">
      <c r="A42" s="8" t="s">
        <v>57</v>
      </c>
      <c r="B42" s="1">
        <v>65522</v>
      </c>
      <c r="C42" s="1">
        <v>57573</v>
      </c>
      <c r="D42" s="2">
        <v>221.61</v>
      </c>
      <c r="E42" s="1" t="s">
        <v>31</v>
      </c>
      <c r="F42" s="1">
        <v>7948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26538</v>
      </c>
      <c r="C44" s="1" t="s">
        <v>31</v>
      </c>
      <c r="D44" s="2" t="s">
        <v>31</v>
      </c>
      <c r="E44" s="1" t="s">
        <v>31</v>
      </c>
      <c r="F44" s="1">
        <v>26538</v>
      </c>
      <c r="I44" s="1" t="s">
        <v>31</v>
      </c>
    </row>
    <row r="45" spans="1:9" x14ac:dyDescent="0.35">
      <c r="A45" s="8" t="s">
        <v>59</v>
      </c>
      <c r="B45" s="1">
        <v>294880</v>
      </c>
      <c r="C45" s="1">
        <v>114394</v>
      </c>
      <c r="D45" s="2">
        <v>255.45</v>
      </c>
      <c r="E45" s="1" t="s">
        <v>31</v>
      </c>
      <c r="F45" s="1">
        <v>180486</v>
      </c>
      <c r="I45" s="1" t="s">
        <v>31</v>
      </c>
    </row>
    <row r="46" spans="1:9" x14ac:dyDescent="0.35">
      <c r="A46" s="8" t="s">
        <v>60</v>
      </c>
      <c r="B46" s="1">
        <v>278438</v>
      </c>
      <c r="C46" s="1">
        <v>139947</v>
      </c>
      <c r="D46" s="2">
        <v>207.11</v>
      </c>
      <c r="E46" s="1" t="s">
        <v>31</v>
      </c>
      <c r="F46" s="1">
        <v>138491</v>
      </c>
      <c r="I46" s="1" t="s">
        <v>31</v>
      </c>
    </row>
    <row r="47" spans="1:9" x14ac:dyDescent="0.35">
      <c r="A47" s="8" t="s">
        <v>61</v>
      </c>
      <c r="B47" s="1">
        <v>429451</v>
      </c>
      <c r="C47" s="1">
        <v>320048</v>
      </c>
      <c r="D47" s="2">
        <v>424.54</v>
      </c>
      <c r="E47" s="1">
        <v>2215</v>
      </c>
      <c r="F47" s="1">
        <v>109404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788444</v>
      </c>
      <c r="C49" s="1">
        <v>484472</v>
      </c>
      <c r="D49" s="2">
        <v>375.31</v>
      </c>
      <c r="E49" s="1">
        <v>2215</v>
      </c>
      <c r="F49" s="1">
        <v>303972</v>
      </c>
      <c r="I49" s="1" t="s">
        <v>31</v>
      </c>
    </row>
    <row r="50" spans="1:9" x14ac:dyDescent="0.35">
      <c r="A50" s="8" t="s">
        <v>63</v>
      </c>
      <c r="B50" s="1">
        <v>23359</v>
      </c>
      <c r="C50" s="1" t="s">
        <v>31</v>
      </c>
      <c r="D50" s="2" t="s">
        <v>31</v>
      </c>
      <c r="E50" s="1" t="s">
        <v>31</v>
      </c>
      <c r="F50" s="1">
        <v>23359</v>
      </c>
      <c r="I50" s="1" t="s">
        <v>31</v>
      </c>
    </row>
    <row r="51" spans="1:9" x14ac:dyDescent="0.35">
      <c r="A51" s="8" t="s">
        <v>64</v>
      </c>
      <c r="B51" s="1">
        <v>89432</v>
      </c>
      <c r="C51" s="1">
        <v>19951</v>
      </c>
      <c r="D51" s="2">
        <v>107.23</v>
      </c>
      <c r="E51" s="1" t="s">
        <v>31</v>
      </c>
      <c r="F51" s="1">
        <v>69481</v>
      </c>
      <c r="I51" s="1" t="s">
        <v>31</v>
      </c>
    </row>
    <row r="52" spans="1:9" x14ac:dyDescent="0.35">
      <c r="A52" s="8" t="s">
        <v>65</v>
      </c>
      <c r="B52" s="1">
        <v>128073</v>
      </c>
      <c r="C52" s="1">
        <v>69966</v>
      </c>
      <c r="D52" s="2">
        <v>142.9</v>
      </c>
      <c r="E52" s="1" t="s">
        <v>31</v>
      </c>
      <c r="F52" s="1">
        <v>58106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30976</v>
      </c>
      <c r="C56" s="1">
        <v>12228</v>
      </c>
      <c r="D56" s="2">
        <v>101.25</v>
      </c>
      <c r="E56" s="1" t="s">
        <v>31</v>
      </c>
      <c r="F56" s="1">
        <v>18748</v>
      </c>
      <c r="I56" s="1" t="s">
        <v>31</v>
      </c>
    </row>
    <row r="57" spans="1:9" x14ac:dyDescent="0.35">
      <c r="A57" s="8" t="s">
        <v>68</v>
      </c>
      <c r="B57" s="1">
        <v>256093</v>
      </c>
      <c r="C57" s="1">
        <v>152666</v>
      </c>
      <c r="D57" s="2">
        <v>302.14999999999998</v>
      </c>
      <c r="E57" s="1" t="s">
        <v>31</v>
      </c>
      <c r="F57" s="1">
        <v>103427</v>
      </c>
      <c r="I57" s="1" t="s">
        <v>31</v>
      </c>
    </row>
    <row r="58" spans="1:9" x14ac:dyDescent="0.35">
      <c r="A58" s="8" t="s">
        <v>69</v>
      </c>
      <c r="B58" s="1">
        <v>334268</v>
      </c>
      <c r="C58" s="1">
        <v>222155</v>
      </c>
      <c r="D58" s="2">
        <v>282.88</v>
      </c>
      <c r="E58" s="1">
        <v>2215</v>
      </c>
      <c r="F58" s="1">
        <v>112113</v>
      </c>
      <c r="I58" s="1" t="s">
        <v>31</v>
      </c>
    </row>
    <row r="59" spans="1:9" x14ac:dyDescent="0.35">
      <c r="A59" s="8" t="s">
        <v>70</v>
      </c>
      <c r="B59" s="1">
        <v>214009</v>
      </c>
      <c r="C59" s="1">
        <v>127764</v>
      </c>
      <c r="D59" s="2">
        <v>525.63</v>
      </c>
      <c r="E59" s="1" t="s">
        <v>31</v>
      </c>
      <c r="F59" s="1">
        <v>86245</v>
      </c>
      <c r="I59" s="1" t="s">
        <v>31</v>
      </c>
    </row>
    <row r="60" spans="1:9" x14ac:dyDescent="0.35">
      <c r="A60" s="8" t="s">
        <v>71</v>
      </c>
      <c r="B60" s="1">
        <v>98219</v>
      </c>
      <c r="C60" s="1">
        <v>33206</v>
      </c>
      <c r="D60" s="2">
        <v>272.67</v>
      </c>
      <c r="E60" s="1" t="s">
        <v>31</v>
      </c>
      <c r="F60" s="1">
        <v>65013</v>
      </c>
      <c r="I60" s="1" t="s">
        <v>31</v>
      </c>
    </row>
    <row r="61" spans="1:9" x14ac:dyDescent="0.35">
      <c r="A61" s="8" t="s">
        <v>72</v>
      </c>
      <c r="B61" s="1">
        <v>95742</v>
      </c>
      <c r="C61" s="1">
        <v>26370</v>
      </c>
      <c r="D61" s="2">
        <v>277.86</v>
      </c>
      <c r="E61" s="1" t="s">
        <v>31</v>
      </c>
      <c r="F61" s="1">
        <v>69373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59353</v>
      </c>
      <c r="C63" s="1">
        <v>22713</v>
      </c>
      <c r="D63" s="2">
        <v>265.18</v>
      </c>
      <c r="E63" s="1" t="s">
        <v>31</v>
      </c>
      <c r="F63" s="1">
        <v>36641</v>
      </c>
      <c r="I63" s="1" t="s">
        <v>31</v>
      </c>
    </row>
    <row r="64" spans="1:9" x14ac:dyDescent="0.35">
      <c r="A64" s="8" t="s">
        <v>51</v>
      </c>
      <c r="B64" s="1">
        <v>965948</v>
      </c>
      <c r="C64" s="1">
        <v>551676</v>
      </c>
      <c r="D64" s="2">
        <v>340.52</v>
      </c>
      <c r="E64" s="1">
        <v>2215</v>
      </c>
      <c r="F64" s="1">
        <v>414271</v>
      </c>
      <c r="I64" s="1" t="s">
        <v>31</v>
      </c>
    </row>
    <row r="65" spans="1:9" x14ac:dyDescent="0.35">
      <c r="A65" s="8" t="s">
        <v>44</v>
      </c>
      <c r="B65" s="1">
        <v>4006</v>
      </c>
      <c r="C65" s="1" t="s">
        <v>31</v>
      </c>
      <c r="D65" s="2" t="s">
        <v>31</v>
      </c>
      <c r="E65" s="1" t="s">
        <v>31</v>
      </c>
      <c r="F65" s="1">
        <v>4006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869389</v>
      </c>
      <c r="C67" s="1">
        <v>527155</v>
      </c>
      <c r="D67" s="2">
        <v>349.78</v>
      </c>
      <c r="E67" s="1">
        <v>2215</v>
      </c>
      <c r="F67" s="1">
        <v>342234</v>
      </c>
      <c r="I67" s="1" t="s">
        <v>31</v>
      </c>
    </row>
    <row r="68" spans="1:9" x14ac:dyDescent="0.35">
      <c r="A68" s="8" t="s">
        <v>51</v>
      </c>
      <c r="B68" s="1">
        <v>159918</v>
      </c>
      <c r="C68" s="1">
        <v>47233</v>
      </c>
      <c r="D68" s="2">
        <v>201.38</v>
      </c>
      <c r="E68" s="1" t="s">
        <v>31</v>
      </c>
      <c r="F68" s="1">
        <v>112684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38764</v>
      </c>
      <c r="C71" s="1">
        <v>21527</v>
      </c>
      <c r="D71" s="2">
        <v>108.29</v>
      </c>
      <c r="E71" s="1" t="s">
        <v>31</v>
      </c>
      <c r="F71" s="1">
        <v>17237</v>
      </c>
      <c r="I71" s="1" t="s">
        <v>31</v>
      </c>
    </row>
    <row r="72" spans="1:9" x14ac:dyDescent="0.35">
      <c r="A72" s="8" t="s">
        <v>74</v>
      </c>
      <c r="B72" s="1">
        <v>62707</v>
      </c>
      <c r="C72" s="1">
        <v>21165</v>
      </c>
      <c r="D72" s="2">
        <v>74.16</v>
      </c>
      <c r="E72" s="1" t="s">
        <v>31</v>
      </c>
      <c r="F72" s="1">
        <v>41542</v>
      </c>
      <c r="I72" s="1" t="s">
        <v>31</v>
      </c>
    </row>
    <row r="73" spans="1:9" x14ac:dyDescent="0.35">
      <c r="A73" s="8" t="s">
        <v>175</v>
      </c>
      <c r="C73" s="1">
        <f>SUM(C71:C72)</f>
        <v>42692</v>
      </c>
      <c r="D73" s="2">
        <f>AVERAGE(D71:D72)</f>
        <v>91.224999999999994</v>
      </c>
      <c r="F73" s="1">
        <f>SUM(F71:F72)</f>
        <v>58779</v>
      </c>
      <c r="G73" s="1">
        <f>C73+F73</f>
        <v>101471</v>
      </c>
      <c r="H73" s="10">
        <f>C73/G73</f>
        <v>0.4207310463087976</v>
      </c>
    </row>
    <row r="74" spans="1:9" x14ac:dyDescent="0.35">
      <c r="A74" s="8" t="s">
        <v>75</v>
      </c>
      <c r="B74" s="1">
        <v>104776</v>
      </c>
      <c r="C74" s="1">
        <v>48131</v>
      </c>
      <c r="D74" s="2">
        <v>228.02</v>
      </c>
      <c r="E74" s="1" t="s">
        <v>31</v>
      </c>
      <c r="F74" s="1">
        <v>56645</v>
      </c>
      <c r="I74" s="1" t="s">
        <v>31</v>
      </c>
    </row>
    <row r="75" spans="1:9" x14ac:dyDescent="0.35">
      <c r="A75" s="8" t="s">
        <v>76</v>
      </c>
      <c r="B75" s="1">
        <v>145923</v>
      </c>
      <c r="C75" s="1">
        <v>61888</v>
      </c>
      <c r="D75" s="2">
        <v>163.69</v>
      </c>
      <c r="E75" s="1" t="s">
        <v>31</v>
      </c>
      <c r="F75" s="1">
        <v>84036</v>
      </c>
      <c r="I75" s="1" t="s">
        <v>31</v>
      </c>
    </row>
    <row r="76" spans="1:9" x14ac:dyDescent="0.35">
      <c r="A76" s="8" t="s">
        <v>77</v>
      </c>
      <c r="B76" s="1">
        <v>103401</v>
      </c>
      <c r="C76" s="1">
        <v>66806</v>
      </c>
      <c r="D76" s="2">
        <v>276.89999999999998</v>
      </c>
      <c r="E76" s="1" t="s">
        <v>31</v>
      </c>
      <c r="F76" s="1">
        <v>36595</v>
      </c>
      <c r="I76" s="1" t="s">
        <v>31</v>
      </c>
    </row>
    <row r="77" spans="1:9" x14ac:dyDescent="0.35">
      <c r="A77" s="8" t="s">
        <v>78</v>
      </c>
      <c r="B77" s="1">
        <v>150744</v>
      </c>
      <c r="C77" s="1">
        <v>68496</v>
      </c>
      <c r="D77" s="2">
        <v>292.55</v>
      </c>
      <c r="E77" s="1">
        <v>2092</v>
      </c>
      <c r="F77" s="1">
        <v>82248</v>
      </c>
      <c r="I77" s="1" t="s">
        <v>31</v>
      </c>
    </row>
    <row r="78" spans="1:9" x14ac:dyDescent="0.35">
      <c r="A78" s="8" t="s">
        <v>79</v>
      </c>
      <c r="B78" s="1">
        <v>53949</v>
      </c>
      <c r="C78" s="1">
        <v>35186</v>
      </c>
      <c r="D78" s="2">
        <v>684.02</v>
      </c>
      <c r="E78" s="1">
        <v>123</v>
      </c>
      <c r="F78" s="1">
        <v>18763</v>
      </c>
      <c r="I78" s="1" t="s">
        <v>31</v>
      </c>
    </row>
    <row r="79" spans="1:9" x14ac:dyDescent="0.35">
      <c r="A79" s="8" t="s">
        <v>80</v>
      </c>
      <c r="B79" s="1">
        <v>168768</v>
      </c>
      <c r="C79" s="1">
        <v>143068</v>
      </c>
      <c r="D79" s="2">
        <v>491.86</v>
      </c>
      <c r="E79" s="1" t="s">
        <v>31</v>
      </c>
      <c r="F79" s="1">
        <v>25700</v>
      </c>
      <c r="G79" s="1">
        <f>C79+F79</f>
        <v>168768</v>
      </c>
      <c r="H79" s="10">
        <f>C79/G79</f>
        <v>0.8477199469093667</v>
      </c>
      <c r="I79" s="1" t="s">
        <v>31</v>
      </c>
    </row>
    <row r="80" spans="1:9" x14ac:dyDescent="0.35">
      <c r="A80" s="8" t="s">
        <v>44</v>
      </c>
      <c r="B80" s="1">
        <v>200275</v>
      </c>
      <c r="C80" s="1">
        <v>108122</v>
      </c>
      <c r="D80" s="2">
        <v>332.05</v>
      </c>
      <c r="E80" s="1" t="s">
        <v>31</v>
      </c>
      <c r="F80" s="1">
        <v>92153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863606</v>
      </c>
      <c r="C82" s="1">
        <v>526035</v>
      </c>
      <c r="D82" s="2">
        <v>333.77</v>
      </c>
      <c r="E82" s="1">
        <v>2215</v>
      </c>
      <c r="F82" s="1">
        <v>337571</v>
      </c>
      <c r="I82" s="1" t="s">
        <v>31</v>
      </c>
    </row>
    <row r="83" spans="1:9" x14ac:dyDescent="0.35">
      <c r="A83" s="8" t="s">
        <v>82</v>
      </c>
      <c r="B83" s="1">
        <v>460109</v>
      </c>
      <c r="C83" s="1">
        <v>239953</v>
      </c>
      <c r="D83" s="2">
        <v>326.95999999999998</v>
      </c>
      <c r="E83" s="1" t="s">
        <v>31</v>
      </c>
      <c r="F83" s="1">
        <v>220156</v>
      </c>
      <c r="I83" s="1" t="s">
        <v>31</v>
      </c>
    </row>
    <row r="84" spans="1:9" ht="43.5" x14ac:dyDescent="0.35">
      <c r="A84" s="8" t="s">
        <v>83</v>
      </c>
      <c r="B84" s="1">
        <v>400909</v>
      </c>
      <c r="C84" s="1">
        <v>185365</v>
      </c>
      <c r="D84" s="2">
        <v>360.28</v>
      </c>
      <c r="E84" s="1" t="s">
        <v>31</v>
      </c>
      <c r="F84" s="1">
        <v>215543</v>
      </c>
      <c r="I84" s="1" t="s">
        <v>31</v>
      </c>
    </row>
    <row r="85" spans="1:9" x14ac:dyDescent="0.35">
      <c r="A85" s="8" t="s">
        <v>84</v>
      </c>
      <c r="B85" s="1">
        <v>152162</v>
      </c>
      <c r="C85" s="1">
        <v>44190</v>
      </c>
      <c r="D85" s="2">
        <v>216.9</v>
      </c>
      <c r="E85" s="1" t="s">
        <v>31</v>
      </c>
      <c r="F85" s="1">
        <v>107972</v>
      </c>
      <c r="I85" s="1" t="s">
        <v>31</v>
      </c>
    </row>
    <row r="86" spans="1:9" x14ac:dyDescent="0.35">
      <c r="A86" s="8" t="s">
        <v>85</v>
      </c>
      <c r="B86" s="1">
        <v>6481</v>
      </c>
      <c r="C86" s="1" t="s">
        <v>31</v>
      </c>
      <c r="D86" s="2" t="s">
        <v>31</v>
      </c>
      <c r="E86" s="1" t="s">
        <v>31</v>
      </c>
      <c r="F86" s="1">
        <v>6481</v>
      </c>
      <c r="I86" s="1" t="s">
        <v>31</v>
      </c>
    </row>
    <row r="87" spans="1:9" ht="29" x14ac:dyDescent="0.35">
      <c r="A87" s="8" t="s">
        <v>86</v>
      </c>
      <c r="B87" s="1">
        <v>25349</v>
      </c>
      <c r="C87" s="1">
        <v>10115</v>
      </c>
      <c r="D87" s="2">
        <v>849.06</v>
      </c>
      <c r="E87" s="1" t="s">
        <v>31</v>
      </c>
      <c r="F87" s="1">
        <v>15234</v>
      </c>
      <c r="I87" s="1" t="s">
        <v>31</v>
      </c>
    </row>
    <row r="88" spans="1:9" x14ac:dyDescent="0.35">
      <c r="A88" s="8" t="s">
        <v>87</v>
      </c>
      <c r="B88" s="1">
        <v>131704</v>
      </c>
      <c r="C88" s="1">
        <v>51292</v>
      </c>
      <c r="D88" s="2">
        <v>98.85</v>
      </c>
      <c r="E88" s="1" t="s">
        <v>31</v>
      </c>
      <c r="F88" s="1">
        <v>80412</v>
      </c>
      <c r="I88" s="1" t="s">
        <v>31</v>
      </c>
    </row>
    <row r="89" spans="1:9" ht="29" x14ac:dyDescent="0.35">
      <c r="A89" s="8" t="s">
        <v>88</v>
      </c>
      <c r="B89" s="1">
        <v>137470</v>
      </c>
      <c r="C89" s="1">
        <v>26883</v>
      </c>
      <c r="D89" s="2">
        <v>130.86000000000001</v>
      </c>
      <c r="E89" s="1" t="s">
        <v>31</v>
      </c>
      <c r="F89" s="1">
        <v>110587</v>
      </c>
      <c r="I89" s="1" t="s">
        <v>31</v>
      </c>
    </row>
    <row r="90" spans="1:9" x14ac:dyDescent="0.35">
      <c r="A90" s="8" t="s">
        <v>89</v>
      </c>
      <c r="B90" s="1">
        <v>75976</v>
      </c>
      <c r="C90" s="1">
        <v>26196</v>
      </c>
      <c r="D90" s="2">
        <v>86.97</v>
      </c>
      <c r="E90" s="1" t="s">
        <v>31</v>
      </c>
      <c r="F90" s="1">
        <v>49780</v>
      </c>
      <c r="I90" s="1" t="s">
        <v>31</v>
      </c>
    </row>
    <row r="91" spans="1:9" x14ac:dyDescent="0.35">
      <c r="A91" s="8" t="s">
        <v>90</v>
      </c>
      <c r="B91" s="1">
        <v>24315</v>
      </c>
      <c r="C91" s="1" t="s">
        <v>31</v>
      </c>
      <c r="D91" s="2" t="s">
        <v>31</v>
      </c>
      <c r="E91" s="1" t="s">
        <v>31</v>
      </c>
      <c r="F91" s="1">
        <v>24315</v>
      </c>
      <c r="I91" s="1" t="s">
        <v>31</v>
      </c>
    </row>
    <row r="92" spans="1:9" x14ac:dyDescent="0.35">
      <c r="A92" s="8" t="s">
        <v>91</v>
      </c>
      <c r="B92" s="1">
        <v>29502</v>
      </c>
      <c r="C92" s="1">
        <v>4926</v>
      </c>
      <c r="D92" s="2">
        <v>600</v>
      </c>
      <c r="E92" s="1" t="s">
        <v>31</v>
      </c>
      <c r="F92" s="1">
        <v>24575</v>
      </c>
      <c r="I92" s="1" t="s">
        <v>31</v>
      </c>
    </row>
    <row r="93" spans="1:9" x14ac:dyDescent="0.35">
      <c r="A93" s="8" t="s">
        <v>44</v>
      </c>
      <c r="B93" s="1">
        <v>45067</v>
      </c>
      <c r="C93" s="1">
        <v>28812</v>
      </c>
      <c r="D93" s="2">
        <v>485.5</v>
      </c>
      <c r="E93" s="1" t="s">
        <v>31</v>
      </c>
      <c r="F93" s="1">
        <v>16255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6051</v>
      </c>
      <c r="C95" s="1">
        <v>6051</v>
      </c>
      <c r="D95" s="2">
        <v>308.56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6400</v>
      </c>
      <c r="C97" s="1">
        <v>6174</v>
      </c>
      <c r="D97" s="2">
        <v>308.56</v>
      </c>
      <c r="E97" s="1">
        <v>123</v>
      </c>
      <c r="F97" s="1">
        <v>226</v>
      </c>
      <c r="I97" s="1" t="s">
        <v>31</v>
      </c>
    </row>
    <row r="98" spans="1:9" x14ac:dyDescent="0.35">
      <c r="A98" s="8" t="s">
        <v>95</v>
      </c>
      <c r="B98" s="1">
        <v>11569</v>
      </c>
      <c r="C98" s="1">
        <v>5047</v>
      </c>
      <c r="D98" s="2">
        <v>160</v>
      </c>
      <c r="E98" s="1" t="s">
        <v>31</v>
      </c>
      <c r="F98" s="1">
        <v>6522</v>
      </c>
      <c r="I98" s="1" t="s">
        <v>31</v>
      </c>
    </row>
    <row r="99" spans="1:9" x14ac:dyDescent="0.35">
      <c r="A99" s="8" t="s">
        <v>96</v>
      </c>
      <c r="B99" s="1">
        <v>1011339</v>
      </c>
      <c r="C99" s="1">
        <v>563168</v>
      </c>
      <c r="D99" s="2">
        <v>339.44</v>
      </c>
      <c r="E99" s="1">
        <v>2092</v>
      </c>
      <c r="F99" s="1">
        <v>448171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585001</v>
      </c>
      <c r="C102" s="1">
        <v>370998</v>
      </c>
      <c r="D102" s="2">
        <v>351.8</v>
      </c>
      <c r="E102" s="1">
        <v>2215</v>
      </c>
      <c r="F102" s="1">
        <v>214002</v>
      </c>
      <c r="I102" s="1" t="s">
        <v>31</v>
      </c>
    </row>
    <row r="103" spans="1:9" x14ac:dyDescent="0.35">
      <c r="A103" s="8" t="s">
        <v>98</v>
      </c>
      <c r="B103" s="1">
        <v>256838</v>
      </c>
      <c r="C103" s="1">
        <v>105753</v>
      </c>
      <c r="D103" s="2">
        <v>251.99</v>
      </c>
      <c r="E103" s="1" t="s">
        <v>31</v>
      </c>
      <c r="F103" s="1">
        <v>151085</v>
      </c>
      <c r="I103" s="1" t="s">
        <v>31</v>
      </c>
    </row>
    <row r="104" spans="1:9" x14ac:dyDescent="0.35">
      <c r="A104" s="8" t="s">
        <v>99</v>
      </c>
      <c r="B104" s="1">
        <v>38232</v>
      </c>
      <c r="C104" s="1">
        <v>18565</v>
      </c>
      <c r="D104" s="2">
        <v>209.04</v>
      </c>
      <c r="E104" s="1" t="s">
        <v>31</v>
      </c>
      <c r="F104" s="1">
        <v>19667</v>
      </c>
      <c r="I104" s="1" t="s">
        <v>31</v>
      </c>
    </row>
    <row r="105" spans="1:9" x14ac:dyDescent="0.35">
      <c r="A105" s="8" t="s">
        <v>100</v>
      </c>
      <c r="B105" s="1">
        <v>12611</v>
      </c>
      <c r="C105" s="1">
        <v>12611</v>
      </c>
      <c r="D105" s="2">
        <v>750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136625</v>
      </c>
      <c r="C106" s="1">
        <v>66462</v>
      </c>
      <c r="D106" s="2">
        <v>352.12</v>
      </c>
      <c r="E106" s="1" t="s">
        <v>31</v>
      </c>
      <c r="F106" s="1">
        <v>70163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710874</v>
      </c>
      <c r="C108" s="1">
        <v>427688</v>
      </c>
      <c r="D108" s="2">
        <v>346.03</v>
      </c>
      <c r="E108" s="1">
        <v>2215</v>
      </c>
      <c r="F108" s="1">
        <v>283187</v>
      </c>
      <c r="I108" s="1" t="s">
        <v>31</v>
      </c>
    </row>
    <row r="109" spans="1:9" x14ac:dyDescent="0.35">
      <c r="A109" s="8" t="s">
        <v>98</v>
      </c>
      <c r="B109" s="1">
        <v>119117</v>
      </c>
      <c r="C109" s="1">
        <v>46790</v>
      </c>
      <c r="D109" s="2">
        <v>233.2</v>
      </c>
      <c r="E109" s="1" t="s">
        <v>31</v>
      </c>
      <c r="F109" s="1">
        <v>72327</v>
      </c>
      <c r="I109" s="1" t="s">
        <v>31</v>
      </c>
    </row>
    <row r="110" spans="1:9" x14ac:dyDescent="0.35">
      <c r="A110" s="8" t="s">
        <v>99</v>
      </c>
      <c r="B110" s="1">
        <v>11990</v>
      </c>
      <c r="C110" s="1">
        <v>9287</v>
      </c>
      <c r="D110" s="2">
        <v>42.69</v>
      </c>
      <c r="E110" s="1" t="s">
        <v>31</v>
      </c>
      <c r="F110" s="1">
        <v>2703</v>
      </c>
      <c r="I110" s="1" t="s">
        <v>31</v>
      </c>
    </row>
    <row r="111" spans="1:9" x14ac:dyDescent="0.35">
      <c r="A111" s="8" t="s">
        <v>100</v>
      </c>
      <c r="B111" s="1">
        <v>50701</v>
      </c>
      <c r="C111" s="1">
        <v>24163</v>
      </c>
      <c r="D111" s="2">
        <v>463.16</v>
      </c>
      <c r="E111" s="1" t="s">
        <v>31</v>
      </c>
      <c r="F111" s="1">
        <v>26538</v>
      </c>
      <c r="I111" s="1" t="s">
        <v>31</v>
      </c>
    </row>
    <row r="112" spans="1:9" x14ac:dyDescent="0.35">
      <c r="A112" s="8" t="s">
        <v>44</v>
      </c>
      <c r="B112" s="1">
        <v>136625</v>
      </c>
      <c r="C112" s="1">
        <v>66462</v>
      </c>
      <c r="D112" s="2">
        <v>352.12</v>
      </c>
      <c r="E112" s="1" t="s">
        <v>31</v>
      </c>
      <c r="F112" s="1">
        <v>70163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611356</v>
      </c>
      <c r="C114" s="1">
        <v>331499</v>
      </c>
      <c r="D114" s="2">
        <v>343.4</v>
      </c>
      <c r="E114" s="1">
        <v>2215</v>
      </c>
      <c r="F114" s="1">
        <v>279857</v>
      </c>
      <c r="I114" s="1" t="s">
        <v>31</v>
      </c>
    </row>
    <row r="115" spans="1:9" x14ac:dyDescent="0.35">
      <c r="A115" s="8" t="s">
        <v>98</v>
      </c>
      <c r="B115" s="1">
        <v>238016</v>
      </c>
      <c r="C115" s="1">
        <v>143434</v>
      </c>
      <c r="D115" s="2">
        <v>306.07</v>
      </c>
      <c r="E115" s="1" t="s">
        <v>31</v>
      </c>
      <c r="F115" s="1">
        <v>94582</v>
      </c>
      <c r="I115" s="1" t="s">
        <v>31</v>
      </c>
    </row>
    <row r="116" spans="1:9" x14ac:dyDescent="0.35">
      <c r="A116" s="8" t="s">
        <v>99</v>
      </c>
      <c r="B116" s="1">
        <v>30698</v>
      </c>
      <c r="C116" s="1">
        <v>20383</v>
      </c>
      <c r="D116" s="2">
        <v>161.27000000000001</v>
      </c>
      <c r="E116" s="1" t="s">
        <v>31</v>
      </c>
      <c r="F116" s="1">
        <v>10316</v>
      </c>
      <c r="I116" s="1" t="s">
        <v>31</v>
      </c>
    </row>
    <row r="117" spans="1:9" x14ac:dyDescent="0.35">
      <c r="A117" s="8" t="s">
        <v>100</v>
      </c>
      <c r="B117" s="1">
        <v>12611</v>
      </c>
      <c r="C117" s="1">
        <v>12611</v>
      </c>
      <c r="D117" s="2">
        <v>750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136625</v>
      </c>
      <c r="C118" s="1">
        <v>66462</v>
      </c>
      <c r="D118" s="2">
        <v>352.12</v>
      </c>
      <c r="E118" s="1" t="s">
        <v>31</v>
      </c>
      <c r="F118" s="1">
        <v>70163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765869</v>
      </c>
      <c r="C120" s="1">
        <v>434412</v>
      </c>
      <c r="D120" s="2">
        <v>343.12</v>
      </c>
      <c r="E120" s="1">
        <v>2215</v>
      </c>
      <c r="F120" s="1">
        <v>331457</v>
      </c>
      <c r="I120" s="1" t="s">
        <v>31</v>
      </c>
    </row>
    <row r="121" spans="1:9" x14ac:dyDescent="0.35">
      <c r="A121" s="8" t="s">
        <v>98</v>
      </c>
      <c r="B121" s="1">
        <v>101919</v>
      </c>
      <c r="C121" s="1">
        <v>53807</v>
      </c>
      <c r="D121" s="2">
        <v>219.18</v>
      </c>
      <c r="E121" s="1" t="s">
        <v>31</v>
      </c>
      <c r="F121" s="1">
        <v>48111</v>
      </c>
      <c r="I121" s="1" t="s">
        <v>31</v>
      </c>
    </row>
    <row r="122" spans="1:9" x14ac:dyDescent="0.35">
      <c r="A122" s="8" t="s">
        <v>99</v>
      </c>
      <c r="B122" s="1">
        <v>12283</v>
      </c>
      <c r="C122" s="1">
        <v>7096</v>
      </c>
      <c r="D122" s="2">
        <v>25</v>
      </c>
      <c r="E122" s="1" t="s">
        <v>31</v>
      </c>
      <c r="F122" s="1">
        <v>5187</v>
      </c>
      <c r="I122" s="1" t="s">
        <v>31</v>
      </c>
    </row>
    <row r="123" spans="1:9" x14ac:dyDescent="0.35">
      <c r="A123" s="8" t="s">
        <v>100</v>
      </c>
      <c r="B123" s="1">
        <v>12611</v>
      </c>
      <c r="C123" s="1">
        <v>12611</v>
      </c>
      <c r="D123" s="2">
        <v>750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136625</v>
      </c>
      <c r="C124" s="1">
        <v>66462</v>
      </c>
      <c r="D124" s="2">
        <v>352.12</v>
      </c>
      <c r="E124" s="1" t="s">
        <v>31</v>
      </c>
      <c r="F124" s="1">
        <v>70163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848349</v>
      </c>
      <c r="C126" s="1">
        <v>480029</v>
      </c>
      <c r="D126" s="2">
        <v>333.33</v>
      </c>
      <c r="E126" s="1">
        <v>2215</v>
      </c>
      <c r="F126" s="1">
        <v>368319</v>
      </c>
      <c r="I126" s="1" t="s">
        <v>31</v>
      </c>
    </row>
    <row r="127" spans="1:9" x14ac:dyDescent="0.35">
      <c r="A127" s="8" t="s">
        <v>98</v>
      </c>
      <c r="B127" s="1">
        <v>31722</v>
      </c>
      <c r="C127" s="1">
        <v>15287</v>
      </c>
      <c r="D127" s="2">
        <v>65.180000000000007</v>
      </c>
      <c r="E127" s="1" t="s">
        <v>31</v>
      </c>
      <c r="F127" s="1">
        <v>16436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>
        <v>12611</v>
      </c>
      <c r="C129" s="1">
        <v>12611</v>
      </c>
      <c r="D129" s="2">
        <v>750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136625</v>
      </c>
      <c r="C130" s="1">
        <v>66462</v>
      </c>
      <c r="D130" s="2">
        <v>352.12</v>
      </c>
      <c r="E130" s="1" t="s">
        <v>31</v>
      </c>
      <c r="F130" s="1">
        <v>70163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846161</v>
      </c>
      <c r="C132" s="1">
        <v>476281</v>
      </c>
      <c r="D132" s="2">
        <v>326.92</v>
      </c>
      <c r="E132" s="1">
        <v>2215</v>
      </c>
      <c r="F132" s="1">
        <v>369881</v>
      </c>
      <c r="I132" s="1" t="s">
        <v>31</v>
      </c>
    </row>
    <row r="133" spans="1:9" x14ac:dyDescent="0.35">
      <c r="A133" s="8" t="s">
        <v>98</v>
      </c>
      <c r="B133" s="1">
        <v>33910</v>
      </c>
      <c r="C133" s="1">
        <v>19035</v>
      </c>
      <c r="D133" s="2">
        <v>277.44</v>
      </c>
      <c r="E133" s="1" t="s">
        <v>31</v>
      </c>
      <c r="F133" s="1">
        <v>14874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>
        <v>12611</v>
      </c>
      <c r="C135" s="1">
        <v>12611</v>
      </c>
      <c r="D135" s="2">
        <v>750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136625</v>
      </c>
      <c r="C136" s="1">
        <v>66462</v>
      </c>
      <c r="D136" s="2">
        <v>352.12</v>
      </c>
      <c r="E136" s="1" t="s">
        <v>31</v>
      </c>
      <c r="F136" s="1">
        <v>70163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693118</v>
      </c>
      <c r="C138" s="1">
        <v>405879</v>
      </c>
      <c r="D138" s="2">
        <v>393.07</v>
      </c>
      <c r="E138" s="1">
        <v>123</v>
      </c>
      <c r="F138" s="1">
        <v>287238</v>
      </c>
      <c r="I138" s="1" t="s">
        <v>31</v>
      </c>
    </row>
    <row r="139" spans="1:9" x14ac:dyDescent="0.35">
      <c r="A139" s="8" t="s">
        <v>102</v>
      </c>
      <c r="B139" s="1">
        <v>614367</v>
      </c>
      <c r="C139" s="1">
        <v>325371</v>
      </c>
      <c r="D139" s="2">
        <v>318.95999999999998</v>
      </c>
      <c r="E139" s="1">
        <v>2092</v>
      </c>
      <c r="F139" s="1">
        <v>288996</v>
      </c>
      <c r="I139" s="1" t="s">
        <v>31</v>
      </c>
    </row>
    <row r="140" spans="1:9" x14ac:dyDescent="0.35">
      <c r="A140" s="8" t="s">
        <v>103</v>
      </c>
      <c r="B140" s="1">
        <v>205937</v>
      </c>
      <c r="C140" s="1">
        <v>109416</v>
      </c>
      <c r="D140" s="2">
        <v>202.37</v>
      </c>
      <c r="E140" s="1" t="s">
        <v>31</v>
      </c>
      <c r="F140" s="1">
        <v>96521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140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96209</v>
      </c>
      <c r="C9" s="1">
        <v>67646</v>
      </c>
      <c r="D9" s="2">
        <v>317.33999999999997</v>
      </c>
      <c r="E9" s="1">
        <v>1361</v>
      </c>
      <c r="F9" s="1">
        <v>28563</v>
      </c>
      <c r="G9" s="1">
        <f>C9+F9</f>
        <v>96209</v>
      </c>
      <c r="H9" s="10">
        <f>C9/G9</f>
        <v>0.7031150931825505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 t="s">
        <v>31</v>
      </c>
      <c r="C11" s="1" t="s">
        <v>31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65130</v>
      </c>
      <c r="C12" s="1">
        <v>49623</v>
      </c>
      <c r="D12" s="2">
        <v>337.22</v>
      </c>
      <c r="E12" s="1">
        <v>343</v>
      </c>
      <c r="F12" s="1">
        <v>15507</v>
      </c>
      <c r="I12" s="1" t="s">
        <v>31</v>
      </c>
    </row>
    <row r="13" spans="1:9" x14ac:dyDescent="0.35">
      <c r="A13" s="8" t="s">
        <v>35</v>
      </c>
      <c r="B13" s="1">
        <v>28918</v>
      </c>
      <c r="C13" s="1">
        <v>18023</v>
      </c>
      <c r="D13" s="2">
        <v>260.02</v>
      </c>
      <c r="E13" s="1">
        <v>1018</v>
      </c>
      <c r="F13" s="1">
        <v>10895</v>
      </c>
      <c r="I13" s="1" t="s">
        <v>31</v>
      </c>
    </row>
    <row r="14" spans="1:9" x14ac:dyDescent="0.35">
      <c r="A14" s="8" t="s">
        <v>36</v>
      </c>
      <c r="B14" s="1">
        <v>2161</v>
      </c>
      <c r="C14" s="1" t="s">
        <v>31</v>
      </c>
      <c r="D14" s="2" t="s">
        <v>31</v>
      </c>
      <c r="E14" s="1" t="s">
        <v>31</v>
      </c>
      <c r="F14" s="1">
        <v>2161</v>
      </c>
      <c r="I14" s="1" t="s">
        <v>31</v>
      </c>
    </row>
    <row r="15" spans="1:9" x14ac:dyDescent="0.35">
      <c r="A15" s="8" t="s">
        <v>37</v>
      </c>
      <c r="B15" s="1" t="s">
        <v>31</v>
      </c>
      <c r="C15" s="1" t="s">
        <v>31</v>
      </c>
      <c r="D15" s="2" t="s">
        <v>31</v>
      </c>
      <c r="E15" s="1" t="s">
        <v>31</v>
      </c>
      <c r="F15" s="1" t="s">
        <v>31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49889</v>
      </c>
      <c r="C17" s="1">
        <v>32643</v>
      </c>
      <c r="D17" s="2">
        <v>343.19</v>
      </c>
      <c r="E17" s="1">
        <v>571</v>
      </c>
      <c r="F17" s="1">
        <v>17246</v>
      </c>
      <c r="I17" s="1" t="s">
        <v>31</v>
      </c>
    </row>
    <row r="18" spans="1:9" x14ac:dyDescent="0.35">
      <c r="A18" s="8" t="s">
        <v>39</v>
      </c>
      <c r="B18" s="1">
        <v>46320</v>
      </c>
      <c r="C18" s="1">
        <v>35003</v>
      </c>
      <c r="D18" s="2">
        <v>292.95</v>
      </c>
      <c r="E18" s="1">
        <v>790</v>
      </c>
      <c r="F18" s="1">
        <v>11317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49271</v>
      </c>
      <c r="C20" s="1">
        <v>32643</v>
      </c>
      <c r="D20" s="2">
        <v>343.19</v>
      </c>
      <c r="E20" s="1">
        <v>571</v>
      </c>
      <c r="F20" s="1">
        <v>16628</v>
      </c>
      <c r="I20" s="1" t="s">
        <v>31</v>
      </c>
    </row>
    <row r="21" spans="1:9" x14ac:dyDescent="0.35">
      <c r="A21" s="8" t="s">
        <v>41</v>
      </c>
      <c r="B21" s="1">
        <v>45665</v>
      </c>
      <c r="C21" s="1">
        <v>35003</v>
      </c>
      <c r="D21" s="2">
        <v>292.95</v>
      </c>
      <c r="E21" s="1">
        <v>790</v>
      </c>
      <c r="F21" s="1">
        <v>10661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1274</v>
      </c>
      <c r="C23" s="1" t="s">
        <v>31</v>
      </c>
      <c r="D23" s="2" t="s">
        <v>31</v>
      </c>
      <c r="E23" s="1" t="s">
        <v>31</v>
      </c>
      <c r="F23" s="1">
        <v>1274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656</v>
      </c>
      <c r="C26" s="1" t="s">
        <v>31</v>
      </c>
      <c r="D26" s="2" t="s">
        <v>31</v>
      </c>
      <c r="E26" s="1" t="s">
        <v>31</v>
      </c>
      <c r="F26" s="1">
        <v>656</v>
      </c>
      <c r="I26" s="1" t="s">
        <v>31</v>
      </c>
    </row>
    <row r="27" spans="1:9" x14ac:dyDescent="0.35">
      <c r="A27" s="8" t="s">
        <v>46</v>
      </c>
      <c r="B27" s="1">
        <v>84459</v>
      </c>
      <c r="C27" s="1">
        <v>59715</v>
      </c>
      <c r="D27" s="2">
        <v>328.18</v>
      </c>
      <c r="E27" s="1">
        <v>1361</v>
      </c>
      <c r="F27" s="1">
        <v>24745</v>
      </c>
      <c r="I27" s="1" t="s">
        <v>31</v>
      </c>
    </row>
    <row r="28" spans="1:9" x14ac:dyDescent="0.35">
      <c r="A28" s="8" t="s">
        <v>47</v>
      </c>
      <c r="B28" s="1">
        <v>8430</v>
      </c>
      <c r="C28" s="1">
        <v>5884</v>
      </c>
      <c r="D28" s="2">
        <v>216.29</v>
      </c>
      <c r="E28" s="1" t="s">
        <v>31</v>
      </c>
      <c r="F28" s="1">
        <v>2545</v>
      </c>
      <c r="I28" s="1" t="s">
        <v>31</v>
      </c>
    </row>
    <row r="29" spans="1:9" x14ac:dyDescent="0.35">
      <c r="A29" s="8" t="s">
        <v>48</v>
      </c>
      <c r="B29" s="1">
        <v>2047</v>
      </c>
      <c r="C29" s="1">
        <v>2047</v>
      </c>
      <c r="D29" s="2">
        <v>300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>
        <v>618</v>
      </c>
      <c r="C30" s="1" t="s">
        <v>31</v>
      </c>
      <c r="D30" s="2" t="s">
        <v>31</v>
      </c>
      <c r="E30" s="1" t="s">
        <v>31</v>
      </c>
      <c r="F30" s="1">
        <v>618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9085</v>
      </c>
      <c r="C33" s="1">
        <v>5884</v>
      </c>
      <c r="D33" s="2">
        <v>216.29</v>
      </c>
      <c r="E33" s="1" t="s">
        <v>31</v>
      </c>
      <c r="F33" s="1">
        <v>3201</v>
      </c>
      <c r="I33" s="1" t="s">
        <v>31</v>
      </c>
    </row>
    <row r="34" spans="1:9" x14ac:dyDescent="0.35">
      <c r="A34" s="8" t="s">
        <v>51</v>
      </c>
      <c r="B34" s="1">
        <v>84459</v>
      </c>
      <c r="C34" s="1">
        <v>59715</v>
      </c>
      <c r="D34" s="2">
        <v>328.18</v>
      </c>
      <c r="E34" s="1">
        <v>1361</v>
      </c>
      <c r="F34" s="1">
        <v>24745</v>
      </c>
      <c r="I34" s="1" t="s">
        <v>31</v>
      </c>
    </row>
    <row r="35" spans="1:9" x14ac:dyDescent="0.35">
      <c r="A35" s="8" t="s">
        <v>52</v>
      </c>
      <c r="B35" s="1">
        <v>2665</v>
      </c>
      <c r="C35" s="1">
        <v>2047</v>
      </c>
      <c r="D35" s="2">
        <v>300</v>
      </c>
      <c r="E35" s="1" t="s">
        <v>31</v>
      </c>
      <c r="F35" s="1">
        <v>618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2840</v>
      </c>
      <c r="C38" s="1">
        <v>1677</v>
      </c>
      <c r="D38" s="2">
        <v>142.63999999999999</v>
      </c>
      <c r="E38" s="1" t="s">
        <v>31</v>
      </c>
      <c r="F38" s="1">
        <v>1163</v>
      </c>
      <c r="I38" s="1" t="s">
        <v>31</v>
      </c>
    </row>
    <row r="39" spans="1:9" x14ac:dyDescent="0.35">
      <c r="A39" s="8" t="s">
        <v>54</v>
      </c>
      <c r="B39" s="1">
        <v>79944</v>
      </c>
      <c r="C39" s="1">
        <v>58413</v>
      </c>
      <c r="D39" s="2">
        <v>324.31</v>
      </c>
      <c r="E39" s="1">
        <v>1361</v>
      </c>
      <c r="F39" s="1">
        <v>21531</v>
      </c>
      <c r="I39" s="1" t="s">
        <v>31</v>
      </c>
    </row>
    <row r="40" spans="1:9" x14ac:dyDescent="0.35">
      <c r="A40" s="8" t="s">
        <v>55</v>
      </c>
      <c r="B40" s="1">
        <v>3839</v>
      </c>
      <c r="C40" s="1">
        <v>3839</v>
      </c>
      <c r="D40" s="2">
        <v>439.43</v>
      </c>
      <c r="E40" s="1" t="s">
        <v>31</v>
      </c>
      <c r="F40" s="1" t="s">
        <v>31</v>
      </c>
      <c r="I40" s="1" t="s">
        <v>31</v>
      </c>
    </row>
    <row r="41" spans="1:9" x14ac:dyDescent="0.35">
      <c r="A41" s="8" t="s">
        <v>56</v>
      </c>
      <c r="B41" s="1">
        <v>4222</v>
      </c>
      <c r="C41" s="1">
        <v>2111</v>
      </c>
      <c r="D41" s="2">
        <v>175</v>
      </c>
      <c r="E41" s="1" t="s">
        <v>31</v>
      </c>
      <c r="F41" s="1">
        <v>2111</v>
      </c>
      <c r="I41" s="1" t="s">
        <v>31</v>
      </c>
    </row>
    <row r="42" spans="1:9" x14ac:dyDescent="0.35">
      <c r="A42" s="8" t="s">
        <v>57</v>
      </c>
      <c r="B42" s="1">
        <v>5364</v>
      </c>
      <c r="C42" s="1">
        <v>1605</v>
      </c>
      <c r="D42" s="2">
        <v>119.17</v>
      </c>
      <c r="E42" s="1" t="s">
        <v>31</v>
      </c>
      <c r="F42" s="1">
        <v>3759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946</v>
      </c>
      <c r="C44" s="1" t="s">
        <v>31</v>
      </c>
      <c r="D44" s="2" t="s">
        <v>31</v>
      </c>
      <c r="E44" s="1" t="s">
        <v>31</v>
      </c>
      <c r="F44" s="1">
        <v>946</v>
      </c>
      <c r="I44" s="1" t="s">
        <v>31</v>
      </c>
    </row>
    <row r="45" spans="1:9" x14ac:dyDescent="0.35">
      <c r="A45" s="8" t="s">
        <v>59</v>
      </c>
      <c r="B45" s="1">
        <v>12983</v>
      </c>
      <c r="C45" s="1">
        <v>7072</v>
      </c>
      <c r="D45" s="2">
        <v>205.46</v>
      </c>
      <c r="E45" s="1" t="s">
        <v>31</v>
      </c>
      <c r="F45" s="1">
        <v>5912</v>
      </c>
      <c r="I45" s="1" t="s">
        <v>31</v>
      </c>
    </row>
    <row r="46" spans="1:9" x14ac:dyDescent="0.35">
      <c r="A46" s="8" t="s">
        <v>60</v>
      </c>
      <c r="B46" s="1">
        <v>36288</v>
      </c>
      <c r="C46" s="1">
        <v>23337</v>
      </c>
      <c r="D46" s="2">
        <v>348.84</v>
      </c>
      <c r="E46" s="1">
        <v>571</v>
      </c>
      <c r="F46" s="1">
        <v>12951</v>
      </c>
      <c r="I46" s="1" t="s">
        <v>31</v>
      </c>
    </row>
    <row r="47" spans="1:9" x14ac:dyDescent="0.35">
      <c r="A47" s="8" t="s">
        <v>61</v>
      </c>
      <c r="B47" s="1">
        <v>45992</v>
      </c>
      <c r="C47" s="1">
        <v>37237</v>
      </c>
      <c r="D47" s="2">
        <v>319.39</v>
      </c>
      <c r="E47" s="1">
        <v>790</v>
      </c>
      <c r="F47" s="1">
        <v>8754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66741</v>
      </c>
      <c r="C49" s="1">
        <v>52904</v>
      </c>
      <c r="D49" s="2">
        <v>356.19</v>
      </c>
      <c r="E49" s="1">
        <v>1361</v>
      </c>
      <c r="F49" s="1">
        <v>13837</v>
      </c>
      <c r="I49" s="1" t="s">
        <v>31</v>
      </c>
    </row>
    <row r="50" spans="1:9" x14ac:dyDescent="0.35">
      <c r="A50" s="8" t="s">
        <v>63</v>
      </c>
      <c r="B50" s="1" t="s">
        <v>31</v>
      </c>
      <c r="C50" s="1" t="s">
        <v>31</v>
      </c>
      <c r="D50" s="2" t="s">
        <v>31</v>
      </c>
      <c r="E50" s="1" t="s">
        <v>31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9419</v>
      </c>
      <c r="C51" s="1">
        <v>5689</v>
      </c>
      <c r="D51" s="2">
        <v>239.56</v>
      </c>
      <c r="E51" s="1" t="s">
        <v>31</v>
      </c>
      <c r="F51" s="1">
        <v>3731</v>
      </c>
      <c r="I51" s="1" t="s">
        <v>31</v>
      </c>
    </row>
    <row r="52" spans="1:9" x14ac:dyDescent="0.35">
      <c r="A52" s="8" t="s">
        <v>65</v>
      </c>
      <c r="B52" s="1">
        <v>20049</v>
      </c>
      <c r="C52" s="1">
        <v>9053</v>
      </c>
      <c r="D52" s="2">
        <v>140.56</v>
      </c>
      <c r="E52" s="1" t="s">
        <v>31</v>
      </c>
      <c r="F52" s="1">
        <v>10996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1831</v>
      </c>
      <c r="C56" s="1">
        <v>1515</v>
      </c>
      <c r="D56" s="2">
        <v>150.66999999999999</v>
      </c>
      <c r="E56" s="1" t="s">
        <v>31</v>
      </c>
      <c r="F56" s="1">
        <v>315</v>
      </c>
      <c r="I56" s="1" t="s">
        <v>31</v>
      </c>
    </row>
    <row r="57" spans="1:9" x14ac:dyDescent="0.35">
      <c r="A57" s="8" t="s">
        <v>68</v>
      </c>
      <c r="B57" s="1">
        <v>21847</v>
      </c>
      <c r="C57" s="1">
        <v>15211</v>
      </c>
      <c r="D57" s="2">
        <v>222.21</v>
      </c>
      <c r="E57" s="1" t="s">
        <v>31</v>
      </c>
      <c r="F57" s="1">
        <v>6635</v>
      </c>
      <c r="I57" s="1" t="s">
        <v>31</v>
      </c>
    </row>
    <row r="58" spans="1:9" x14ac:dyDescent="0.35">
      <c r="A58" s="8" t="s">
        <v>69</v>
      </c>
      <c r="B58" s="1">
        <v>29274</v>
      </c>
      <c r="C58" s="1">
        <v>20368</v>
      </c>
      <c r="D58" s="2">
        <v>221.56</v>
      </c>
      <c r="E58" s="1">
        <v>1361</v>
      </c>
      <c r="F58" s="1">
        <v>8906</v>
      </c>
      <c r="I58" s="1" t="s">
        <v>31</v>
      </c>
    </row>
    <row r="59" spans="1:9" x14ac:dyDescent="0.35">
      <c r="A59" s="8" t="s">
        <v>70</v>
      </c>
      <c r="B59" s="1">
        <v>24513</v>
      </c>
      <c r="C59" s="1">
        <v>19085</v>
      </c>
      <c r="D59" s="2">
        <v>435.09</v>
      </c>
      <c r="E59" s="1" t="s">
        <v>31</v>
      </c>
      <c r="F59" s="1">
        <v>5428</v>
      </c>
      <c r="I59" s="1" t="s">
        <v>31</v>
      </c>
    </row>
    <row r="60" spans="1:9" x14ac:dyDescent="0.35">
      <c r="A60" s="8" t="s">
        <v>71</v>
      </c>
      <c r="B60" s="1">
        <v>8908</v>
      </c>
      <c r="C60" s="1">
        <v>6460</v>
      </c>
      <c r="D60" s="2">
        <v>482.79</v>
      </c>
      <c r="E60" s="1" t="s">
        <v>31</v>
      </c>
      <c r="F60" s="1">
        <v>2448</v>
      </c>
      <c r="I60" s="1" t="s">
        <v>31</v>
      </c>
    </row>
    <row r="61" spans="1:9" x14ac:dyDescent="0.35">
      <c r="A61" s="8" t="s">
        <v>72</v>
      </c>
      <c r="B61" s="1">
        <v>9837</v>
      </c>
      <c r="C61" s="1">
        <v>5006</v>
      </c>
      <c r="D61" s="2">
        <v>350.46</v>
      </c>
      <c r="E61" s="1" t="s">
        <v>31</v>
      </c>
      <c r="F61" s="1">
        <v>4831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9810</v>
      </c>
      <c r="C63" s="1">
        <v>7909</v>
      </c>
      <c r="D63" s="2">
        <v>399.96</v>
      </c>
      <c r="E63" s="1" t="s">
        <v>31</v>
      </c>
      <c r="F63" s="1">
        <v>1901</v>
      </c>
      <c r="I63" s="1" t="s">
        <v>31</v>
      </c>
    </row>
    <row r="64" spans="1:9" x14ac:dyDescent="0.35">
      <c r="A64" s="8" t="s">
        <v>51</v>
      </c>
      <c r="B64" s="1">
        <v>86400</v>
      </c>
      <c r="C64" s="1">
        <v>59737</v>
      </c>
      <c r="D64" s="2">
        <v>306.11</v>
      </c>
      <c r="E64" s="1">
        <v>1361</v>
      </c>
      <c r="F64" s="1">
        <v>26663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80079</v>
      </c>
      <c r="C67" s="1">
        <v>57022</v>
      </c>
      <c r="D67" s="2">
        <v>324.86</v>
      </c>
      <c r="E67" s="1">
        <v>790</v>
      </c>
      <c r="F67" s="1">
        <v>23057</v>
      </c>
      <c r="I67" s="1" t="s">
        <v>31</v>
      </c>
    </row>
    <row r="68" spans="1:9" x14ac:dyDescent="0.35">
      <c r="A68" s="8" t="s">
        <v>51</v>
      </c>
      <c r="B68" s="1">
        <v>14948</v>
      </c>
      <c r="C68" s="1">
        <v>9441</v>
      </c>
      <c r="D68" s="2">
        <v>270.77</v>
      </c>
      <c r="E68" s="1">
        <v>571</v>
      </c>
      <c r="F68" s="1">
        <v>5507</v>
      </c>
      <c r="I68" s="1" t="s">
        <v>31</v>
      </c>
    </row>
    <row r="69" spans="1:9" x14ac:dyDescent="0.35">
      <c r="A69" s="8" t="s">
        <v>44</v>
      </c>
      <c r="B69" s="1">
        <v>1183</v>
      </c>
      <c r="C69" s="1">
        <v>1183</v>
      </c>
      <c r="D69" s="2">
        <v>300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4477</v>
      </c>
      <c r="C71" s="1">
        <v>230</v>
      </c>
      <c r="D71" s="2" t="s">
        <v>31</v>
      </c>
      <c r="E71" s="1" t="s">
        <v>31</v>
      </c>
      <c r="F71" s="1">
        <v>4247</v>
      </c>
      <c r="I71" s="1" t="s">
        <v>31</v>
      </c>
    </row>
    <row r="72" spans="1:9" x14ac:dyDescent="0.35">
      <c r="A72" s="8" t="s">
        <v>74</v>
      </c>
      <c r="B72" s="1">
        <v>1958</v>
      </c>
      <c r="C72" s="1" t="s">
        <v>31</v>
      </c>
      <c r="D72" s="2" t="s">
        <v>31</v>
      </c>
      <c r="E72" s="1" t="s">
        <v>31</v>
      </c>
      <c r="F72" s="1">
        <v>1958</v>
      </c>
      <c r="I72" s="1" t="s">
        <v>31</v>
      </c>
    </row>
    <row r="73" spans="1:9" x14ac:dyDescent="0.35">
      <c r="A73" s="8" t="s">
        <v>175</v>
      </c>
      <c r="C73" s="1">
        <f>SUM(C71:C72)</f>
        <v>230</v>
      </c>
      <c r="D73" s="2" t="e">
        <f>AVERAGE(D71:D72)</f>
        <v>#DIV/0!</v>
      </c>
      <c r="F73" s="1">
        <f>SUM(F71:F72)</f>
        <v>6205</v>
      </c>
      <c r="G73" s="1">
        <f>C73+F73</f>
        <v>6435</v>
      </c>
      <c r="H73" s="10">
        <f>C73/G73</f>
        <v>3.5742035742035744E-2</v>
      </c>
    </row>
    <row r="74" spans="1:9" x14ac:dyDescent="0.35">
      <c r="A74" s="8" t="s">
        <v>75</v>
      </c>
      <c r="B74" s="1">
        <v>7129</v>
      </c>
      <c r="C74" s="1">
        <v>4581</v>
      </c>
      <c r="D74" s="2">
        <v>267.8</v>
      </c>
      <c r="E74" s="1" t="s">
        <v>31</v>
      </c>
      <c r="F74" s="1">
        <v>2549</v>
      </c>
      <c r="I74" s="1" t="s">
        <v>31</v>
      </c>
    </row>
    <row r="75" spans="1:9" x14ac:dyDescent="0.35">
      <c r="A75" s="8" t="s">
        <v>76</v>
      </c>
      <c r="B75" s="1">
        <v>14907</v>
      </c>
      <c r="C75" s="1">
        <v>6013</v>
      </c>
      <c r="D75" s="2">
        <v>201.58</v>
      </c>
      <c r="E75" s="1" t="s">
        <v>31</v>
      </c>
      <c r="F75" s="1">
        <v>8894</v>
      </c>
      <c r="I75" s="1" t="s">
        <v>31</v>
      </c>
    </row>
    <row r="76" spans="1:9" x14ac:dyDescent="0.35">
      <c r="A76" s="8" t="s">
        <v>77</v>
      </c>
      <c r="B76" s="1">
        <v>16834</v>
      </c>
      <c r="C76" s="1">
        <v>15458</v>
      </c>
      <c r="D76" s="2">
        <v>280.06</v>
      </c>
      <c r="E76" s="1" t="s">
        <v>31</v>
      </c>
      <c r="F76" s="1">
        <v>1376</v>
      </c>
      <c r="I76" s="1" t="s">
        <v>31</v>
      </c>
    </row>
    <row r="77" spans="1:9" x14ac:dyDescent="0.35">
      <c r="A77" s="8" t="s">
        <v>78</v>
      </c>
      <c r="B77" s="1">
        <v>15591</v>
      </c>
      <c r="C77" s="1">
        <v>11363</v>
      </c>
      <c r="D77" s="2">
        <v>221.83</v>
      </c>
      <c r="E77" s="1" t="s">
        <v>31</v>
      </c>
      <c r="F77" s="1">
        <v>4228</v>
      </c>
      <c r="I77" s="1" t="s">
        <v>31</v>
      </c>
    </row>
    <row r="78" spans="1:9" x14ac:dyDescent="0.35">
      <c r="A78" s="8" t="s">
        <v>79</v>
      </c>
      <c r="B78" s="1">
        <v>7432</v>
      </c>
      <c r="C78" s="1">
        <v>7432</v>
      </c>
      <c r="D78" s="2">
        <v>519.25</v>
      </c>
      <c r="E78" s="1" t="s">
        <v>31</v>
      </c>
      <c r="F78" s="1" t="s">
        <v>31</v>
      </c>
      <c r="I78" s="1" t="s">
        <v>31</v>
      </c>
    </row>
    <row r="79" spans="1:9" x14ac:dyDescent="0.35">
      <c r="A79" s="8" t="s">
        <v>80</v>
      </c>
      <c r="B79" s="1">
        <v>7530</v>
      </c>
      <c r="C79" s="1">
        <v>7011</v>
      </c>
      <c r="D79" s="2">
        <v>325.70999999999998</v>
      </c>
      <c r="E79" s="1">
        <v>447</v>
      </c>
      <c r="F79" s="1">
        <v>519</v>
      </c>
      <c r="G79" s="1">
        <f>C79+F79</f>
        <v>7530</v>
      </c>
      <c r="H79" s="10">
        <f>C79/G79</f>
        <v>0.93107569721115535</v>
      </c>
      <c r="I79" s="1" t="s">
        <v>31</v>
      </c>
    </row>
    <row r="80" spans="1:9" x14ac:dyDescent="0.35">
      <c r="A80" s="8" t="s">
        <v>44</v>
      </c>
      <c r="B80" s="1">
        <v>20350</v>
      </c>
      <c r="C80" s="1">
        <v>15557</v>
      </c>
      <c r="D80" s="2">
        <v>387.62</v>
      </c>
      <c r="E80" s="1">
        <v>915</v>
      </c>
      <c r="F80" s="1">
        <v>4793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82306</v>
      </c>
      <c r="C82" s="1">
        <v>59271</v>
      </c>
      <c r="D82" s="2">
        <v>292.94</v>
      </c>
      <c r="E82" s="1">
        <v>790</v>
      </c>
      <c r="F82" s="1">
        <v>23035</v>
      </c>
      <c r="I82" s="1" t="s">
        <v>31</v>
      </c>
    </row>
    <row r="83" spans="1:9" x14ac:dyDescent="0.35">
      <c r="A83" s="8" t="s">
        <v>82</v>
      </c>
      <c r="B83" s="1">
        <v>46752</v>
      </c>
      <c r="C83" s="1">
        <v>32546</v>
      </c>
      <c r="D83" s="2">
        <v>304.52999999999997</v>
      </c>
      <c r="E83" s="1">
        <v>447</v>
      </c>
      <c r="F83" s="1">
        <v>14206</v>
      </c>
      <c r="I83" s="1" t="s">
        <v>31</v>
      </c>
    </row>
    <row r="84" spans="1:9" ht="43.5" x14ac:dyDescent="0.35">
      <c r="A84" s="8" t="s">
        <v>83</v>
      </c>
      <c r="B84" s="1">
        <v>31368</v>
      </c>
      <c r="C84" s="1">
        <v>24529</v>
      </c>
      <c r="D84" s="2">
        <v>280.17</v>
      </c>
      <c r="E84" s="1">
        <v>343</v>
      </c>
      <c r="F84" s="1">
        <v>6839</v>
      </c>
      <c r="I84" s="1" t="s">
        <v>31</v>
      </c>
    </row>
    <row r="85" spans="1:9" x14ac:dyDescent="0.35">
      <c r="A85" s="8" t="s">
        <v>84</v>
      </c>
      <c r="B85" s="1">
        <v>15847</v>
      </c>
      <c r="C85" s="1">
        <v>7809</v>
      </c>
      <c r="D85" s="2">
        <v>403.65</v>
      </c>
      <c r="E85" s="1" t="s">
        <v>31</v>
      </c>
      <c r="F85" s="1">
        <v>8038</v>
      </c>
      <c r="I85" s="1" t="s">
        <v>31</v>
      </c>
    </row>
    <row r="86" spans="1:9" x14ac:dyDescent="0.35">
      <c r="A86" s="8" t="s">
        <v>85</v>
      </c>
      <c r="B86" s="1">
        <v>1183</v>
      </c>
      <c r="C86" s="1">
        <v>1183</v>
      </c>
      <c r="D86" s="2">
        <v>300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2278</v>
      </c>
      <c r="C87" s="1">
        <v>567</v>
      </c>
      <c r="D87" s="2">
        <v>100</v>
      </c>
      <c r="E87" s="1">
        <v>343</v>
      </c>
      <c r="F87" s="1">
        <v>1711</v>
      </c>
      <c r="I87" s="1" t="s">
        <v>31</v>
      </c>
    </row>
    <row r="88" spans="1:9" x14ac:dyDescent="0.35">
      <c r="A88" s="8" t="s">
        <v>87</v>
      </c>
      <c r="B88" s="1">
        <v>3173</v>
      </c>
      <c r="C88" s="1">
        <v>230</v>
      </c>
      <c r="D88" s="2" t="s">
        <v>31</v>
      </c>
      <c r="E88" s="1" t="s">
        <v>31</v>
      </c>
      <c r="F88" s="1">
        <v>2943</v>
      </c>
      <c r="I88" s="1" t="s">
        <v>31</v>
      </c>
    </row>
    <row r="89" spans="1:9" ht="29" x14ac:dyDescent="0.35">
      <c r="A89" s="8" t="s">
        <v>88</v>
      </c>
      <c r="B89" s="1">
        <v>3370</v>
      </c>
      <c r="C89" s="1">
        <v>1552</v>
      </c>
      <c r="D89" s="2">
        <v>233.22</v>
      </c>
      <c r="E89" s="1" t="s">
        <v>31</v>
      </c>
      <c r="F89" s="1">
        <v>1818</v>
      </c>
      <c r="I89" s="1" t="s">
        <v>31</v>
      </c>
    </row>
    <row r="90" spans="1:9" x14ac:dyDescent="0.35">
      <c r="A90" s="8" t="s">
        <v>89</v>
      </c>
      <c r="B90" s="1">
        <v>2068</v>
      </c>
      <c r="C90" s="1">
        <v>223</v>
      </c>
      <c r="D90" s="2">
        <v>23</v>
      </c>
      <c r="E90" s="1" t="s">
        <v>31</v>
      </c>
      <c r="F90" s="1">
        <v>1845</v>
      </c>
      <c r="I90" s="1" t="s">
        <v>31</v>
      </c>
    </row>
    <row r="91" spans="1:9" x14ac:dyDescent="0.35">
      <c r="A91" s="8" t="s">
        <v>90</v>
      </c>
      <c r="B91" s="1">
        <v>2075</v>
      </c>
      <c r="C91" s="1">
        <v>230</v>
      </c>
      <c r="D91" s="2" t="s">
        <v>31</v>
      </c>
      <c r="E91" s="1" t="s">
        <v>31</v>
      </c>
      <c r="F91" s="1">
        <v>1845</v>
      </c>
      <c r="I91" s="1" t="s">
        <v>31</v>
      </c>
    </row>
    <row r="92" spans="1:9" x14ac:dyDescent="0.35">
      <c r="A92" s="8" t="s">
        <v>91</v>
      </c>
      <c r="B92" s="1">
        <v>447</v>
      </c>
      <c r="C92" s="1" t="s">
        <v>31</v>
      </c>
      <c r="D92" s="2" t="s">
        <v>31</v>
      </c>
      <c r="E92" s="1" t="s">
        <v>31</v>
      </c>
      <c r="F92" s="1">
        <v>447</v>
      </c>
      <c r="I92" s="1" t="s">
        <v>31</v>
      </c>
    </row>
    <row r="93" spans="1:9" x14ac:dyDescent="0.35">
      <c r="A93" s="8" t="s">
        <v>44</v>
      </c>
      <c r="B93" s="1">
        <v>3170</v>
      </c>
      <c r="C93" s="1">
        <v>2578</v>
      </c>
      <c r="D93" s="2">
        <v>453.93</v>
      </c>
      <c r="E93" s="1">
        <v>571</v>
      </c>
      <c r="F93" s="1">
        <v>592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2354</v>
      </c>
      <c r="C96" s="1">
        <v>2354</v>
      </c>
      <c r="D96" s="2">
        <v>365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996</v>
      </c>
      <c r="C98" s="1" t="s">
        <v>31</v>
      </c>
      <c r="D98" s="2" t="s">
        <v>31</v>
      </c>
      <c r="E98" s="1" t="s">
        <v>31</v>
      </c>
      <c r="F98" s="1">
        <v>996</v>
      </c>
      <c r="I98" s="1" t="s">
        <v>31</v>
      </c>
    </row>
    <row r="99" spans="1:9" x14ac:dyDescent="0.35">
      <c r="A99" s="8" t="s">
        <v>96</v>
      </c>
      <c r="B99" s="1">
        <v>92860</v>
      </c>
      <c r="C99" s="1">
        <v>65292</v>
      </c>
      <c r="D99" s="2">
        <v>315.58</v>
      </c>
      <c r="E99" s="1">
        <v>1361</v>
      </c>
      <c r="F99" s="1">
        <v>27568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61968</v>
      </c>
      <c r="C102" s="1">
        <v>43611</v>
      </c>
      <c r="D102" s="2">
        <v>317.95</v>
      </c>
      <c r="E102" s="1">
        <v>447</v>
      </c>
      <c r="F102" s="1">
        <v>18357</v>
      </c>
      <c r="I102" s="1" t="s">
        <v>31</v>
      </c>
    </row>
    <row r="103" spans="1:9" x14ac:dyDescent="0.35">
      <c r="A103" s="8" t="s">
        <v>98</v>
      </c>
      <c r="B103" s="1">
        <v>16978</v>
      </c>
      <c r="C103" s="1">
        <v>11791</v>
      </c>
      <c r="D103" s="2">
        <v>230.78</v>
      </c>
      <c r="E103" s="1" t="s">
        <v>31</v>
      </c>
      <c r="F103" s="1">
        <v>5187</v>
      </c>
      <c r="I103" s="1" t="s">
        <v>31</v>
      </c>
    </row>
    <row r="104" spans="1:9" x14ac:dyDescent="0.35">
      <c r="A104" s="8" t="s">
        <v>99</v>
      </c>
      <c r="B104" s="1">
        <v>2635</v>
      </c>
      <c r="C104" s="1">
        <v>1688</v>
      </c>
      <c r="D104" s="2">
        <v>246.59</v>
      </c>
      <c r="E104" s="1" t="s">
        <v>31</v>
      </c>
      <c r="F104" s="1">
        <v>946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14629</v>
      </c>
      <c r="C106" s="1">
        <v>10556</v>
      </c>
      <c r="D106" s="2">
        <v>432.9</v>
      </c>
      <c r="E106" s="1">
        <v>915</v>
      </c>
      <c r="F106" s="1">
        <v>4073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73615</v>
      </c>
      <c r="C108" s="1">
        <v>51237</v>
      </c>
      <c r="D108" s="2">
        <v>290.06</v>
      </c>
      <c r="E108" s="1">
        <v>447</v>
      </c>
      <c r="F108" s="1">
        <v>22378</v>
      </c>
      <c r="I108" s="1" t="s">
        <v>31</v>
      </c>
    </row>
    <row r="109" spans="1:9" x14ac:dyDescent="0.35">
      <c r="A109" s="8" t="s">
        <v>98</v>
      </c>
      <c r="B109" s="1">
        <v>8584</v>
      </c>
      <c r="C109" s="1">
        <v>5853</v>
      </c>
      <c r="D109" s="2">
        <v>362.7</v>
      </c>
      <c r="E109" s="1" t="s">
        <v>31</v>
      </c>
      <c r="F109" s="1">
        <v>2731</v>
      </c>
      <c r="I109" s="1" t="s">
        <v>31</v>
      </c>
    </row>
    <row r="110" spans="1:9" x14ac:dyDescent="0.35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14011</v>
      </c>
      <c r="C112" s="1">
        <v>10556</v>
      </c>
      <c r="D112" s="2">
        <v>432.9</v>
      </c>
      <c r="E112" s="1">
        <v>915</v>
      </c>
      <c r="F112" s="1">
        <v>3455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41765</v>
      </c>
      <c r="C114" s="1">
        <v>32522</v>
      </c>
      <c r="D114" s="2">
        <v>267.58999999999997</v>
      </c>
      <c r="E114" s="1">
        <v>447</v>
      </c>
      <c r="F114" s="1">
        <v>9242</v>
      </c>
      <c r="I114" s="1" t="s">
        <v>31</v>
      </c>
    </row>
    <row r="115" spans="1:9" x14ac:dyDescent="0.35">
      <c r="A115" s="8" t="s">
        <v>98</v>
      </c>
      <c r="B115" s="1">
        <v>35647</v>
      </c>
      <c r="C115" s="1">
        <v>20399</v>
      </c>
      <c r="D115" s="2">
        <v>344.44</v>
      </c>
      <c r="E115" s="1" t="s">
        <v>31</v>
      </c>
      <c r="F115" s="1">
        <v>15248</v>
      </c>
      <c r="I115" s="1" t="s">
        <v>31</v>
      </c>
    </row>
    <row r="116" spans="1:9" x14ac:dyDescent="0.35">
      <c r="A116" s="8" t="s">
        <v>99</v>
      </c>
      <c r="B116" s="1">
        <v>4787</v>
      </c>
      <c r="C116" s="1">
        <v>4169</v>
      </c>
      <c r="D116" s="2">
        <v>301.77999999999997</v>
      </c>
      <c r="E116" s="1" t="s">
        <v>31</v>
      </c>
      <c r="F116" s="1">
        <v>618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14011</v>
      </c>
      <c r="C118" s="1">
        <v>10556</v>
      </c>
      <c r="D118" s="2">
        <v>432.9</v>
      </c>
      <c r="E118" s="1">
        <v>915</v>
      </c>
      <c r="F118" s="1">
        <v>3455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74737</v>
      </c>
      <c r="C120" s="1">
        <v>54497</v>
      </c>
      <c r="D120" s="2">
        <v>299.7</v>
      </c>
      <c r="E120" s="1">
        <v>447</v>
      </c>
      <c r="F120" s="1">
        <v>20240</v>
      </c>
      <c r="I120" s="1" t="s">
        <v>31</v>
      </c>
    </row>
    <row r="121" spans="1:9" x14ac:dyDescent="0.35">
      <c r="A121" s="8" t="s">
        <v>98</v>
      </c>
      <c r="B121" s="1">
        <v>7069</v>
      </c>
      <c r="C121" s="1">
        <v>2201</v>
      </c>
      <c r="D121" s="2">
        <v>286.60000000000002</v>
      </c>
      <c r="E121" s="1" t="s">
        <v>31</v>
      </c>
      <c r="F121" s="1">
        <v>4868</v>
      </c>
      <c r="I121" s="1" t="s">
        <v>31</v>
      </c>
    </row>
    <row r="122" spans="1:9" x14ac:dyDescent="0.35">
      <c r="A122" s="8" t="s">
        <v>99</v>
      </c>
      <c r="B122" s="1">
        <v>392</v>
      </c>
      <c r="C122" s="1">
        <v>392</v>
      </c>
      <c r="D122" s="2">
        <v>70</v>
      </c>
      <c r="E122" s="1" t="s">
        <v>31</v>
      </c>
      <c r="F122" s="1" t="s">
        <v>31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14011</v>
      </c>
      <c r="C124" s="1">
        <v>10556</v>
      </c>
      <c r="D124" s="2">
        <v>432.9</v>
      </c>
      <c r="E124" s="1">
        <v>915</v>
      </c>
      <c r="F124" s="1">
        <v>3455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80217</v>
      </c>
      <c r="C126" s="1">
        <v>56043</v>
      </c>
      <c r="D126" s="2">
        <v>300.83</v>
      </c>
      <c r="E126" s="1">
        <v>447</v>
      </c>
      <c r="F126" s="1">
        <v>24175</v>
      </c>
      <c r="I126" s="1" t="s">
        <v>31</v>
      </c>
    </row>
    <row r="127" spans="1:9" x14ac:dyDescent="0.35">
      <c r="A127" s="8" t="s">
        <v>98</v>
      </c>
      <c r="B127" s="1">
        <v>1363</v>
      </c>
      <c r="C127" s="1">
        <v>1048</v>
      </c>
      <c r="D127" s="2">
        <v>126.32</v>
      </c>
      <c r="E127" s="1" t="s">
        <v>31</v>
      </c>
      <c r="F127" s="1">
        <v>315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>
        <v>618</v>
      </c>
      <c r="C129" s="1" t="s">
        <v>31</v>
      </c>
      <c r="D129" s="2" t="s">
        <v>31</v>
      </c>
      <c r="E129" s="1" t="s">
        <v>31</v>
      </c>
      <c r="F129" s="1">
        <v>618</v>
      </c>
      <c r="I129" s="1" t="s">
        <v>31</v>
      </c>
    </row>
    <row r="130" spans="1:9" x14ac:dyDescent="0.35">
      <c r="A130" s="8" t="s">
        <v>44</v>
      </c>
      <c r="B130" s="1">
        <v>14011</v>
      </c>
      <c r="C130" s="1">
        <v>10556</v>
      </c>
      <c r="D130" s="2">
        <v>432.9</v>
      </c>
      <c r="E130" s="1">
        <v>915</v>
      </c>
      <c r="F130" s="1">
        <v>3455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75418</v>
      </c>
      <c r="C132" s="1">
        <v>54624</v>
      </c>
      <c r="D132" s="2">
        <v>300.25</v>
      </c>
      <c r="E132" s="1">
        <v>447</v>
      </c>
      <c r="F132" s="1">
        <v>20794</v>
      </c>
      <c r="I132" s="1" t="s">
        <v>31</v>
      </c>
    </row>
    <row r="133" spans="1:9" x14ac:dyDescent="0.35">
      <c r="A133" s="8" t="s">
        <v>98</v>
      </c>
      <c r="B133" s="1">
        <v>5858</v>
      </c>
      <c r="C133" s="1">
        <v>2466</v>
      </c>
      <c r="D133" s="2">
        <v>239.44</v>
      </c>
      <c r="E133" s="1" t="s">
        <v>31</v>
      </c>
      <c r="F133" s="1">
        <v>3391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14934</v>
      </c>
      <c r="C136" s="1">
        <v>10556</v>
      </c>
      <c r="D136" s="2">
        <v>432.9</v>
      </c>
      <c r="E136" s="1">
        <v>915</v>
      </c>
      <c r="F136" s="1">
        <v>4378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56493</v>
      </c>
      <c r="C138" s="1">
        <v>46110</v>
      </c>
      <c r="D138" s="2">
        <v>353.28</v>
      </c>
      <c r="E138" s="1">
        <v>1018</v>
      </c>
      <c r="F138" s="1">
        <v>10383</v>
      </c>
      <c r="I138" s="1" t="s">
        <v>31</v>
      </c>
    </row>
    <row r="139" spans="1:9" x14ac:dyDescent="0.35">
      <c r="A139" s="8" t="s">
        <v>102</v>
      </c>
      <c r="B139" s="1">
        <v>61339</v>
      </c>
      <c r="C139" s="1">
        <v>42011</v>
      </c>
      <c r="D139" s="2">
        <v>337.6</v>
      </c>
      <c r="E139" s="1">
        <v>1361</v>
      </c>
      <c r="F139" s="1">
        <v>19327</v>
      </c>
      <c r="I139" s="1" t="s">
        <v>31</v>
      </c>
    </row>
    <row r="140" spans="1:9" x14ac:dyDescent="0.35">
      <c r="A140" s="8" t="s">
        <v>103</v>
      </c>
      <c r="B140" s="1">
        <v>18666</v>
      </c>
      <c r="C140" s="1">
        <v>8769</v>
      </c>
      <c r="D140" s="2">
        <v>263.48</v>
      </c>
      <c r="E140" s="1" t="s">
        <v>31</v>
      </c>
      <c r="F140" s="1">
        <v>9897</v>
      </c>
      <c r="I140" s="1" t="s">
        <v>31</v>
      </c>
    </row>
    <row r="141" spans="1:9" x14ac:dyDescent="0.35">
      <c r="A141" s="8" t="s">
        <v>44</v>
      </c>
      <c r="B141" s="1">
        <v>1163</v>
      </c>
      <c r="C141" s="1">
        <v>1163</v>
      </c>
      <c r="D141" s="2">
        <v>300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141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1164090</v>
      </c>
      <c r="C9" s="1">
        <v>663099</v>
      </c>
      <c r="D9" s="2">
        <v>255.35</v>
      </c>
      <c r="E9" s="1">
        <v>41068</v>
      </c>
      <c r="F9" s="1">
        <v>497595</v>
      </c>
      <c r="G9" s="1">
        <f>C9+F9</f>
        <v>1160694</v>
      </c>
      <c r="H9" s="10">
        <f>C9/G9</f>
        <v>0.57129527679129899</v>
      </c>
      <c r="I9" s="1">
        <v>3396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19190</v>
      </c>
      <c r="C11" s="1" t="s">
        <v>31</v>
      </c>
      <c r="D11" s="2" t="s">
        <v>31</v>
      </c>
      <c r="E11" s="1" t="s">
        <v>31</v>
      </c>
      <c r="F11" s="1">
        <v>19190</v>
      </c>
      <c r="I11" s="1" t="s">
        <v>31</v>
      </c>
    </row>
    <row r="12" spans="1:9" x14ac:dyDescent="0.35">
      <c r="A12" s="8" t="s">
        <v>34</v>
      </c>
      <c r="B12" s="1">
        <v>622975</v>
      </c>
      <c r="C12" s="1">
        <v>404694</v>
      </c>
      <c r="D12" s="2">
        <v>287.45999999999998</v>
      </c>
      <c r="E12" s="1" t="s">
        <v>31</v>
      </c>
      <c r="F12" s="1">
        <v>214885</v>
      </c>
      <c r="I12" s="1">
        <v>3396</v>
      </c>
    </row>
    <row r="13" spans="1:9" x14ac:dyDescent="0.35">
      <c r="A13" s="8" t="s">
        <v>35</v>
      </c>
      <c r="B13" s="1">
        <v>338090</v>
      </c>
      <c r="C13" s="1">
        <v>192915</v>
      </c>
      <c r="D13" s="2">
        <v>206.86</v>
      </c>
      <c r="E13" s="1" t="s">
        <v>31</v>
      </c>
      <c r="F13" s="1">
        <v>145175</v>
      </c>
      <c r="I13" s="1" t="s">
        <v>31</v>
      </c>
    </row>
    <row r="14" spans="1:9" x14ac:dyDescent="0.35">
      <c r="A14" s="8" t="s">
        <v>36</v>
      </c>
      <c r="B14" s="1">
        <v>122581</v>
      </c>
      <c r="C14" s="1">
        <v>24422</v>
      </c>
      <c r="D14" s="2">
        <v>99.48</v>
      </c>
      <c r="E14" s="1" t="s">
        <v>31</v>
      </c>
      <c r="F14" s="1">
        <v>98159</v>
      </c>
      <c r="I14" s="1" t="s">
        <v>31</v>
      </c>
    </row>
    <row r="15" spans="1:9" x14ac:dyDescent="0.35">
      <c r="A15" s="8" t="s">
        <v>37</v>
      </c>
      <c r="B15" s="1">
        <v>61254</v>
      </c>
      <c r="C15" s="1">
        <v>41068</v>
      </c>
      <c r="D15" s="2" t="s">
        <v>31</v>
      </c>
      <c r="E15" s="1">
        <v>41068</v>
      </c>
      <c r="F15" s="1">
        <v>20186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482830</v>
      </c>
      <c r="C17" s="1">
        <v>306793</v>
      </c>
      <c r="D17" s="2">
        <v>245</v>
      </c>
      <c r="E17" s="1" t="s">
        <v>31</v>
      </c>
      <c r="F17" s="1">
        <v>176037</v>
      </c>
      <c r="I17" s="1" t="s">
        <v>31</v>
      </c>
    </row>
    <row r="18" spans="1:9" x14ac:dyDescent="0.35">
      <c r="A18" s="8" t="s">
        <v>39</v>
      </c>
      <c r="B18" s="1">
        <v>681260</v>
      </c>
      <c r="C18" s="1">
        <v>356306</v>
      </c>
      <c r="D18" s="2">
        <v>265.52</v>
      </c>
      <c r="E18" s="1">
        <v>41068</v>
      </c>
      <c r="F18" s="1">
        <v>321558</v>
      </c>
      <c r="I18" s="1">
        <v>3396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472995</v>
      </c>
      <c r="C20" s="1">
        <v>300237</v>
      </c>
      <c r="D20" s="2">
        <v>247.08</v>
      </c>
      <c r="E20" s="1" t="s">
        <v>31</v>
      </c>
      <c r="F20" s="1">
        <v>172759</v>
      </c>
      <c r="I20" s="1" t="s">
        <v>31</v>
      </c>
    </row>
    <row r="21" spans="1:9" x14ac:dyDescent="0.35">
      <c r="A21" s="8" t="s">
        <v>41</v>
      </c>
      <c r="B21" s="1">
        <v>681260</v>
      </c>
      <c r="C21" s="1">
        <v>356306</v>
      </c>
      <c r="D21" s="2">
        <v>265.52</v>
      </c>
      <c r="E21" s="1">
        <v>41068</v>
      </c>
      <c r="F21" s="1">
        <v>321558</v>
      </c>
      <c r="I21" s="1">
        <v>3396</v>
      </c>
    </row>
    <row r="22" spans="1:9" x14ac:dyDescent="0.35">
      <c r="A22" s="8" t="s">
        <v>42</v>
      </c>
      <c r="B22" s="1">
        <v>3278</v>
      </c>
      <c r="C22" s="1" t="s">
        <v>31</v>
      </c>
      <c r="D22" s="2" t="s">
        <v>31</v>
      </c>
      <c r="E22" s="1" t="s">
        <v>31</v>
      </c>
      <c r="F22" s="1">
        <v>3278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6557</v>
      </c>
      <c r="C24" s="1">
        <v>6557</v>
      </c>
      <c r="D24" s="2">
        <v>150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37397</v>
      </c>
      <c r="C26" s="1">
        <v>37397</v>
      </c>
      <c r="D26" s="2">
        <v>231.07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1016102</v>
      </c>
      <c r="C27" s="1">
        <v>562738</v>
      </c>
      <c r="D27" s="2">
        <v>269.16000000000003</v>
      </c>
      <c r="E27" s="1">
        <v>41068</v>
      </c>
      <c r="F27" s="1">
        <v>453364</v>
      </c>
      <c r="I27" s="1" t="s">
        <v>31</v>
      </c>
    </row>
    <row r="28" spans="1:9" x14ac:dyDescent="0.35">
      <c r="A28" s="8" t="s">
        <v>47</v>
      </c>
      <c r="B28" s="1">
        <v>92820</v>
      </c>
      <c r="C28" s="1">
        <v>52515</v>
      </c>
      <c r="D28" s="2">
        <v>156.81</v>
      </c>
      <c r="E28" s="1" t="s">
        <v>31</v>
      </c>
      <c r="F28" s="1">
        <v>36908</v>
      </c>
      <c r="I28" s="1">
        <v>3396</v>
      </c>
    </row>
    <row r="29" spans="1:9" x14ac:dyDescent="0.35">
      <c r="A29" s="8" t="s">
        <v>48</v>
      </c>
      <c r="B29" s="1">
        <v>6936</v>
      </c>
      <c r="C29" s="1">
        <v>3657</v>
      </c>
      <c r="D29" s="2">
        <v>250</v>
      </c>
      <c r="E29" s="1" t="s">
        <v>31</v>
      </c>
      <c r="F29" s="1">
        <v>3278</v>
      </c>
      <c r="I29" s="1" t="s">
        <v>31</v>
      </c>
    </row>
    <row r="30" spans="1:9" x14ac:dyDescent="0.35">
      <c r="A30" s="8" t="s">
        <v>49</v>
      </c>
      <c r="B30" s="1">
        <v>10836</v>
      </c>
      <c r="C30" s="1">
        <v>6793</v>
      </c>
      <c r="D30" s="2">
        <v>100</v>
      </c>
      <c r="E30" s="1" t="s">
        <v>31</v>
      </c>
      <c r="F30" s="1">
        <v>4044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133495</v>
      </c>
      <c r="C33" s="1">
        <v>89912</v>
      </c>
      <c r="D33" s="2">
        <v>187.7</v>
      </c>
      <c r="E33" s="1" t="s">
        <v>31</v>
      </c>
      <c r="F33" s="1">
        <v>40187</v>
      </c>
      <c r="I33" s="1">
        <v>3396</v>
      </c>
    </row>
    <row r="34" spans="1:9" x14ac:dyDescent="0.35">
      <c r="A34" s="8" t="s">
        <v>51</v>
      </c>
      <c r="B34" s="1">
        <v>1009545</v>
      </c>
      <c r="C34" s="1">
        <v>556181</v>
      </c>
      <c r="D34" s="2">
        <v>270.68</v>
      </c>
      <c r="E34" s="1">
        <v>41068</v>
      </c>
      <c r="F34" s="1">
        <v>453364</v>
      </c>
      <c r="I34" s="1" t="s">
        <v>31</v>
      </c>
    </row>
    <row r="35" spans="1:9" x14ac:dyDescent="0.35">
      <c r="A35" s="8" t="s">
        <v>52</v>
      </c>
      <c r="B35" s="1">
        <v>14493</v>
      </c>
      <c r="C35" s="1">
        <v>10450</v>
      </c>
      <c r="D35" s="2">
        <v>152.49</v>
      </c>
      <c r="E35" s="1" t="s">
        <v>31</v>
      </c>
      <c r="F35" s="1">
        <v>4044</v>
      </c>
      <c r="I35" s="1" t="s">
        <v>31</v>
      </c>
    </row>
    <row r="36" spans="1:9" x14ac:dyDescent="0.35">
      <c r="A36" s="8" t="s">
        <v>44</v>
      </c>
      <c r="B36" s="1">
        <v>6557</v>
      </c>
      <c r="C36" s="1">
        <v>6557</v>
      </c>
      <c r="D36" s="2">
        <v>150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30960</v>
      </c>
      <c r="C38" s="1">
        <v>25066</v>
      </c>
      <c r="D38" s="2">
        <v>114.88</v>
      </c>
      <c r="E38" s="1" t="s">
        <v>31</v>
      </c>
      <c r="F38" s="1">
        <v>5894</v>
      </c>
      <c r="I38" s="1" t="s">
        <v>31</v>
      </c>
    </row>
    <row r="39" spans="1:9" x14ac:dyDescent="0.35">
      <c r="A39" s="8" t="s">
        <v>54</v>
      </c>
      <c r="B39" s="1">
        <v>927979</v>
      </c>
      <c r="C39" s="1">
        <v>500516</v>
      </c>
      <c r="D39" s="2">
        <v>233.97</v>
      </c>
      <c r="E39" s="1">
        <v>41068</v>
      </c>
      <c r="F39" s="1">
        <v>424067</v>
      </c>
      <c r="I39" s="1">
        <v>3396</v>
      </c>
    </row>
    <row r="40" spans="1:9" x14ac:dyDescent="0.35">
      <c r="A40" s="8" t="s">
        <v>55</v>
      </c>
      <c r="B40" s="1">
        <v>144922</v>
      </c>
      <c r="C40" s="1">
        <v>110773</v>
      </c>
      <c r="D40" s="2">
        <v>346.78</v>
      </c>
      <c r="E40" s="1" t="s">
        <v>31</v>
      </c>
      <c r="F40" s="1">
        <v>34149</v>
      </c>
      <c r="I40" s="1" t="s">
        <v>31</v>
      </c>
    </row>
    <row r="41" spans="1:9" x14ac:dyDescent="0.35">
      <c r="A41" s="8" t="s">
        <v>56</v>
      </c>
      <c r="B41" s="1">
        <v>18564</v>
      </c>
      <c r="C41" s="1">
        <v>12969</v>
      </c>
      <c r="D41" s="2">
        <v>228.44</v>
      </c>
      <c r="E41" s="1" t="s">
        <v>31</v>
      </c>
      <c r="F41" s="1">
        <v>5595</v>
      </c>
      <c r="I41" s="1" t="s">
        <v>31</v>
      </c>
    </row>
    <row r="42" spans="1:9" x14ac:dyDescent="0.35">
      <c r="A42" s="8" t="s">
        <v>57</v>
      </c>
      <c r="B42" s="1">
        <v>41665</v>
      </c>
      <c r="C42" s="1">
        <v>13776</v>
      </c>
      <c r="D42" s="2">
        <v>536.36</v>
      </c>
      <c r="E42" s="1" t="s">
        <v>31</v>
      </c>
      <c r="F42" s="1">
        <v>27889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51914</v>
      </c>
      <c r="C44" s="1">
        <v>51914</v>
      </c>
      <c r="D44" s="2">
        <v>500</v>
      </c>
      <c r="E44" s="1" t="s">
        <v>31</v>
      </c>
      <c r="F44" s="1" t="s">
        <v>31</v>
      </c>
      <c r="I44" s="1" t="s">
        <v>31</v>
      </c>
    </row>
    <row r="45" spans="1:9" x14ac:dyDescent="0.35">
      <c r="A45" s="8" t="s">
        <v>59</v>
      </c>
      <c r="B45" s="1">
        <v>343966</v>
      </c>
      <c r="C45" s="1">
        <v>140814</v>
      </c>
      <c r="D45" s="2">
        <v>130.66</v>
      </c>
      <c r="E45" s="1">
        <v>41068</v>
      </c>
      <c r="F45" s="1">
        <v>203151</v>
      </c>
      <c r="I45" s="1" t="s">
        <v>31</v>
      </c>
    </row>
    <row r="46" spans="1:9" x14ac:dyDescent="0.35">
      <c r="A46" s="8" t="s">
        <v>60</v>
      </c>
      <c r="B46" s="1">
        <v>378313</v>
      </c>
      <c r="C46" s="1">
        <v>222651</v>
      </c>
      <c r="D46" s="2">
        <v>248.59</v>
      </c>
      <c r="E46" s="1" t="s">
        <v>31</v>
      </c>
      <c r="F46" s="1">
        <v>155662</v>
      </c>
      <c r="I46" s="1" t="s">
        <v>31</v>
      </c>
    </row>
    <row r="47" spans="1:9" x14ac:dyDescent="0.35">
      <c r="A47" s="8" t="s">
        <v>61</v>
      </c>
      <c r="B47" s="1">
        <v>389898</v>
      </c>
      <c r="C47" s="1">
        <v>247720</v>
      </c>
      <c r="D47" s="2">
        <v>260.26</v>
      </c>
      <c r="E47" s="1" t="s">
        <v>31</v>
      </c>
      <c r="F47" s="1">
        <v>138781</v>
      </c>
      <c r="I47" s="1">
        <v>3396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913398</v>
      </c>
      <c r="C49" s="1">
        <v>525362</v>
      </c>
      <c r="D49" s="2">
        <v>266.77999999999997</v>
      </c>
      <c r="E49" s="1" t="s">
        <v>31</v>
      </c>
      <c r="F49" s="1">
        <v>388035</v>
      </c>
      <c r="I49" s="1" t="s">
        <v>31</v>
      </c>
    </row>
    <row r="50" spans="1:9" x14ac:dyDescent="0.35">
      <c r="A50" s="8" t="s">
        <v>63</v>
      </c>
      <c r="B50" s="1">
        <v>41068</v>
      </c>
      <c r="C50" s="1">
        <v>41068</v>
      </c>
      <c r="D50" s="2" t="s">
        <v>31</v>
      </c>
      <c r="E50" s="1">
        <v>41068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102209</v>
      </c>
      <c r="C51" s="1">
        <v>43497</v>
      </c>
      <c r="D51" s="2">
        <v>266.33</v>
      </c>
      <c r="E51" s="1" t="s">
        <v>31</v>
      </c>
      <c r="F51" s="1">
        <v>55316</v>
      </c>
      <c r="I51" s="1">
        <v>3396</v>
      </c>
    </row>
    <row r="52" spans="1:9" x14ac:dyDescent="0.35">
      <c r="A52" s="8" t="s">
        <v>65</v>
      </c>
      <c r="B52" s="1">
        <v>107415</v>
      </c>
      <c r="C52" s="1">
        <v>53172</v>
      </c>
      <c r="D52" s="2">
        <v>134.13</v>
      </c>
      <c r="E52" s="1" t="s">
        <v>31</v>
      </c>
      <c r="F52" s="1">
        <v>54243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30179</v>
      </c>
      <c r="C56" s="1">
        <v>19962</v>
      </c>
      <c r="D56" s="2">
        <v>105.64</v>
      </c>
      <c r="E56" s="1" t="s">
        <v>31</v>
      </c>
      <c r="F56" s="1">
        <v>6821</v>
      </c>
      <c r="I56" s="1">
        <v>3396</v>
      </c>
    </row>
    <row r="57" spans="1:9" x14ac:dyDescent="0.35">
      <c r="A57" s="8" t="s">
        <v>68</v>
      </c>
      <c r="B57" s="1">
        <v>232902</v>
      </c>
      <c r="C57" s="1">
        <v>134285</v>
      </c>
      <c r="D57" s="2">
        <v>245.57</v>
      </c>
      <c r="E57" s="1" t="s">
        <v>31</v>
      </c>
      <c r="F57" s="1">
        <v>98617</v>
      </c>
      <c r="I57" s="1" t="s">
        <v>31</v>
      </c>
    </row>
    <row r="58" spans="1:9" x14ac:dyDescent="0.35">
      <c r="A58" s="8" t="s">
        <v>69</v>
      </c>
      <c r="B58" s="1">
        <v>398429</v>
      </c>
      <c r="C58" s="1">
        <v>202172</v>
      </c>
      <c r="D58" s="2">
        <v>276.85000000000002</v>
      </c>
      <c r="E58" s="1" t="s">
        <v>31</v>
      </c>
      <c r="F58" s="1">
        <v>196257</v>
      </c>
      <c r="I58" s="1" t="s">
        <v>31</v>
      </c>
    </row>
    <row r="59" spans="1:9" x14ac:dyDescent="0.35">
      <c r="A59" s="8" t="s">
        <v>70</v>
      </c>
      <c r="B59" s="1">
        <v>160316</v>
      </c>
      <c r="C59" s="1">
        <v>67938</v>
      </c>
      <c r="D59" s="2">
        <v>258.72000000000003</v>
      </c>
      <c r="E59" s="1" t="s">
        <v>31</v>
      </c>
      <c r="F59" s="1">
        <v>92378</v>
      </c>
      <c r="I59" s="1" t="s">
        <v>31</v>
      </c>
    </row>
    <row r="60" spans="1:9" x14ac:dyDescent="0.35">
      <c r="A60" s="8" t="s">
        <v>71</v>
      </c>
      <c r="B60" s="1">
        <v>167280</v>
      </c>
      <c r="C60" s="1">
        <v>91647</v>
      </c>
      <c r="D60" s="2">
        <v>148.88</v>
      </c>
      <c r="E60" s="1" t="s">
        <v>31</v>
      </c>
      <c r="F60" s="1">
        <v>75633</v>
      </c>
      <c r="I60" s="1" t="s">
        <v>31</v>
      </c>
    </row>
    <row r="61" spans="1:9" x14ac:dyDescent="0.35">
      <c r="A61" s="8" t="s">
        <v>72</v>
      </c>
      <c r="B61" s="1">
        <v>174984</v>
      </c>
      <c r="C61" s="1">
        <v>147095</v>
      </c>
      <c r="D61" s="2">
        <v>340.03</v>
      </c>
      <c r="E61" s="1">
        <v>41068</v>
      </c>
      <c r="F61" s="1">
        <v>27889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81364</v>
      </c>
      <c r="C63" s="1">
        <v>52070</v>
      </c>
      <c r="D63" s="2">
        <v>199.99</v>
      </c>
      <c r="E63" s="1" t="s">
        <v>31</v>
      </c>
      <c r="F63" s="1">
        <v>29294</v>
      </c>
      <c r="I63" s="1" t="s">
        <v>31</v>
      </c>
    </row>
    <row r="64" spans="1:9" x14ac:dyDescent="0.35">
      <c r="A64" s="8" t="s">
        <v>51</v>
      </c>
      <c r="B64" s="1">
        <v>1082726</v>
      </c>
      <c r="C64" s="1">
        <v>611029</v>
      </c>
      <c r="D64" s="2">
        <v>260.08</v>
      </c>
      <c r="E64" s="1">
        <v>41068</v>
      </c>
      <c r="F64" s="1">
        <v>468301</v>
      </c>
      <c r="I64" s="1">
        <v>3396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844855</v>
      </c>
      <c r="C67" s="1">
        <v>501860</v>
      </c>
      <c r="D67" s="2">
        <v>237.43</v>
      </c>
      <c r="E67" s="1" t="s">
        <v>31</v>
      </c>
      <c r="F67" s="1">
        <v>339598</v>
      </c>
      <c r="I67" s="1">
        <v>3396</v>
      </c>
    </row>
    <row r="68" spans="1:9" x14ac:dyDescent="0.35">
      <c r="A68" s="8" t="s">
        <v>51</v>
      </c>
      <c r="B68" s="1">
        <v>319236</v>
      </c>
      <c r="C68" s="1">
        <v>161239</v>
      </c>
      <c r="D68" s="2">
        <v>332.33</v>
      </c>
      <c r="E68" s="1">
        <v>41068</v>
      </c>
      <c r="F68" s="1">
        <v>157996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32909</v>
      </c>
      <c r="C71" s="1">
        <v>3364</v>
      </c>
      <c r="D71" s="2" t="s">
        <v>31</v>
      </c>
      <c r="E71" s="1" t="s">
        <v>31</v>
      </c>
      <c r="F71" s="1">
        <v>29544</v>
      </c>
      <c r="I71" s="1" t="s">
        <v>31</v>
      </c>
    </row>
    <row r="72" spans="1:9" x14ac:dyDescent="0.35">
      <c r="A72" s="8" t="s">
        <v>74</v>
      </c>
      <c r="B72" s="1">
        <v>87689</v>
      </c>
      <c r="C72" s="1">
        <v>50167</v>
      </c>
      <c r="D72" s="2">
        <v>260.14</v>
      </c>
      <c r="E72" s="1" t="s">
        <v>31</v>
      </c>
      <c r="F72" s="1">
        <v>37522</v>
      </c>
      <c r="I72" s="1" t="s">
        <v>31</v>
      </c>
    </row>
    <row r="73" spans="1:9" x14ac:dyDescent="0.35">
      <c r="A73" s="8" t="s">
        <v>175</v>
      </c>
      <c r="C73" s="1">
        <f>SUM(C71:C72)</f>
        <v>53531</v>
      </c>
      <c r="D73" s="2">
        <f>AVERAGE(D71:D72)</f>
        <v>260.14</v>
      </c>
      <c r="F73" s="1">
        <f>SUM(F71:F72)</f>
        <v>67066</v>
      </c>
      <c r="G73" s="1">
        <f>C73+F73</f>
        <v>120597</v>
      </c>
      <c r="H73" s="10">
        <f>C73/G73</f>
        <v>0.44388334701526572</v>
      </c>
    </row>
    <row r="74" spans="1:9" x14ac:dyDescent="0.35">
      <c r="A74" s="8" t="s">
        <v>75</v>
      </c>
      <c r="B74" s="1">
        <v>27274</v>
      </c>
      <c r="C74" s="1">
        <v>14678</v>
      </c>
      <c r="D74" s="2">
        <v>169.46</v>
      </c>
      <c r="E74" s="1" t="s">
        <v>31</v>
      </c>
      <c r="F74" s="1">
        <v>12596</v>
      </c>
      <c r="I74" s="1" t="s">
        <v>31</v>
      </c>
    </row>
    <row r="75" spans="1:9" x14ac:dyDescent="0.35">
      <c r="A75" s="8" t="s">
        <v>76</v>
      </c>
      <c r="B75" s="1">
        <v>158631</v>
      </c>
      <c r="C75" s="1">
        <v>41927</v>
      </c>
      <c r="D75" s="2">
        <v>216.05</v>
      </c>
      <c r="E75" s="1" t="s">
        <v>31</v>
      </c>
      <c r="F75" s="1">
        <v>116704</v>
      </c>
      <c r="I75" s="1" t="s">
        <v>31</v>
      </c>
    </row>
    <row r="76" spans="1:9" x14ac:dyDescent="0.35">
      <c r="A76" s="8" t="s">
        <v>77</v>
      </c>
      <c r="B76" s="1">
        <v>172805</v>
      </c>
      <c r="C76" s="1">
        <v>84827</v>
      </c>
      <c r="D76" s="2">
        <v>152.58000000000001</v>
      </c>
      <c r="E76" s="1">
        <v>41068</v>
      </c>
      <c r="F76" s="1">
        <v>87978</v>
      </c>
      <c r="I76" s="1" t="s">
        <v>31</v>
      </c>
    </row>
    <row r="77" spans="1:9" x14ac:dyDescent="0.35">
      <c r="A77" s="8" t="s">
        <v>78</v>
      </c>
      <c r="B77" s="1">
        <v>168638</v>
      </c>
      <c r="C77" s="1">
        <v>93786</v>
      </c>
      <c r="D77" s="2">
        <v>252.85</v>
      </c>
      <c r="E77" s="1" t="s">
        <v>31</v>
      </c>
      <c r="F77" s="1">
        <v>74852</v>
      </c>
      <c r="I77" s="1" t="s">
        <v>31</v>
      </c>
    </row>
    <row r="78" spans="1:9" x14ac:dyDescent="0.35">
      <c r="A78" s="8" t="s">
        <v>79</v>
      </c>
      <c r="B78" s="1">
        <v>120752</v>
      </c>
      <c r="C78" s="1">
        <v>99840</v>
      </c>
      <c r="D78" s="2">
        <v>174.36</v>
      </c>
      <c r="E78" s="1" t="s">
        <v>31</v>
      </c>
      <c r="F78" s="1">
        <v>20913</v>
      </c>
      <c r="I78" s="1" t="s">
        <v>31</v>
      </c>
    </row>
    <row r="79" spans="1:9" x14ac:dyDescent="0.35">
      <c r="A79" s="8" t="s">
        <v>80</v>
      </c>
      <c r="B79" s="1">
        <v>106939</v>
      </c>
      <c r="C79" s="1">
        <v>74342</v>
      </c>
      <c r="D79" s="2">
        <v>413.77</v>
      </c>
      <c r="E79" s="1" t="s">
        <v>31</v>
      </c>
      <c r="F79" s="1">
        <v>32597</v>
      </c>
      <c r="G79" s="1">
        <f>C79+F79</f>
        <v>106939</v>
      </c>
      <c r="H79" s="10">
        <f>C79/G79</f>
        <v>0.69518136507728701</v>
      </c>
      <c r="I79" s="1" t="s">
        <v>31</v>
      </c>
    </row>
    <row r="80" spans="1:9" x14ac:dyDescent="0.35">
      <c r="A80" s="8" t="s">
        <v>44</v>
      </c>
      <c r="B80" s="1">
        <v>288454</v>
      </c>
      <c r="C80" s="1">
        <v>200170</v>
      </c>
      <c r="D80" s="2">
        <v>273.87</v>
      </c>
      <c r="E80" s="1" t="s">
        <v>31</v>
      </c>
      <c r="F80" s="1">
        <v>84888</v>
      </c>
      <c r="I80" s="1">
        <v>3396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1047486</v>
      </c>
      <c r="C82" s="1">
        <v>591078</v>
      </c>
      <c r="D82" s="2">
        <v>267.89999999999998</v>
      </c>
      <c r="E82" s="1">
        <v>41068</v>
      </c>
      <c r="F82" s="1">
        <v>456408</v>
      </c>
      <c r="I82" s="1" t="s">
        <v>31</v>
      </c>
    </row>
    <row r="83" spans="1:9" x14ac:dyDescent="0.35">
      <c r="A83" s="8" t="s">
        <v>82</v>
      </c>
      <c r="B83" s="1">
        <v>570818</v>
      </c>
      <c r="C83" s="1">
        <v>318660</v>
      </c>
      <c r="D83" s="2">
        <v>236.88</v>
      </c>
      <c r="E83" s="1" t="s">
        <v>31</v>
      </c>
      <c r="F83" s="1">
        <v>252158</v>
      </c>
      <c r="I83" s="1" t="s">
        <v>31</v>
      </c>
    </row>
    <row r="84" spans="1:9" ht="43.5" x14ac:dyDescent="0.35">
      <c r="A84" s="8" t="s">
        <v>83</v>
      </c>
      <c r="B84" s="1">
        <v>409580</v>
      </c>
      <c r="C84" s="1">
        <v>239946</v>
      </c>
      <c r="D84" s="2">
        <v>288.27999999999997</v>
      </c>
      <c r="E84" s="1" t="s">
        <v>31</v>
      </c>
      <c r="F84" s="1">
        <v>169634</v>
      </c>
      <c r="I84" s="1" t="s">
        <v>31</v>
      </c>
    </row>
    <row r="85" spans="1:9" x14ac:dyDescent="0.35">
      <c r="A85" s="8" t="s">
        <v>84</v>
      </c>
      <c r="B85" s="1">
        <v>173137</v>
      </c>
      <c r="C85" s="1">
        <v>87012</v>
      </c>
      <c r="D85" s="2">
        <v>176.04</v>
      </c>
      <c r="E85" s="1" t="s">
        <v>31</v>
      </c>
      <c r="F85" s="1">
        <v>86125</v>
      </c>
      <c r="I85" s="1" t="s">
        <v>31</v>
      </c>
    </row>
    <row r="86" spans="1:9" x14ac:dyDescent="0.35">
      <c r="A86" s="8" t="s">
        <v>85</v>
      </c>
      <c r="B86" s="1">
        <v>11008</v>
      </c>
      <c r="C86" s="1">
        <v>11008</v>
      </c>
      <c r="D86" s="2">
        <v>835.56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64309</v>
      </c>
      <c r="C87" s="1">
        <v>29225</v>
      </c>
      <c r="D87" s="2">
        <v>285.24</v>
      </c>
      <c r="E87" s="1" t="s">
        <v>31</v>
      </c>
      <c r="F87" s="1">
        <v>35084</v>
      </c>
      <c r="I87" s="1" t="s">
        <v>31</v>
      </c>
    </row>
    <row r="88" spans="1:9" x14ac:dyDescent="0.35">
      <c r="A88" s="8" t="s">
        <v>87</v>
      </c>
      <c r="B88" s="1">
        <v>53632</v>
      </c>
      <c r="C88" s="1">
        <v>17746</v>
      </c>
      <c r="D88" s="2">
        <v>287.29000000000002</v>
      </c>
      <c r="E88" s="1" t="s">
        <v>31</v>
      </c>
      <c r="F88" s="1">
        <v>35887</v>
      </c>
      <c r="I88" s="1" t="s">
        <v>31</v>
      </c>
    </row>
    <row r="89" spans="1:9" ht="29" x14ac:dyDescent="0.35">
      <c r="A89" s="8" t="s">
        <v>88</v>
      </c>
      <c r="B89" s="1">
        <v>55943</v>
      </c>
      <c r="C89" s="1">
        <v>20263</v>
      </c>
      <c r="D89" s="2">
        <v>205.85</v>
      </c>
      <c r="E89" s="1" t="s">
        <v>31</v>
      </c>
      <c r="F89" s="1">
        <v>35681</v>
      </c>
      <c r="I89" s="1" t="s">
        <v>31</v>
      </c>
    </row>
    <row r="90" spans="1:9" x14ac:dyDescent="0.35">
      <c r="A90" s="8" t="s">
        <v>89</v>
      </c>
      <c r="B90" s="1">
        <v>107666</v>
      </c>
      <c r="C90" s="1">
        <v>99792</v>
      </c>
      <c r="D90" s="2">
        <v>145.19999999999999</v>
      </c>
      <c r="E90" s="1" t="s">
        <v>31</v>
      </c>
      <c r="F90" s="1">
        <v>7874</v>
      </c>
      <c r="I90" s="1" t="s">
        <v>31</v>
      </c>
    </row>
    <row r="91" spans="1:9" x14ac:dyDescent="0.35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23128</v>
      </c>
      <c r="C92" s="1">
        <v>19084</v>
      </c>
      <c r="D92" s="2">
        <v>89.41</v>
      </c>
      <c r="E92" s="1" t="s">
        <v>31</v>
      </c>
      <c r="F92" s="1">
        <v>4044</v>
      </c>
      <c r="I92" s="1" t="s">
        <v>31</v>
      </c>
    </row>
    <row r="93" spans="1:9" x14ac:dyDescent="0.35">
      <c r="A93" s="8" t="s">
        <v>44</v>
      </c>
      <c r="B93" s="1">
        <v>37904</v>
      </c>
      <c r="C93" s="1">
        <v>31158</v>
      </c>
      <c r="D93" s="2">
        <v>195.87</v>
      </c>
      <c r="E93" s="1" t="s">
        <v>31</v>
      </c>
      <c r="F93" s="1">
        <v>3350</v>
      </c>
      <c r="I93" s="1">
        <v>3396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785</v>
      </c>
      <c r="C95" s="1">
        <v>785</v>
      </c>
      <c r="D95" s="2">
        <v>225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4879</v>
      </c>
      <c r="C98" s="1">
        <v>4879</v>
      </c>
      <c r="D98" s="2">
        <v>189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1158426</v>
      </c>
      <c r="C99" s="1">
        <v>657435</v>
      </c>
      <c r="D99" s="2">
        <v>255.91</v>
      </c>
      <c r="E99" s="1">
        <v>41068</v>
      </c>
      <c r="F99" s="1">
        <v>497595</v>
      </c>
      <c r="I99" s="1">
        <v>3396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732335</v>
      </c>
      <c r="C102" s="1">
        <v>414168</v>
      </c>
      <c r="D102" s="2">
        <v>208.88</v>
      </c>
      <c r="E102" s="1">
        <v>41068</v>
      </c>
      <c r="F102" s="1">
        <v>318167</v>
      </c>
      <c r="I102" s="1" t="s">
        <v>31</v>
      </c>
    </row>
    <row r="103" spans="1:9" x14ac:dyDescent="0.35">
      <c r="A103" s="8" t="s">
        <v>98</v>
      </c>
      <c r="B103" s="1">
        <v>174437</v>
      </c>
      <c r="C103" s="1">
        <v>100431</v>
      </c>
      <c r="D103" s="2">
        <v>339.48</v>
      </c>
      <c r="E103" s="1" t="s">
        <v>31</v>
      </c>
      <c r="F103" s="1">
        <v>74006</v>
      </c>
      <c r="I103" s="1" t="s">
        <v>31</v>
      </c>
    </row>
    <row r="104" spans="1:9" x14ac:dyDescent="0.35">
      <c r="A104" s="8" t="s">
        <v>99</v>
      </c>
      <c r="B104" s="1">
        <v>52468</v>
      </c>
      <c r="C104" s="1">
        <v>31934</v>
      </c>
      <c r="D104" s="2">
        <v>100</v>
      </c>
      <c r="E104" s="1" t="s">
        <v>31</v>
      </c>
      <c r="F104" s="1">
        <v>20533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204851</v>
      </c>
      <c r="C106" s="1">
        <v>116566</v>
      </c>
      <c r="D106" s="2">
        <v>376.58</v>
      </c>
      <c r="E106" s="1" t="s">
        <v>31</v>
      </c>
      <c r="F106" s="1">
        <v>84888</v>
      </c>
      <c r="I106" s="1">
        <v>3396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864457</v>
      </c>
      <c r="C108" s="1">
        <v>525510</v>
      </c>
      <c r="D108" s="2">
        <v>226.29</v>
      </c>
      <c r="E108" s="1">
        <v>41068</v>
      </c>
      <c r="F108" s="1">
        <v>338947</v>
      </c>
      <c r="I108" s="1" t="s">
        <v>31</v>
      </c>
    </row>
    <row r="109" spans="1:9" x14ac:dyDescent="0.35">
      <c r="A109" s="8" t="s">
        <v>98</v>
      </c>
      <c r="B109" s="1">
        <v>92537</v>
      </c>
      <c r="C109" s="1">
        <v>21022</v>
      </c>
      <c r="D109" s="2">
        <v>248.04</v>
      </c>
      <c r="E109" s="1" t="s">
        <v>31</v>
      </c>
      <c r="F109" s="1">
        <v>71515</v>
      </c>
      <c r="I109" s="1" t="s">
        <v>31</v>
      </c>
    </row>
    <row r="110" spans="1:9" x14ac:dyDescent="0.35">
      <c r="A110" s="8" t="s">
        <v>99</v>
      </c>
      <c r="B110" s="1">
        <v>2245</v>
      </c>
      <c r="C110" s="1" t="s">
        <v>31</v>
      </c>
      <c r="D110" s="2" t="s">
        <v>31</v>
      </c>
      <c r="E110" s="1" t="s">
        <v>31</v>
      </c>
      <c r="F110" s="1">
        <v>2245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204851</v>
      </c>
      <c r="C112" s="1">
        <v>116566</v>
      </c>
      <c r="D112" s="2">
        <v>376.58</v>
      </c>
      <c r="E112" s="1" t="s">
        <v>31</v>
      </c>
      <c r="F112" s="1">
        <v>84888</v>
      </c>
      <c r="I112" s="1">
        <v>3396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479036</v>
      </c>
      <c r="C114" s="1">
        <v>265154</v>
      </c>
      <c r="D114" s="2">
        <v>241.16</v>
      </c>
      <c r="E114" s="1" t="s">
        <v>31</v>
      </c>
      <c r="F114" s="1">
        <v>213882</v>
      </c>
      <c r="I114" s="1" t="s">
        <v>31</v>
      </c>
    </row>
    <row r="115" spans="1:9" x14ac:dyDescent="0.35">
      <c r="A115" s="8" t="s">
        <v>98</v>
      </c>
      <c r="B115" s="1">
        <v>378843</v>
      </c>
      <c r="C115" s="1">
        <v>214556</v>
      </c>
      <c r="D115" s="2">
        <v>229.57</v>
      </c>
      <c r="E115" s="1">
        <v>41068</v>
      </c>
      <c r="F115" s="1">
        <v>164287</v>
      </c>
      <c r="I115" s="1" t="s">
        <v>31</v>
      </c>
    </row>
    <row r="116" spans="1:9" x14ac:dyDescent="0.35">
      <c r="A116" s="8" t="s">
        <v>99</v>
      </c>
      <c r="B116" s="1">
        <v>101361</v>
      </c>
      <c r="C116" s="1">
        <v>66823</v>
      </c>
      <c r="D116" s="2">
        <v>165.76</v>
      </c>
      <c r="E116" s="1" t="s">
        <v>31</v>
      </c>
      <c r="F116" s="1">
        <v>34538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204851</v>
      </c>
      <c r="C118" s="1">
        <v>116566</v>
      </c>
      <c r="D118" s="2">
        <v>376.58</v>
      </c>
      <c r="E118" s="1" t="s">
        <v>31</v>
      </c>
      <c r="F118" s="1">
        <v>84888</v>
      </c>
      <c r="I118" s="1">
        <v>3396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788035</v>
      </c>
      <c r="C120" s="1">
        <v>442187</v>
      </c>
      <c r="D120" s="2">
        <v>207.83</v>
      </c>
      <c r="E120" s="1" t="s">
        <v>31</v>
      </c>
      <c r="F120" s="1">
        <v>345849</v>
      </c>
      <c r="I120" s="1" t="s">
        <v>31</v>
      </c>
    </row>
    <row r="121" spans="1:9" x14ac:dyDescent="0.35">
      <c r="A121" s="8" t="s">
        <v>98</v>
      </c>
      <c r="B121" s="1">
        <v>116205</v>
      </c>
      <c r="C121" s="1">
        <v>57730</v>
      </c>
      <c r="D121" s="2">
        <v>362.65</v>
      </c>
      <c r="E121" s="1" t="s">
        <v>31</v>
      </c>
      <c r="F121" s="1">
        <v>58475</v>
      </c>
      <c r="I121" s="1" t="s">
        <v>31</v>
      </c>
    </row>
    <row r="122" spans="1:9" x14ac:dyDescent="0.35">
      <c r="A122" s="8" t="s">
        <v>99</v>
      </c>
      <c r="B122" s="1">
        <v>55000</v>
      </c>
      <c r="C122" s="1">
        <v>46616</v>
      </c>
      <c r="D122" s="2">
        <v>350</v>
      </c>
      <c r="E122" s="1">
        <v>41068</v>
      </c>
      <c r="F122" s="1">
        <v>8384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204851</v>
      </c>
      <c r="C124" s="1">
        <v>116566</v>
      </c>
      <c r="D124" s="2">
        <v>376.58</v>
      </c>
      <c r="E124" s="1" t="s">
        <v>31</v>
      </c>
      <c r="F124" s="1">
        <v>84888</v>
      </c>
      <c r="I124" s="1">
        <v>3396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871615</v>
      </c>
      <c r="C126" s="1">
        <v>468039</v>
      </c>
      <c r="D126" s="2">
        <v>226.85</v>
      </c>
      <c r="E126" s="1">
        <v>41068</v>
      </c>
      <c r="F126" s="1">
        <v>403576</v>
      </c>
      <c r="I126" s="1" t="s">
        <v>31</v>
      </c>
    </row>
    <row r="127" spans="1:9" x14ac:dyDescent="0.35">
      <c r="A127" s="8" t="s">
        <v>98</v>
      </c>
      <c r="B127" s="1">
        <v>87625</v>
      </c>
      <c r="C127" s="1">
        <v>78494</v>
      </c>
      <c r="D127" s="2">
        <v>229.1</v>
      </c>
      <c r="E127" s="1" t="s">
        <v>31</v>
      </c>
      <c r="F127" s="1">
        <v>9131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204851</v>
      </c>
      <c r="C130" s="1">
        <v>116566</v>
      </c>
      <c r="D130" s="2">
        <v>376.58</v>
      </c>
      <c r="E130" s="1" t="s">
        <v>31</v>
      </c>
      <c r="F130" s="1">
        <v>84888</v>
      </c>
      <c r="I130" s="1">
        <v>3396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853241</v>
      </c>
      <c r="C132" s="1">
        <v>459869</v>
      </c>
      <c r="D132" s="2">
        <v>242.84</v>
      </c>
      <c r="E132" s="1">
        <v>41068</v>
      </c>
      <c r="F132" s="1">
        <v>393372</v>
      </c>
      <c r="I132" s="1" t="s">
        <v>31</v>
      </c>
    </row>
    <row r="133" spans="1:9" x14ac:dyDescent="0.35">
      <c r="A133" s="8" t="s">
        <v>98</v>
      </c>
      <c r="B133" s="1">
        <v>105999</v>
      </c>
      <c r="C133" s="1">
        <v>86664</v>
      </c>
      <c r="D133" s="2">
        <v>152.25</v>
      </c>
      <c r="E133" s="1" t="s">
        <v>31</v>
      </c>
      <c r="F133" s="1">
        <v>19335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204851</v>
      </c>
      <c r="C136" s="1">
        <v>116566</v>
      </c>
      <c r="D136" s="2">
        <v>376.58</v>
      </c>
      <c r="E136" s="1" t="s">
        <v>31</v>
      </c>
      <c r="F136" s="1">
        <v>84888</v>
      </c>
      <c r="I136" s="1">
        <v>3396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769038</v>
      </c>
      <c r="C138" s="1">
        <v>490985</v>
      </c>
      <c r="D138" s="2">
        <v>285.17</v>
      </c>
      <c r="E138" s="1">
        <v>41068</v>
      </c>
      <c r="F138" s="1">
        <v>274657</v>
      </c>
      <c r="I138" s="1">
        <v>3396</v>
      </c>
    </row>
    <row r="139" spans="1:9" x14ac:dyDescent="0.35">
      <c r="A139" s="8" t="s">
        <v>102</v>
      </c>
      <c r="B139" s="1">
        <v>751877</v>
      </c>
      <c r="C139" s="1">
        <v>431901</v>
      </c>
      <c r="D139" s="2">
        <v>240.62</v>
      </c>
      <c r="E139" s="1">
        <v>41068</v>
      </c>
      <c r="F139" s="1">
        <v>319976</v>
      </c>
      <c r="I139" s="1" t="s">
        <v>31</v>
      </c>
    </row>
    <row r="140" spans="1:9" x14ac:dyDescent="0.35">
      <c r="A140" s="8" t="s">
        <v>103</v>
      </c>
      <c r="B140" s="1">
        <v>290992</v>
      </c>
      <c r="C140" s="1">
        <v>162345</v>
      </c>
      <c r="D140" s="2">
        <v>274.13</v>
      </c>
      <c r="E140" s="1" t="s">
        <v>31</v>
      </c>
      <c r="F140" s="1">
        <v>128647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142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406143</v>
      </c>
      <c r="C9" s="1">
        <v>168343</v>
      </c>
      <c r="D9" s="2">
        <v>305.27</v>
      </c>
      <c r="E9" s="1">
        <v>16917</v>
      </c>
      <c r="F9" s="1">
        <v>235609</v>
      </c>
      <c r="G9" s="1">
        <f>C9+F9</f>
        <v>403952</v>
      </c>
      <c r="H9" s="10">
        <f>C9/G9</f>
        <v>0.41674010773557252</v>
      </c>
      <c r="I9" s="1">
        <v>2191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40330</v>
      </c>
      <c r="C11" s="1" t="s">
        <v>31</v>
      </c>
      <c r="D11" s="2" t="s">
        <v>31</v>
      </c>
      <c r="E11" s="1" t="s">
        <v>31</v>
      </c>
      <c r="F11" s="1">
        <v>40330</v>
      </c>
      <c r="I11" s="1" t="s">
        <v>31</v>
      </c>
    </row>
    <row r="12" spans="1:9" x14ac:dyDescent="0.35">
      <c r="A12" s="8" t="s">
        <v>34</v>
      </c>
      <c r="B12" s="1">
        <v>236345</v>
      </c>
      <c r="C12" s="1">
        <v>118795</v>
      </c>
      <c r="D12" s="2">
        <v>312.37</v>
      </c>
      <c r="E12" s="1">
        <v>4228</v>
      </c>
      <c r="F12" s="1">
        <v>115359</v>
      </c>
      <c r="I12" s="1">
        <v>2191</v>
      </c>
    </row>
    <row r="13" spans="1:9" x14ac:dyDescent="0.35">
      <c r="A13" s="8" t="s">
        <v>35</v>
      </c>
      <c r="B13" s="1">
        <v>81984</v>
      </c>
      <c r="C13" s="1">
        <v>40862</v>
      </c>
      <c r="D13" s="2">
        <v>287.14</v>
      </c>
      <c r="E13" s="1">
        <v>5875</v>
      </c>
      <c r="F13" s="1">
        <v>41122</v>
      </c>
      <c r="I13" s="1" t="s">
        <v>31</v>
      </c>
    </row>
    <row r="14" spans="1:9" x14ac:dyDescent="0.35">
      <c r="A14" s="8" t="s">
        <v>36</v>
      </c>
      <c r="B14" s="1">
        <v>15149</v>
      </c>
      <c r="C14" s="1">
        <v>8686</v>
      </c>
      <c r="D14" s="2">
        <v>200</v>
      </c>
      <c r="E14" s="1">
        <v>6814</v>
      </c>
      <c r="F14" s="1">
        <v>6463</v>
      </c>
      <c r="I14" s="1" t="s">
        <v>31</v>
      </c>
    </row>
    <row r="15" spans="1:9" x14ac:dyDescent="0.35">
      <c r="A15" s="8" t="s">
        <v>37</v>
      </c>
      <c r="B15" s="1">
        <v>32335</v>
      </c>
      <c r="C15" s="1" t="s">
        <v>31</v>
      </c>
      <c r="D15" s="2" t="s">
        <v>31</v>
      </c>
      <c r="E15" s="1" t="s">
        <v>31</v>
      </c>
      <c r="F15" s="1">
        <v>32335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168005</v>
      </c>
      <c r="C17" s="1">
        <v>64535</v>
      </c>
      <c r="D17" s="2">
        <v>377.85</v>
      </c>
      <c r="E17" s="1">
        <v>6814</v>
      </c>
      <c r="F17" s="1">
        <v>101280</v>
      </c>
      <c r="I17" s="1">
        <v>2191</v>
      </c>
    </row>
    <row r="18" spans="1:9" x14ac:dyDescent="0.35">
      <c r="A18" s="8" t="s">
        <v>39</v>
      </c>
      <c r="B18" s="1">
        <v>238138</v>
      </c>
      <c r="C18" s="1">
        <v>103809</v>
      </c>
      <c r="D18" s="2">
        <v>261.11</v>
      </c>
      <c r="E18" s="1">
        <v>10103</v>
      </c>
      <c r="F18" s="1">
        <v>134330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168005</v>
      </c>
      <c r="C20" s="1">
        <v>64535</v>
      </c>
      <c r="D20" s="2">
        <v>377.85</v>
      </c>
      <c r="E20" s="1">
        <v>6814</v>
      </c>
      <c r="F20" s="1">
        <v>101280</v>
      </c>
      <c r="I20" s="1">
        <v>2191</v>
      </c>
    </row>
    <row r="21" spans="1:9" x14ac:dyDescent="0.35">
      <c r="A21" s="8" t="s">
        <v>41</v>
      </c>
      <c r="B21" s="1">
        <v>238138</v>
      </c>
      <c r="C21" s="1">
        <v>103809</v>
      </c>
      <c r="D21" s="2">
        <v>261.11</v>
      </c>
      <c r="E21" s="1">
        <v>10103</v>
      </c>
      <c r="F21" s="1">
        <v>134330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385209</v>
      </c>
      <c r="C27" s="1">
        <v>162822</v>
      </c>
      <c r="D27" s="2">
        <v>307.12</v>
      </c>
      <c r="E27" s="1">
        <v>16917</v>
      </c>
      <c r="F27" s="1">
        <v>220197</v>
      </c>
      <c r="I27" s="1">
        <v>2191</v>
      </c>
    </row>
    <row r="28" spans="1:9" x14ac:dyDescent="0.35">
      <c r="A28" s="8" t="s">
        <v>47</v>
      </c>
      <c r="B28" s="1">
        <v>18038</v>
      </c>
      <c r="C28" s="1">
        <v>2625</v>
      </c>
      <c r="D28" s="2">
        <v>430.77</v>
      </c>
      <c r="E28" s="1" t="s">
        <v>31</v>
      </c>
      <c r="F28" s="1">
        <v>15412</v>
      </c>
      <c r="I28" s="1" t="s">
        <v>31</v>
      </c>
    </row>
    <row r="29" spans="1:9" x14ac:dyDescent="0.35">
      <c r="A29" s="8" t="s">
        <v>48</v>
      </c>
      <c r="B29" s="1">
        <v>1684</v>
      </c>
      <c r="C29" s="1">
        <v>1684</v>
      </c>
      <c r="D29" s="2">
        <v>100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>
        <v>1212</v>
      </c>
      <c r="C30" s="1">
        <v>1212</v>
      </c>
      <c r="D30" s="2">
        <v>100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18038</v>
      </c>
      <c r="C33" s="1">
        <v>2625</v>
      </c>
      <c r="D33" s="2">
        <v>430.77</v>
      </c>
      <c r="E33" s="1" t="s">
        <v>31</v>
      </c>
      <c r="F33" s="1">
        <v>15412</v>
      </c>
      <c r="I33" s="1" t="s">
        <v>31</v>
      </c>
    </row>
    <row r="34" spans="1:9" x14ac:dyDescent="0.35">
      <c r="A34" s="8" t="s">
        <v>51</v>
      </c>
      <c r="B34" s="1">
        <v>385209</v>
      </c>
      <c r="C34" s="1">
        <v>162822</v>
      </c>
      <c r="D34" s="2">
        <v>307.12</v>
      </c>
      <c r="E34" s="1">
        <v>16917</v>
      </c>
      <c r="F34" s="1">
        <v>220197</v>
      </c>
      <c r="I34" s="1">
        <v>2191</v>
      </c>
    </row>
    <row r="35" spans="1:9" x14ac:dyDescent="0.35">
      <c r="A35" s="8" t="s">
        <v>52</v>
      </c>
      <c r="B35" s="1">
        <v>2896</v>
      </c>
      <c r="C35" s="1">
        <v>2896</v>
      </c>
      <c r="D35" s="2">
        <v>100</v>
      </c>
      <c r="E35" s="1" t="s">
        <v>31</v>
      </c>
      <c r="F35" s="1" t="s">
        <v>31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71029</v>
      </c>
      <c r="C38" s="1">
        <v>29715</v>
      </c>
      <c r="D38" s="2">
        <v>277.88</v>
      </c>
      <c r="E38" s="1" t="s">
        <v>31</v>
      </c>
      <c r="F38" s="1">
        <v>41314</v>
      </c>
      <c r="I38" s="1" t="s">
        <v>31</v>
      </c>
    </row>
    <row r="39" spans="1:9" x14ac:dyDescent="0.35">
      <c r="A39" s="8" t="s">
        <v>54</v>
      </c>
      <c r="B39" s="1">
        <v>219485</v>
      </c>
      <c r="C39" s="1">
        <v>85559</v>
      </c>
      <c r="D39" s="2">
        <v>253.32</v>
      </c>
      <c r="E39" s="1">
        <v>11042</v>
      </c>
      <c r="F39" s="1">
        <v>131735</v>
      </c>
      <c r="I39" s="1">
        <v>2191</v>
      </c>
    </row>
    <row r="40" spans="1:9" x14ac:dyDescent="0.35">
      <c r="A40" s="8" t="s">
        <v>55</v>
      </c>
      <c r="B40" s="1">
        <v>17776</v>
      </c>
      <c r="C40" s="1">
        <v>9458</v>
      </c>
      <c r="D40" s="2">
        <v>107.43</v>
      </c>
      <c r="E40" s="1">
        <v>5875</v>
      </c>
      <c r="F40" s="1">
        <v>8318</v>
      </c>
      <c r="I40" s="1" t="s">
        <v>31</v>
      </c>
    </row>
    <row r="41" spans="1:9" x14ac:dyDescent="0.35">
      <c r="A41" s="8" t="s">
        <v>56</v>
      </c>
      <c r="B41" s="1">
        <v>4098</v>
      </c>
      <c r="C41" s="1">
        <v>3036</v>
      </c>
      <c r="D41" s="2">
        <v>717</v>
      </c>
      <c r="E41" s="1" t="s">
        <v>31</v>
      </c>
      <c r="F41" s="1">
        <v>1062</v>
      </c>
      <c r="I41" s="1" t="s">
        <v>31</v>
      </c>
    </row>
    <row r="42" spans="1:9" x14ac:dyDescent="0.35">
      <c r="A42" s="8" t="s">
        <v>57</v>
      </c>
      <c r="B42" s="1">
        <v>93755</v>
      </c>
      <c r="C42" s="1">
        <v>40575</v>
      </c>
      <c r="D42" s="2">
        <v>404.11</v>
      </c>
      <c r="E42" s="1" t="s">
        <v>31</v>
      </c>
      <c r="F42" s="1">
        <v>53180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9903</v>
      </c>
      <c r="C44" s="1">
        <v>9903</v>
      </c>
      <c r="D44" s="2">
        <v>124.17</v>
      </c>
      <c r="E44" s="1" t="s">
        <v>31</v>
      </c>
      <c r="F44" s="1" t="s">
        <v>31</v>
      </c>
      <c r="I44" s="1" t="s">
        <v>31</v>
      </c>
    </row>
    <row r="45" spans="1:9" x14ac:dyDescent="0.35">
      <c r="A45" s="8" t="s">
        <v>59</v>
      </c>
      <c r="B45" s="1">
        <v>145486</v>
      </c>
      <c r="C45" s="1">
        <v>26621</v>
      </c>
      <c r="D45" s="2">
        <v>161.5</v>
      </c>
      <c r="E45" s="1">
        <v>12689</v>
      </c>
      <c r="F45" s="1">
        <v>118865</v>
      </c>
      <c r="I45" s="1" t="s">
        <v>31</v>
      </c>
    </row>
    <row r="46" spans="1:9" x14ac:dyDescent="0.35">
      <c r="A46" s="8" t="s">
        <v>60</v>
      </c>
      <c r="B46" s="1">
        <v>134155</v>
      </c>
      <c r="C46" s="1">
        <v>61268</v>
      </c>
      <c r="D46" s="2">
        <v>332.79</v>
      </c>
      <c r="E46" s="1">
        <v>4228</v>
      </c>
      <c r="F46" s="1">
        <v>72887</v>
      </c>
      <c r="I46" s="1" t="s">
        <v>31</v>
      </c>
    </row>
    <row r="47" spans="1:9" x14ac:dyDescent="0.35">
      <c r="A47" s="8" t="s">
        <v>61</v>
      </c>
      <c r="B47" s="1">
        <v>116599</v>
      </c>
      <c r="C47" s="1">
        <v>70551</v>
      </c>
      <c r="D47" s="2">
        <v>337.93</v>
      </c>
      <c r="E47" s="1" t="s">
        <v>31</v>
      </c>
      <c r="F47" s="1">
        <v>43857</v>
      </c>
      <c r="I47" s="1">
        <v>2191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268129</v>
      </c>
      <c r="C49" s="1">
        <v>131622</v>
      </c>
      <c r="D49" s="2">
        <v>324.63</v>
      </c>
      <c r="E49" s="1" t="s">
        <v>31</v>
      </c>
      <c r="F49" s="1">
        <v>134317</v>
      </c>
      <c r="I49" s="1">
        <v>2191</v>
      </c>
    </row>
    <row r="50" spans="1:9" x14ac:dyDescent="0.35">
      <c r="A50" s="8" t="s">
        <v>63</v>
      </c>
      <c r="B50" s="1">
        <v>22516</v>
      </c>
      <c r="C50" s="1">
        <v>744</v>
      </c>
      <c r="D50" s="2">
        <v>75</v>
      </c>
      <c r="E50" s="1" t="s">
        <v>31</v>
      </c>
      <c r="F50" s="1">
        <v>21772</v>
      </c>
      <c r="I50" s="1" t="s">
        <v>31</v>
      </c>
    </row>
    <row r="51" spans="1:9" x14ac:dyDescent="0.35">
      <c r="A51" s="8" t="s">
        <v>64</v>
      </c>
      <c r="B51" s="1">
        <v>42769</v>
      </c>
      <c r="C51" s="1">
        <v>15783</v>
      </c>
      <c r="D51" s="2">
        <v>244.4</v>
      </c>
      <c r="E51" s="1">
        <v>6814</v>
      </c>
      <c r="F51" s="1">
        <v>26986</v>
      </c>
      <c r="I51" s="1" t="s">
        <v>31</v>
      </c>
    </row>
    <row r="52" spans="1:9" x14ac:dyDescent="0.35">
      <c r="A52" s="8" t="s">
        <v>65</v>
      </c>
      <c r="B52" s="1">
        <v>72729</v>
      </c>
      <c r="C52" s="1">
        <v>20194</v>
      </c>
      <c r="D52" s="2">
        <v>119.56</v>
      </c>
      <c r="E52" s="1">
        <v>10103</v>
      </c>
      <c r="F52" s="1">
        <v>52534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7250</v>
      </c>
      <c r="C56" s="1">
        <v>1480</v>
      </c>
      <c r="D56" s="2">
        <v>176.37</v>
      </c>
      <c r="E56" s="1" t="s">
        <v>31</v>
      </c>
      <c r="F56" s="1">
        <v>5770</v>
      </c>
      <c r="I56" s="1" t="s">
        <v>31</v>
      </c>
    </row>
    <row r="57" spans="1:9" x14ac:dyDescent="0.35">
      <c r="A57" s="8" t="s">
        <v>68</v>
      </c>
      <c r="B57" s="1">
        <v>96532</v>
      </c>
      <c r="C57" s="1">
        <v>38655</v>
      </c>
      <c r="D57" s="2">
        <v>314.66000000000003</v>
      </c>
      <c r="E57" s="1">
        <v>5875</v>
      </c>
      <c r="F57" s="1">
        <v>55687</v>
      </c>
      <c r="I57" s="1">
        <v>2191</v>
      </c>
    </row>
    <row r="58" spans="1:9" x14ac:dyDescent="0.35">
      <c r="A58" s="8" t="s">
        <v>69</v>
      </c>
      <c r="B58" s="1">
        <v>149075</v>
      </c>
      <c r="C58" s="1">
        <v>77379</v>
      </c>
      <c r="D58" s="2">
        <v>305.51</v>
      </c>
      <c r="E58" s="1">
        <v>11042</v>
      </c>
      <c r="F58" s="1">
        <v>71696</v>
      </c>
      <c r="I58" s="1" t="s">
        <v>31</v>
      </c>
    </row>
    <row r="59" spans="1:9" x14ac:dyDescent="0.35">
      <c r="A59" s="8" t="s">
        <v>70</v>
      </c>
      <c r="B59" s="1">
        <v>65738</v>
      </c>
      <c r="C59" s="1">
        <v>32882</v>
      </c>
      <c r="D59" s="2">
        <v>212.51</v>
      </c>
      <c r="E59" s="1" t="s">
        <v>31</v>
      </c>
      <c r="F59" s="1">
        <v>32856</v>
      </c>
      <c r="I59" s="1" t="s">
        <v>31</v>
      </c>
    </row>
    <row r="60" spans="1:9" x14ac:dyDescent="0.35">
      <c r="A60" s="8" t="s">
        <v>71</v>
      </c>
      <c r="B60" s="1">
        <v>51212</v>
      </c>
      <c r="C60" s="1">
        <v>9765</v>
      </c>
      <c r="D60" s="2">
        <v>304.36</v>
      </c>
      <c r="E60" s="1" t="s">
        <v>31</v>
      </c>
      <c r="F60" s="1">
        <v>41447</v>
      </c>
      <c r="I60" s="1" t="s">
        <v>31</v>
      </c>
    </row>
    <row r="61" spans="1:9" x14ac:dyDescent="0.35">
      <c r="A61" s="8" t="s">
        <v>72</v>
      </c>
      <c r="B61" s="1">
        <v>36335</v>
      </c>
      <c r="C61" s="1">
        <v>8182</v>
      </c>
      <c r="D61" s="2">
        <v>648.1</v>
      </c>
      <c r="E61" s="1" t="s">
        <v>31</v>
      </c>
      <c r="F61" s="1">
        <v>28153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115632</v>
      </c>
      <c r="C63" s="1">
        <v>20102</v>
      </c>
      <c r="D63" s="2">
        <v>422.74</v>
      </c>
      <c r="E63" s="1">
        <v>6814</v>
      </c>
      <c r="F63" s="1">
        <v>95530</v>
      </c>
      <c r="I63" s="1" t="s">
        <v>31</v>
      </c>
    </row>
    <row r="64" spans="1:9" x14ac:dyDescent="0.35">
      <c r="A64" s="8" t="s">
        <v>51</v>
      </c>
      <c r="B64" s="1">
        <v>290511</v>
      </c>
      <c r="C64" s="1">
        <v>148242</v>
      </c>
      <c r="D64" s="2">
        <v>293.75</v>
      </c>
      <c r="E64" s="1">
        <v>10103</v>
      </c>
      <c r="F64" s="1">
        <v>140079</v>
      </c>
      <c r="I64" s="1">
        <v>2191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299733</v>
      </c>
      <c r="C67" s="1">
        <v>130397</v>
      </c>
      <c r="D67" s="2">
        <v>277.10000000000002</v>
      </c>
      <c r="E67" s="1">
        <v>4228</v>
      </c>
      <c r="F67" s="1">
        <v>167145</v>
      </c>
      <c r="I67" s="1">
        <v>2191</v>
      </c>
    </row>
    <row r="68" spans="1:9" x14ac:dyDescent="0.35">
      <c r="A68" s="8" t="s">
        <v>51</v>
      </c>
      <c r="B68" s="1">
        <v>105305</v>
      </c>
      <c r="C68" s="1">
        <v>36841</v>
      </c>
      <c r="D68" s="2">
        <v>456.54</v>
      </c>
      <c r="E68" s="1">
        <v>12689</v>
      </c>
      <c r="F68" s="1">
        <v>68464</v>
      </c>
      <c r="I68" s="1" t="s">
        <v>31</v>
      </c>
    </row>
    <row r="69" spans="1:9" x14ac:dyDescent="0.35">
      <c r="A69" s="8" t="s">
        <v>44</v>
      </c>
      <c r="B69" s="1">
        <v>1105</v>
      </c>
      <c r="C69" s="1">
        <v>1105</v>
      </c>
      <c r="D69" s="2">
        <v>150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23655</v>
      </c>
      <c r="C71" s="1">
        <v>3922</v>
      </c>
      <c r="D71" s="2">
        <v>276.14</v>
      </c>
      <c r="E71" s="1" t="s">
        <v>31</v>
      </c>
      <c r="F71" s="1">
        <v>19733</v>
      </c>
      <c r="I71" s="1" t="s">
        <v>31</v>
      </c>
    </row>
    <row r="72" spans="1:9" x14ac:dyDescent="0.35">
      <c r="A72" s="8" t="s">
        <v>74</v>
      </c>
      <c r="B72" s="1">
        <v>46386</v>
      </c>
      <c r="C72" s="1">
        <v>12517</v>
      </c>
      <c r="D72" s="2">
        <v>126.41</v>
      </c>
      <c r="E72" s="1">
        <v>6814</v>
      </c>
      <c r="F72" s="1">
        <v>33870</v>
      </c>
      <c r="I72" s="1" t="s">
        <v>31</v>
      </c>
    </row>
    <row r="73" spans="1:9" x14ac:dyDescent="0.35">
      <c r="A73" s="8" t="s">
        <v>175</v>
      </c>
      <c r="C73" s="1">
        <f>SUM(C71:C72)</f>
        <v>16439</v>
      </c>
      <c r="D73" s="2">
        <f>AVERAGE(D71:D72)</f>
        <v>201.27499999999998</v>
      </c>
      <c r="F73" s="1">
        <f>SUM(F71:F72)</f>
        <v>53603</v>
      </c>
      <c r="G73" s="1">
        <f>C73+F73</f>
        <v>70042</v>
      </c>
      <c r="H73" s="10">
        <f>C73/G73</f>
        <v>0.23470203592130437</v>
      </c>
    </row>
    <row r="74" spans="1:9" x14ac:dyDescent="0.35">
      <c r="A74" s="8" t="s">
        <v>75</v>
      </c>
      <c r="B74" s="1">
        <v>31166</v>
      </c>
      <c r="C74" s="1">
        <v>1684</v>
      </c>
      <c r="D74" s="2">
        <v>100</v>
      </c>
      <c r="E74" s="1" t="s">
        <v>31</v>
      </c>
      <c r="F74" s="1">
        <v>29482</v>
      </c>
      <c r="I74" s="1" t="s">
        <v>31</v>
      </c>
    </row>
    <row r="75" spans="1:9" x14ac:dyDescent="0.35">
      <c r="A75" s="8" t="s">
        <v>76</v>
      </c>
      <c r="B75" s="1">
        <v>68435</v>
      </c>
      <c r="C75" s="1">
        <v>31536</v>
      </c>
      <c r="D75" s="2">
        <v>364.95</v>
      </c>
      <c r="E75" s="1" t="s">
        <v>31</v>
      </c>
      <c r="F75" s="1">
        <v>36899</v>
      </c>
      <c r="I75" s="1" t="s">
        <v>31</v>
      </c>
    </row>
    <row r="76" spans="1:9" x14ac:dyDescent="0.35">
      <c r="A76" s="8" t="s">
        <v>77</v>
      </c>
      <c r="B76" s="1">
        <v>53543</v>
      </c>
      <c r="C76" s="1">
        <v>25432</v>
      </c>
      <c r="D76" s="2">
        <v>216.74</v>
      </c>
      <c r="E76" s="1" t="s">
        <v>31</v>
      </c>
      <c r="F76" s="1">
        <v>28111</v>
      </c>
      <c r="I76" s="1" t="s">
        <v>31</v>
      </c>
    </row>
    <row r="77" spans="1:9" x14ac:dyDescent="0.35">
      <c r="A77" s="8" t="s">
        <v>78</v>
      </c>
      <c r="B77" s="1">
        <v>49142</v>
      </c>
      <c r="C77" s="1">
        <v>24487</v>
      </c>
      <c r="D77" s="2">
        <v>338.79</v>
      </c>
      <c r="E77" s="1" t="s">
        <v>31</v>
      </c>
      <c r="F77" s="1">
        <v>24656</v>
      </c>
      <c r="I77" s="1" t="s">
        <v>31</v>
      </c>
    </row>
    <row r="78" spans="1:9" x14ac:dyDescent="0.35">
      <c r="A78" s="8" t="s">
        <v>79</v>
      </c>
      <c r="B78" s="1">
        <v>19390</v>
      </c>
      <c r="C78" s="1">
        <v>11584</v>
      </c>
      <c r="D78" s="2">
        <v>281.38</v>
      </c>
      <c r="E78" s="1" t="s">
        <v>31</v>
      </c>
      <c r="F78" s="1">
        <v>7805</v>
      </c>
      <c r="I78" s="1" t="s">
        <v>31</v>
      </c>
    </row>
    <row r="79" spans="1:9" x14ac:dyDescent="0.35">
      <c r="A79" s="8" t="s">
        <v>80</v>
      </c>
      <c r="B79" s="1">
        <v>20069</v>
      </c>
      <c r="C79" s="1">
        <v>15945</v>
      </c>
      <c r="D79" s="2">
        <v>431.97</v>
      </c>
      <c r="E79" s="1" t="s">
        <v>31</v>
      </c>
      <c r="F79" s="1">
        <v>4124</v>
      </c>
      <c r="G79" s="1">
        <f>C79+F79</f>
        <v>20069</v>
      </c>
      <c r="H79" s="10">
        <f>C79/G79</f>
        <v>0.79450894414270767</v>
      </c>
      <c r="I79" s="1" t="s">
        <v>31</v>
      </c>
    </row>
    <row r="80" spans="1:9" x14ac:dyDescent="0.35">
      <c r="A80" s="8" t="s">
        <v>44</v>
      </c>
      <c r="B80" s="1">
        <v>94357</v>
      </c>
      <c r="C80" s="1">
        <v>41237</v>
      </c>
      <c r="D80" s="2">
        <v>283.42</v>
      </c>
      <c r="E80" s="1">
        <v>10103</v>
      </c>
      <c r="F80" s="1">
        <v>50929</v>
      </c>
      <c r="I80" s="1">
        <v>2191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313521</v>
      </c>
      <c r="C82" s="1">
        <v>133930</v>
      </c>
      <c r="D82" s="2">
        <v>299.95</v>
      </c>
      <c r="E82" s="1">
        <v>12689</v>
      </c>
      <c r="F82" s="1">
        <v>177400</v>
      </c>
      <c r="I82" s="1">
        <v>2191</v>
      </c>
    </row>
    <row r="83" spans="1:9" x14ac:dyDescent="0.35">
      <c r="A83" s="8" t="s">
        <v>82</v>
      </c>
      <c r="B83" s="1">
        <v>157715</v>
      </c>
      <c r="C83" s="1">
        <v>73779</v>
      </c>
      <c r="D83" s="2">
        <v>289.25</v>
      </c>
      <c r="E83" s="1" t="s">
        <v>31</v>
      </c>
      <c r="F83" s="1">
        <v>81745</v>
      </c>
      <c r="I83" s="1">
        <v>2191</v>
      </c>
    </row>
    <row r="84" spans="1:9" ht="43.5" x14ac:dyDescent="0.35">
      <c r="A84" s="8" t="s">
        <v>83</v>
      </c>
      <c r="B84" s="1">
        <v>94838</v>
      </c>
      <c r="C84" s="1">
        <v>43077</v>
      </c>
      <c r="D84" s="2">
        <v>422.91</v>
      </c>
      <c r="E84" s="1" t="s">
        <v>31</v>
      </c>
      <c r="F84" s="1">
        <v>51761</v>
      </c>
      <c r="I84" s="1" t="s">
        <v>31</v>
      </c>
    </row>
    <row r="85" spans="1:9" x14ac:dyDescent="0.35">
      <c r="A85" s="8" t="s">
        <v>84</v>
      </c>
      <c r="B85" s="1">
        <v>40344</v>
      </c>
      <c r="C85" s="1">
        <v>22439</v>
      </c>
      <c r="D85" s="2">
        <v>217.26</v>
      </c>
      <c r="E85" s="1" t="s">
        <v>31</v>
      </c>
      <c r="F85" s="1">
        <v>15714</v>
      </c>
      <c r="I85" s="1">
        <v>2191</v>
      </c>
    </row>
    <row r="86" spans="1:9" x14ac:dyDescent="0.35">
      <c r="A86" s="8" t="s">
        <v>85</v>
      </c>
      <c r="B86" s="1">
        <v>15755</v>
      </c>
      <c r="C86" s="1" t="s">
        <v>31</v>
      </c>
      <c r="D86" s="2" t="s">
        <v>31</v>
      </c>
      <c r="E86" s="1" t="s">
        <v>31</v>
      </c>
      <c r="F86" s="1">
        <v>15755</v>
      </c>
      <c r="I86" s="1" t="s">
        <v>31</v>
      </c>
    </row>
    <row r="87" spans="1:9" ht="29" x14ac:dyDescent="0.35">
      <c r="A87" s="8" t="s">
        <v>86</v>
      </c>
      <c r="B87" s="1">
        <v>22708</v>
      </c>
      <c r="C87" s="1">
        <v>5724</v>
      </c>
      <c r="D87" s="2">
        <v>191.74</v>
      </c>
      <c r="E87" s="1" t="s">
        <v>31</v>
      </c>
      <c r="F87" s="1">
        <v>16984</v>
      </c>
      <c r="I87" s="1" t="s">
        <v>31</v>
      </c>
    </row>
    <row r="88" spans="1:9" x14ac:dyDescent="0.35">
      <c r="A88" s="8" t="s">
        <v>87</v>
      </c>
      <c r="B88" s="1">
        <v>44023</v>
      </c>
      <c r="C88" s="1">
        <v>7908</v>
      </c>
      <c r="D88" s="2">
        <v>564.32000000000005</v>
      </c>
      <c r="E88" s="1" t="s">
        <v>31</v>
      </c>
      <c r="F88" s="1">
        <v>36115</v>
      </c>
      <c r="I88" s="1" t="s">
        <v>31</v>
      </c>
    </row>
    <row r="89" spans="1:9" ht="29" x14ac:dyDescent="0.35">
      <c r="A89" s="8" t="s">
        <v>88</v>
      </c>
      <c r="B89" s="1">
        <v>17304</v>
      </c>
      <c r="C89" s="1">
        <v>5904</v>
      </c>
      <c r="D89" s="2">
        <v>64.28</v>
      </c>
      <c r="E89" s="1" t="s">
        <v>31</v>
      </c>
      <c r="F89" s="1">
        <v>11400</v>
      </c>
      <c r="I89" s="1" t="s">
        <v>31</v>
      </c>
    </row>
    <row r="90" spans="1:9" x14ac:dyDescent="0.35">
      <c r="A90" s="8" t="s">
        <v>89</v>
      </c>
      <c r="B90" s="1">
        <v>33967</v>
      </c>
      <c r="C90" s="1">
        <v>7226</v>
      </c>
      <c r="D90" s="2">
        <v>214.95</v>
      </c>
      <c r="E90" s="1" t="s">
        <v>31</v>
      </c>
      <c r="F90" s="1">
        <v>26740</v>
      </c>
      <c r="I90" s="1" t="s">
        <v>31</v>
      </c>
    </row>
    <row r="91" spans="1:9" x14ac:dyDescent="0.35">
      <c r="A91" s="8" t="s">
        <v>90</v>
      </c>
      <c r="B91" s="1">
        <v>5609</v>
      </c>
      <c r="C91" s="1" t="s">
        <v>31</v>
      </c>
      <c r="D91" s="2" t="s">
        <v>31</v>
      </c>
      <c r="E91" s="1" t="s">
        <v>31</v>
      </c>
      <c r="F91" s="1">
        <v>5609</v>
      </c>
      <c r="I91" s="1" t="s">
        <v>31</v>
      </c>
    </row>
    <row r="92" spans="1:9" x14ac:dyDescent="0.35">
      <c r="A92" s="8" t="s">
        <v>91</v>
      </c>
      <c r="B92" s="1">
        <v>23951</v>
      </c>
      <c r="C92" s="1">
        <v>1726</v>
      </c>
      <c r="D92" s="2">
        <v>180</v>
      </c>
      <c r="E92" s="1" t="s">
        <v>31</v>
      </c>
      <c r="F92" s="1">
        <v>22224</v>
      </c>
      <c r="I92" s="1" t="s">
        <v>31</v>
      </c>
    </row>
    <row r="93" spans="1:9" x14ac:dyDescent="0.35">
      <c r="A93" s="8" t="s">
        <v>44</v>
      </c>
      <c r="B93" s="1">
        <v>11445</v>
      </c>
      <c r="C93" s="1">
        <v>10569</v>
      </c>
      <c r="D93" s="2">
        <v>299.88</v>
      </c>
      <c r="E93" s="1">
        <v>4228</v>
      </c>
      <c r="F93" s="1">
        <v>876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22892</v>
      </c>
      <c r="C96" s="1" t="s">
        <v>31</v>
      </c>
      <c r="D96" s="2" t="s">
        <v>31</v>
      </c>
      <c r="E96" s="1" t="s">
        <v>31</v>
      </c>
      <c r="F96" s="1">
        <v>22892</v>
      </c>
      <c r="I96" s="1" t="s">
        <v>31</v>
      </c>
    </row>
    <row r="97" spans="1:9" x14ac:dyDescent="0.35">
      <c r="A97" s="8" t="s">
        <v>94</v>
      </c>
      <c r="B97" s="1">
        <v>4039</v>
      </c>
      <c r="C97" s="1" t="s">
        <v>31</v>
      </c>
      <c r="D97" s="2" t="s">
        <v>31</v>
      </c>
      <c r="E97" s="1" t="s">
        <v>31</v>
      </c>
      <c r="F97" s="1">
        <v>4039</v>
      </c>
      <c r="I97" s="1" t="s">
        <v>31</v>
      </c>
    </row>
    <row r="98" spans="1:9" x14ac:dyDescent="0.35">
      <c r="A98" s="8" t="s">
        <v>95</v>
      </c>
      <c r="B98" s="1">
        <v>5227</v>
      </c>
      <c r="C98" s="1">
        <v>2191</v>
      </c>
      <c r="D98" s="2">
        <v>180</v>
      </c>
      <c r="E98" s="1" t="s">
        <v>31</v>
      </c>
      <c r="F98" s="1">
        <v>3036</v>
      </c>
      <c r="I98" s="1" t="s">
        <v>31</v>
      </c>
    </row>
    <row r="99" spans="1:9" x14ac:dyDescent="0.35">
      <c r="A99" s="8" t="s">
        <v>96</v>
      </c>
      <c r="B99" s="1">
        <v>373985</v>
      </c>
      <c r="C99" s="1">
        <v>166153</v>
      </c>
      <c r="D99" s="2">
        <v>307.14</v>
      </c>
      <c r="E99" s="1">
        <v>16917</v>
      </c>
      <c r="F99" s="1">
        <v>205642</v>
      </c>
      <c r="I99" s="1">
        <v>2191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234858</v>
      </c>
      <c r="C102" s="1">
        <v>85693</v>
      </c>
      <c r="D102" s="2">
        <v>277.58999999999997</v>
      </c>
      <c r="E102" s="1">
        <v>5875</v>
      </c>
      <c r="F102" s="1">
        <v>149165</v>
      </c>
      <c r="I102" s="1" t="s">
        <v>31</v>
      </c>
    </row>
    <row r="103" spans="1:9" x14ac:dyDescent="0.35">
      <c r="A103" s="8" t="s">
        <v>98</v>
      </c>
      <c r="B103" s="1">
        <v>93937</v>
      </c>
      <c r="C103" s="1">
        <v>52906</v>
      </c>
      <c r="D103" s="2">
        <v>316.10000000000002</v>
      </c>
      <c r="E103" s="1">
        <v>6814</v>
      </c>
      <c r="F103" s="1">
        <v>41031</v>
      </c>
      <c r="I103" s="1" t="s">
        <v>31</v>
      </c>
    </row>
    <row r="104" spans="1:9" x14ac:dyDescent="0.35">
      <c r="A104" s="8" t="s">
        <v>99</v>
      </c>
      <c r="B104" s="1">
        <v>4310</v>
      </c>
      <c r="C104" s="1">
        <v>4310</v>
      </c>
      <c r="D104" s="2">
        <v>353.8</v>
      </c>
      <c r="E104" s="1" t="s">
        <v>31</v>
      </c>
      <c r="F104" s="1" t="s">
        <v>31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73038</v>
      </c>
      <c r="C106" s="1">
        <v>25434</v>
      </c>
      <c r="D106" s="2">
        <v>372.7</v>
      </c>
      <c r="E106" s="1">
        <v>4228</v>
      </c>
      <c r="F106" s="1">
        <v>45413</v>
      </c>
      <c r="I106" s="1">
        <v>2191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288917</v>
      </c>
      <c r="C108" s="1">
        <v>120905</v>
      </c>
      <c r="D108" s="2">
        <v>298.93</v>
      </c>
      <c r="E108" s="1">
        <v>5875</v>
      </c>
      <c r="F108" s="1">
        <v>168012</v>
      </c>
      <c r="I108" s="1" t="s">
        <v>31</v>
      </c>
    </row>
    <row r="109" spans="1:9" x14ac:dyDescent="0.35">
      <c r="A109" s="8" t="s">
        <v>98</v>
      </c>
      <c r="B109" s="1">
        <v>45142</v>
      </c>
      <c r="C109" s="1">
        <v>20660</v>
      </c>
      <c r="D109" s="2">
        <v>262.49</v>
      </c>
      <c r="E109" s="1">
        <v>6814</v>
      </c>
      <c r="F109" s="1">
        <v>24482</v>
      </c>
      <c r="I109" s="1" t="s">
        <v>31</v>
      </c>
    </row>
    <row r="110" spans="1:9" x14ac:dyDescent="0.35">
      <c r="A110" s="8" t="s">
        <v>99</v>
      </c>
      <c r="B110" s="1">
        <v>238</v>
      </c>
      <c r="C110" s="1">
        <v>238</v>
      </c>
      <c r="D110" s="2">
        <v>500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>
        <v>1105</v>
      </c>
      <c r="C111" s="1">
        <v>1105</v>
      </c>
      <c r="D111" s="2">
        <v>150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70741</v>
      </c>
      <c r="C112" s="1">
        <v>25434</v>
      </c>
      <c r="D112" s="2">
        <v>372.7</v>
      </c>
      <c r="E112" s="1">
        <v>4228</v>
      </c>
      <c r="F112" s="1">
        <v>43116</v>
      </c>
      <c r="I112" s="1">
        <v>2191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169086</v>
      </c>
      <c r="C114" s="1">
        <v>59051</v>
      </c>
      <c r="D114" s="2">
        <v>254.89</v>
      </c>
      <c r="E114" s="1">
        <v>5875</v>
      </c>
      <c r="F114" s="1">
        <v>110035</v>
      </c>
      <c r="I114" s="1" t="s">
        <v>31</v>
      </c>
    </row>
    <row r="115" spans="1:9" x14ac:dyDescent="0.35">
      <c r="A115" s="8" t="s">
        <v>98</v>
      </c>
      <c r="B115" s="1">
        <v>143908</v>
      </c>
      <c r="C115" s="1">
        <v>67434</v>
      </c>
      <c r="D115" s="2">
        <v>316.48</v>
      </c>
      <c r="E115" s="1">
        <v>6814</v>
      </c>
      <c r="F115" s="1">
        <v>76474</v>
      </c>
      <c r="I115" s="1" t="s">
        <v>31</v>
      </c>
    </row>
    <row r="116" spans="1:9" x14ac:dyDescent="0.35">
      <c r="A116" s="8" t="s">
        <v>99</v>
      </c>
      <c r="B116" s="1">
        <v>22408</v>
      </c>
      <c r="C116" s="1">
        <v>16424</v>
      </c>
      <c r="D116" s="2">
        <v>332.08</v>
      </c>
      <c r="E116" s="1" t="s">
        <v>31</v>
      </c>
      <c r="F116" s="1">
        <v>5984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70741</v>
      </c>
      <c r="C118" s="1">
        <v>25434</v>
      </c>
      <c r="D118" s="2">
        <v>372.7</v>
      </c>
      <c r="E118" s="1">
        <v>4228</v>
      </c>
      <c r="F118" s="1">
        <v>43116</v>
      </c>
      <c r="I118" s="1">
        <v>2191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285998</v>
      </c>
      <c r="C120" s="1">
        <v>110570</v>
      </c>
      <c r="D120" s="2">
        <v>296.22000000000003</v>
      </c>
      <c r="E120" s="1">
        <v>5875</v>
      </c>
      <c r="F120" s="1">
        <v>175428</v>
      </c>
      <c r="I120" s="1" t="s">
        <v>31</v>
      </c>
    </row>
    <row r="121" spans="1:9" x14ac:dyDescent="0.35">
      <c r="A121" s="8" t="s">
        <v>98</v>
      </c>
      <c r="B121" s="1">
        <v>41846</v>
      </c>
      <c r="C121" s="1">
        <v>24780</v>
      </c>
      <c r="D121" s="2">
        <v>291.77999999999997</v>
      </c>
      <c r="E121" s="1" t="s">
        <v>31</v>
      </c>
      <c r="F121" s="1">
        <v>17066</v>
      </c>
      <c r="I121" s="1" t="s">
        <v>31</v>
      </c>
    </row>
    <row r="122" spans="1:9" x14ac:dyDescent="0.35">
      <c r="A122" s="8" t="s">
        <v>99</v>
      </c>
      <c r="B122" s="1">
        <v>744</v>
      </c>
      <c r="C122" s="1">
        <v>744</v>
      </c>
      <c r="D122" s="2">
        <v>75</v>
      </c>
      <c r="E122" s="1" t="s">
        <v>31</v>
      </c>
      <c r="F122" s="1" t="s">
        <v>31</v>
      </c>
      <c r="I122" s="1" t="s">
        <v>31</v>
      </c>
    </row>
    <row r="123" spans="1:9" x14ac:dyDescent="0.35">
      <c r="A123" s="8" t="s">
        <v>100</v>
      </c>
      <c r="B123" s="1">
        <v>6814</v>
      </c>
      <c r="C123" s="1">
        <v>6814</v>
      </c>
      <c r="D123" s="2" t="s">
        <v>31</v>
      </c>
      <c r="E123" s="1">
        <v>6814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70741</v>
      </c>
      <c r="C124" s="1">
        <v>25434</v>
      </c>
      <c r="D124" s="2">
        <v>372.7</v>
      </c>
      <c r="E124" s="1">
        <v>4228</v>
      </c>
      <c r="F124" s="1">
        <v>43116</v>
      </c>
      <c r="I124" s="1">
        <v>2191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315351</v>
      </c>
      <c r="C126" s="1">
        <v>133938</v>
      </c>
      <c r="D126" s="2">
        <v>287.42</v>
      </c>
      <c r="E126" s="1">
        <v>5875</v>
      </c>
      <c r="F126" s="1">
        <v>181414</v>
      </c>
      <c r="I126" s="1" t="s">
        <v>31</v>
      </c>
    </row>
    <row r="127" spans="1:9" x14ac:dyDescent="0.35">
      <c r="A127" s="8" t="s">
        <v>98</v>
      </c>
      <c r="B127" s="1">
        <v>17761</v>
      </c>
      <c r="C127" s="1">
        <v>8227</v>
      </c>
      <c r="D127" s="2">
        <v>1000</v>
      </c>
      <c r="E127" s="1">
        <v>6814</v>
      </c>
      <c r="F127" s="1">
        <v>9534</v>
      </c>
      <c r="I127" s="1" t="s">
        <v>31</v>
      </c>
    </row>
    <row r="128" spans="1:9" x14ac:dyDescent="0.35">
      <c r="A128" s="8" t="s">
        <v>99</v>
      </c>
      <c r="B128" s="1">
        <v>2290</v>
      </c>
      <c r="C128" s="1">
        <v>744</v>
      </c>
      <c r="D128" s="2">
        <v>75</v>
      </c>
      <c r="E128" s="1" t="s">
        <v>31</v>
      </c>
      <c r="F128" s="1">
        <v>1546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70741</v>
      </c>
      <c r="C130" s="1">
        <v>25434</v>
      </c>
      <c r="D130" s="2">
        <v>372.7</v>
      </c>
      <c r="E130" s="1">
        <v>4228</v>
      </c>
      <c r="F130" s="1">
        <v>43116</v>
      </c>
      <c r="I130" s="1">
        <v>2191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328469</v>
      </c>
      <c r="C132" s="1">
        <v>138273</v>
      </c>
      <c r="D132" s="2">
        <v>293.44</v>
      </c>
      <c r="E132" s="1">
        <v>12689</v>
      </c>
      <c r="F132" s="1">
        <v>190197</v>
      </c>
      <c r="I132" s="1" t="s">
        <v>31</v>
      </c>
    </row>
    <row r="133" spans="1:9" x14ac:dyDescent="0.35">
      <c r="A133" s="8" t="s">
        <v>98</v>
      </c>
      <c r="B133" s="1">
        <v>6933</v>
      </c>
      <c r="C133" s="1">
        <v>4636</v>
      </c>
      <c r="D133" s="2">
        <v>310.62</v>
      </c>
      <c r="E133" s="1" t="s">
        <v>31</v>
      </c>
      <c r="F133" s="1">
        <v>2297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70741</v>
      </c>
      <c r="C136" s="1">
        <v>25434</v>
      </c>
      <c r="D136" s="2">
        <v>372.7</v>
      </c>
      <c r="E136" s="1">
        <v>4228</v>
      </c>
      <c r="F136" s="1">
        <v>43116</v>
      </c>
      <c r="I136" s="1">
        <v>2191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288541</v>
      </c>
      <c r="C138" s="1">
        <v>139045</v>
      </c>
      <c r="D138" s="2">
        <v>331.27</v>
      </c>
      <c r="E138" s="1">
        <v>16917</v>
      </c>
      <c r="F138" s="1">
        <v>149496</v>
      </c>
      <c r="I138" s="1" t="s">
        <v>31</v>
      </c>
    </row>
    <row r="139" spans="1:9" x14ac:dyDescent="0.35">
      <c r="A139" s="8" t="s">
        <v>102</v>
      </c>
      <c r="B139" s="1">
        <v>239375</v>
      </c>
      <c r="C139" s="1">
        <v>96220</v>
      </c>
      <c r="D139" s="2">
        <v>255.38</v>
      </c>
      <c r="E139" s="1">
        <v>4228</v>
      </c>
      <c r="F139" s="1">
        <v>140964</v>
      </c>
      <c r="I139" s="1">
        <v>2191</v>
      </c>
    </row>
    <row r="140" spans="1:9" x14ac:dyDescent="0.35">
      <c r="A140" s="8" t="s">
        <v>103</v>
      </c>
      <c r="B140" s="1">
        <v>111367</v>
      </c>
      <c r="C140" s="1">
        <v>30141</v>
      </c>
      <c r="D140" s="2">
        <v>267.55</v>
      </c>
      <c r="E140" s="1" t="s">
        <v>31</v>
      </c>
      <c r="F140" s="1">
        <v>81226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143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333821</v>
      </c>
      <c r="C9" s="1">
        <v>203018</v>
      </c>
      <c r="D9" s="2">
        <v>306.08999999999997</v>
      </c>
      <c r="E9" s="1">
        <v>10436</v>
      </c>
      <c r="F9" s="1">
        <v>130802</v>
      </c>
      <c r="G9" s="1">
        <f>C9+F9</f>
        <v>333820</v>
      </c>
      <c r="H9" s="10">
        <f>C9/G9</f>
        <v>0.60816607752681084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 t="s">
        <v>31</v>
      </c>
      <c r="C11" s="1" t="s">
        <v>31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150599</v>
      </c>
      <c r="C12" s="1">
        <v>96102</v>
      </c>
      <c r="D12" s="2">
        <v>270.97000000000003</v>
      </c>
      <c r="E12" s="1">
        <v>5557</v>
      </c>
      <c r="F12" s="1">
        <v>54497</v>
      </c>
      <c r="I12" s="1" t="s">
        <v>31</v>
      </c>
    </row>
    <row r="13" spans="1:9" x14ac:dyDescent="0.35">
      <c r="A13" s="8" t="s">
        <v>35</v>
      </c>
      <c r="B13" s="1">
        <v>138818</v>
      </c>
      <c r="C13" s="1">
        <v>86579</v>
      </c>
      <c r="D13" s="2">
        <v>264.51</v>
      </c>
      <c r="E13" s="1">
        <v>3233</v>
      </c>
      <c r="F13" s="1">
        <v>52240</v>
      </c>
      <c r="I13" s="1" t="s">
        <v>31</v>
      </c>
    </row>
    <row r="14" spans="1:9" x14ac:dyDescent="0.35">
      <c r="A14" s="8" t="s">
        <v>36</v>
      </c>
      <c r="B14" s="1">
        <v>22081</v>
      </c>
      <c r="C14" s="1">
        <v>7341</v>
      </c>
      <c r="D14" s="2">
        <v>220.65</v>
      </c>
      <c r="E14" s="1">
        <v>1646</v>
      </c>
      <c r="F14" s="1">
        <v>14740</v>
      </c>
      <c r="I14" s="1" t="s">
        <v>31</v>
      </c>
    </row>
    <row r="15" spans="1:9" x14ac:dyDescent="0.35">
      <c r="A15" s="8" t="s">
        <v>37</v>
      </c>
      <c r="B15" s="1">
        <v>22323</v>
      </c>
      <c r="C15" s="1">
        <v>12997</v>
      </c>
      <c r="D15" s="2">
        <v>846.09</v>
      </c>
      <c r="E15" s="1" t="s">
        <v>31</v>
      </c>
      <c r="F15" s="1">
        <v>9326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130671</v>
      </c>
      <c r="C17" s="1">
        <v>87198</v>
      </c>
      <c r="D17" s="2">
        <v>368.47</v>
      </c>
      <c r="E17" s="1">
        <v>6559</v>
      </c>
      <c r="F17" s="1">
        <v>43473</v>
      </c>
      <c r="I17" s="1" t="s">
        <v>31</v>
      </c>
    </row>
    <row r="18" spans="1:9" x14ac:dyDescent="0.35">
      <c r="A18" s="8" t="s">
        <v>39</v>
      </c>
      <c r="B18" s="1">
        <v>203149</v>
      </c>
      <c r="C18" s="1">
        <v>115820</v>
      </c>
      <c r="D18" s="2">
        <v>262.7</v>
      </c>
      <c r="E18" s="1">
        <v>3877</v>
      </c>
      <c r="F18" s="1">
        <v>87329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120532</v>
      </c>
      <c r="C20" s="1">
        <v>77059</v>
      </c>
      <c r="D20" s="2">
        <v>273.95</v>
      </c>
      <c r="E20" s="1">
        <v>6559</v>
      </c>
      <c r="F20" s="1">
        <v>43473</v>
      </c>
      <c r="I20" s="1" t="s">
        <v>31</v>
      </c>
    </row>
    <row r="21" spans="1:9" x14ac:dyDescent="0.35">
      <c r="A21" s="8" t="s">
        <v>41</v>
      </c>
      <c r="B21" s="1">
        <v>200081</v>
      </c>
      <c r="C21" s="1">
        <v>112752</v>
      </c>
      <c r="D21" s="2">
        <v>252.76</v>
      </c>
      <c r="E21" s="1">
        <v>3877</v>
      </c>
      <c r="F21" s="1">
        <v>87329</v>
      </c>
      <c r="I21" s="1" t="s">
        <v>31</v>
      </c>
    </row>
    <row r="22" spans="1:9" x14ac:dyDescent="0.35">
      <c r="A22" s="8" t="s">
        <v>42</v>
      </c>
      <c r="B22" s="1">
        <v>11527</v>
      </c>
      <c r="C22" s="1">
        <v>11527</v>
      </c>
      <c r="D22" s="2">
        <v>897.66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1680</v>
      </c>
      <c r="C23" s="1">
        <v>1680</v>
      </c>
      <c r="D23" s="2">
        <v>1000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1162</v>
      </c>
      <c r="C26" s="1">
        <v>1162</v>
      </c>
      <c r="D26" s="2">
        <v>50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276588</v>
      </c>
      <c r="C27" s="1">
        <v>162151</v>
      </c>
      <c r="D27" s="2">
        <v>269.38</v>
      </c>
      <c r="E27" s="1">
        <v>10436</v>
      </c>
      <c r="F27" s="1">
        <v>114437</v>
      </c>
      <c r="I27" s="1" t="s">
        <v>31</v>
      </c>
    </row>
    <row r="28" spans="1:9" x14ac:dyDescent="0.35">
      <c r="A28" s="8" t="s">
        <v>47</v>
      </c>
      <c r="B28" s="1">
        <v>37091</v>
      </c>
      <c r="C28" s="1">
        <v>24306</v>
      </c>
      <c r="D28" s="2">
        <v>219.86</v>
      </c>
      <c r="E28" s="1" t="s">
        <v>31</v>
      </c>
      <c r="F28" s="1">
        <v>12784</v>
      </c>
      <c r="I28" s="1" t="s">
        <v>31</v>
      </c>
    </row>
    <row r="29" spans="1:9" x14ac:dyDescent="0.35">
      <c r="A29" s="8" t="s">
        <v>48</v>
      </c>
      <c r="B29" s="1">
        <v>5261</v>
      </c>
      <c r="C29" s="1">
        <v>1680</v>
      </c>
      <c r="D29" s="2">
        <v>1000</v>
      </c>
      <c r="E29" s="1" t="s">
        <v>31</v>
      </c>
      <c r="F29" s="1">
        <v>3581</v>
      </c>
      <c r="I29" s="1" t="s">
        <v>31</v>
      </c>
    </row>
    <row r="30" spans="1:9" x14ac:dyDescent="0.35">
      <c r="A30" s="8" t="s">
        <v>49</v>
      </c>
      <c r="B30" s="1">
        <v>11652</v>
      </c>
      <c r="C30" s="1">
        <v>11652</v>
      </c>
      <c r="D30" s="2">
        <v>926.25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>
        <v>2066</v>
      </c>
      <c r="C31" s="1">
        <v>2066</v>
      </c>
      <c r="D31" s="2">
        <v>50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48392</v>
      </c>
      <c r="C33" s="1">
        <v>35608</v>
      </c>
      <c r="D33" s="2">
        <v>436.46</v>
      </c>
      <c r="E33" s="1" t="s">
        <v>31</v>
      </c>
      <c r="F33" s="1">
        <v>12784</v>
      </c>
      <c r="I33" s="1" t="s">
        <v>31</v>
      </c>
    </row>
    <row r="34" spans="1:9" x14ac:dyDescent="0.35">
      <c r="A34" s="8" t="s">
        <v>51</v>
      </c>
      <c r="B34" s="1">
        <v>276588</v>
      </c>
      <c r="C34" s="1">
        <v>162151</v>
      </c>
      <c r="D34" s="2">
        <v>269.38</v>
      </c>
      <c r="E34" s="1">
        <v>10436</v>
      </c>
      <c r="F34" s="1">
        <v>114437</v>
      </c>
      <c r="I34" s="1" t="s">
        <v>31</v>
      </c>
    </row>
    <row r="35" spans="1:9" x14ac:dyDescent="0.35">
      <c r="A35" s="8" t="s">
        <v>52</v>
      </c>
      <c r="B35" s="1">
        <v>6774</v>
      </c>
      <c r="C35" s="1">
        <v>3193</v>
      </c>
      <c r="D35" s="2">
        <v>730.85</v>
      </c>
      <c r="E35" s="1" t="s">
        <v>31</v>
      </c>
      <c r="F35" s="1">
        <v>3581</v>
      </c>
      <c r="I35" s="1" t="s">
        <v>31</v>
      </c>
    </row>
    <row r="36" spans="1:9" x14ac:dyDescent="0.35">
      <c r="A36" s="8" t="s">
        <v>44</v>
      </c>
      <c r="B36" s="1">
        <v>2066</v>
      </c>
      <c r="C36" s="1">
        <v>2066</v>
      </c>
      <c r="D36" s="2">
        <v>50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81029</v>
      </c>
      <c r="C38" s="1">
        <v>46394</v>
      </c>
      <c r="D38" s="2">
        <v>338.98</v>
      </c>
      <c r="E38" s="1">
        <v>4175</v>
      </c>
      <c r="F38" s="1">
        <v>34635</v>
      </c>
      <c r="I38" s="1" t="s">
        <v>31</v>
      </c>
    </row>
    <row r="39" spans="1:9" x14ac:dyDescent="0.35">
      <c r="A39" s="8" t="s">
        <v>54</v>
      </c>
      <c r="B39" s="1">
        <v>213673</v>
      </c>
      <c r="C39" s="1">
        <v>133204</v>
      </c>
      <c r="D39" s="2">
        <v>256.04000000000002</v>
      </c>
      <c r="E39" s="1">
        <v>6261</v>
      </c>
      <c r="F39" s="1">
        <v>80469</v>
      </c>
      <c r="I39" s="1" t="s">
        <v>31</v>
      </c>
    </row>
    <row r="40" spans="1:9" x14ac:dyDescent="0.35">
      <c r="A40" s="8" t="s">
        <v>55</v>
      </c>
      <c r="B40" s="1">
        <v>4592</v>
      </c>
      <c r="C40" s="1">
        <v>518</v>
      </c>
      <c r="D40" s="2">
        <v>24</v>
      </c>
      <c r="E40" s="1" t="s">
        <v>31</v>
      </c>
      <c r="F40" s="1">
        <v>4075</v>
      </c>
      <c r="I40" s="1" t="s">
        <v>31</v>
      </c>
    </row>
    <row r="41" spans="1:9" x14ac:dyDescent="0.35">
      <c r="A41" s="8" t="s">
        <v>56</v>
      </c>
      <c r="B41" s="1">
        <v>11979</v>
      </c>
      <c r="C41" s="1">
        <v>8269</v>
      </c>
      <c r="D41" s="2">
        <v>612.51</v>
      </c>
      <c r="E41" s="1" t="s">
        <v>31</v>
      </c>
      <c r="F41" s="1">
        <v>3711</v>
      </c>
      <c r="I41" s="1" t="s">
        <v>31</v>
      </c>
    </row>
    <row r="42" spans="1:9" x14ac:dyDescent="0.35">
      <c r="A42" s="8" t="s">
        <v>57</v>
      </c>
      <c r="B42" s="1">
        <v>22547</v>
      </c>
      <c r="C42" s="1">
        <v>14634</v>
      </c>
      <c r="D42" s="2">
        <v>472.8</v>
      </c>
      <c r="E42" s="1" t="s">
        <v>31</v>
      </c>
      <c r="F42" s="1">
        <v>7913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22698</v>
      </c>
      <c r="C44" s="1">
        <v>18846</v>
      </c>
      <c r="D44" s="2">
        <v>574.96</v>
      </c>
      <c r="E44" s="1" t="s">
        <v>31</v>
      </c>
      <c r="F44" s="1">
        <v>3852</v>
      </c>
      <c r="I44" s="1" t="s">
        <v>31</v>
      </c>
    </row>
    <row r="45" spans="1:9" x14ac:dyDescent="0.35">
      <c r="A45" s="8" t="s">
        <v>59</v>
      </c>
      <c r="B45" s="1">
        <v>56197</v>
      </c>
      <c r="C45" s="1">
        <v>21715</v>
      </c>
      <c r="D45" s="2">
        <v>107.92</v>
      </c>
      <c r="E45" s="1">
        <v>2231</v>
      </c>
      <c r="F45" s="1">
        <v>34482</v>
      </c>
      <c r="I45" s="1" t="s">
        <v>31</v>
      </c>
    </row>
    <row r="46" spans="1:9" x14ac:dyDescent="0.35">
      <c r="A46" s="8" t="s">
        <v>60</v>
      </c>
      <c r="B46" s="1">
        <v>89994</v>
      </c>
      <c r="C46" s="1">
        <v>50785</v>
      </c>
      <c r="D46" s="2">
        <v>198.28</v>
      </c>
      <c r="E46" s="1">
        <v>1646</v>
      </c>
      <c r="F46" s="1">
        <v>39210</v>
      </c>
      <c r="I46" s="1" t="s">
        <v>31</v>
      </c>
    </row>
    <row r="47" spans="1:9" x14ac:dyDescent="0.35">
      <c r="A47" s="8" t="s">
        <v>61</v>
      </c>
      <c r="B47" s="1">
        <v>164931</v>
      </c>
      <c r="C47" s="1">
        <v>111673</v>
      </c>
      <c r="D47" s="2">
        <v>342.19</v>
      </c>
      <c r="E47" s="1">
        <v>6559</v>
      </c>
      <c r="F47" s="1">
        <v>53259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240933</v>
      </c>
      <c r="C49" s="1">
        <v>158662</v>
      </c>
      <c r="D49" s="2">
        <v>282.66000000000003</v>
      </c>
      <c r="E49" s="1">
        <v>8790</v>
      </c>
      <c r="F49" s="1">
        <v>82271</v>
      </c>
      <c r="I49" s="1" t="s">
        <v>31</v>
      </c>
    </row>
    <row r="50" spans="1:9" x14ac:dyDescent="0.35">
      <c r="A50" s="8" t="s">
        <v>63</v>
      </c>
      <c r="B50" s="1">
        <v>4950</v>
      </c>
      <c r="C50" s="1" t="s">
        <v>31</v>
      </c>
      <c r="D50" s="2" t="s">
        <v>31</v>
      </c>
      <c r="E50" s="1" t="s">
        <v>31</v>
      </c>
      <c r="F50" s="1">
        <v>4950</v>
      </c>
      <c r="I50" s="1" t="s">
        <v>31</v>
      </c>
    </row>
    <row r="51" spans="1:9" x14ac:dyDescent="0.35">
      <c r="A51" s="8" t="s">
        <v>64</v>
      </c>
      <c r="B51" s="1">
        <v>25576</v>
      </c>
      <c r="C51" s="1">
        <v>9965</v>
      </c>
      <c r="D51" s="2">
        <v>315.73</v>
      </c>
      <c r="E51" s="1">
        <v>1646</v>
      </c>
      <c r="F51" s="1">
        <v>15611</v>
      </c>
      <c r="I51" s="1" t="s">
        <v>31</v>
      </c>
    </row>
    <row r="52" spans="1:9" x14ac:dyDescent="0.35">
      <c r="A52" s="8" t="s">
        <v>65</v>
      </c>
      <c r="B52" s="1">
        <v>61587</v>
      </c>
      <c r="C52" s="1">
        <v>33617</v>
      </c>
      <c r="D52" s="2">
        <v>404.86</v>
      </c>
      <c r="E52" s="1" t="s">
        <v>31</v>
      </c>
      <c r="F52" s="1">
        <v>27970</v>
      </c>
      <c r="I52" s="1" t="s">
        <v>31</v>
      </c>
    </row>
    <row r="53" spans="1:9" x14ac:dyDescent="0.35">
      <c r="A53" s="8" t="s">
        <v>44</v>
      </c>
      <c r="B53" s="1">
        <v>775</v>
      </c>
      <c r="C53" s="1">
        <v>775</v>
      </c>
      <c r="D53" s="2">
        <v>366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7480</v>
      </c>
      <c r="C56" s="1">
        <v>5091</v>
      </c>
      <c r="D56" s="2">
        <v>280.27</v>
      </c>
      <c r="E56" s="1" t="s">
        <v>31</v>
      </c>
      <c r="F56" s="1">
        <v>2389</v>
      </c>
      <c r="I56" s="1" t="s">
        <v>31</v>
      </c>
    </row>
    <row r="57" spans="1:9" x14ac:dyDescent="0.35">
      <c r="A57" s="8" t="s">
        <v>68</v>
      </c>
      <c r="B57" s="1">
        <v>88189</v>
      </c>
      <c r="C57" s="1">
        <v>61625</v>
      </c>
      <c r="D57" s="2">
        <v>305.61</v>
      </c>
      <c r="E57" s="1">
        <v>1834</v>
      </c>
      <c r="F57" s="1">
        <v>26564</v>
      </c>
      <c r="I57" s="1" t="s">
        <v>31</v>
      </c>
    </row>
    <row r="58" spans="1:9" x14ac:dyDescent="0.35">
      <c r="A58" s="8" t="s">
        <v>69</v>
      </c>
      <c r="B58" s="1">
        <v>120310</v>
      </c>
      <c r="C58" s="1">
        <v>82180</v>
      </c>
      <c r="D58" s="2">
        <v>280.91000000000003</v>
      </c>
      <c r="E58" s="1">
        <v>6218</v>
      </c>
      <c r="F58" s="1">
        <v>38130</v>
      </c>
      <c r="I58" s="1" t="s">
        <v>31</v>
      </c>
    </row>
    <row r="59" spans="1:9" x14ac:dyDescent="0.35">
      <c r="A59" s="8" t="s">
        <v>70</v>
      </c>
      <c r="B59" s="1">
        <v>53261</v>
      </c>
      <c r="C59" s="1">
        <v>19948</v>
      </c>
      <c r="D59" s="2">
        <v>169.05</v>
      </c>
      <c r="E59" s="1">
        <v>985</v>
      </c>
      <c r="F59" s="1">
        <v>33313</v>
      </c>
      <c r="I59" s="1" t="s">
        <v>31</v>
      </c>
    </row>
    <row r="60" spans="1:9" x14ac:dyDescent="0.35">
      <c r="A60" s="8" t="s">
        <v>71</v>
      </c>
      <c r="B60" s="1">
        <v>26247</v>
      </c>
      <c r="C60" s="1">
        <v>11111</v>
      </c>
      <c r="D60" s="2">
        <v>247.16</v>
      </c>
      <c r="E60" s="1">
        <v>1399</v>
      </c>
      <c r="F60" s="1">
        <v>15137</v>
      </c>
      <c r="I60" s="1" t="s">
        <v>31</v>
      </c>
    </row>
    <row r="61" spans="1:9" x14ac:dyDescent="0.35">
      <c r="A61" s="8" t="s">
        <v>72</v>
      </c>
      <c r="B61" s="1">
        <v>38333</v>
      </c>
      <c r="C61" s="1">
        <v>23063</v>
      </c>
      <c r="D61" s="2">
        <v>533.41999999999996</v>
      </c>
      <c r="E61" s="1" t="s">
        <v>31</v>
      </c>
      <c r="F61" s="1">
        <v>15270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52367</v>
      </c>
      <c r="C63" s="1">
        <v>12626</v>
      </c>
      <c r="D63" s="2">
        <v>366.66</v>
      </c>
      <c r="E63" s="1" t="s">
        <v>31</v>
      </c>
      <c r="F63" s="1">
        <v>39741</v>
      </c>
      <c r="I63" s="1" t="s">
        <v>31</v>
      </c>
    </row>
    <row r="64" spans="1:9" x14ac:dyDescent="0.35">
      <c r="A64" s="8" t="s">
        <v>51</v>
      </c>
      <c r="B64" s="1">
        <v>281453</v>
      </c>
      <c r="C64" s="1">
        <v>190392</v>
      </c>
      <c r="D64" s="2">
        <v>301.77999999999997</v>
      </c>
      <c r="E64" s="1">
        <v>10436</v>
      </c>
      <c r="F64" s="1">
        <v>91061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265135</v>
      </c>
      <c r="C67" s="1">
        <v>172764</v>
      </c>
      <c r="D67" s="2">
        <v>255.98</v>
      </c>
      <c r="E67" s="1">
        <v>8205</v>
      </c>
      <c r="F67" s="1">
        <v>92371</v>
      </c>
      <c r="I67" s="1" t="s">
        <v>31</v>
      </c>
    </row>
    <row r="68" spans="1:9" x14ac:dyDescent="0.35">
      <c r="A68" s="8" t="s">
        <v>51</v>
      </c>
      <c r="B68" s="1">
        <v>68686</v>
      </c>
      <c r="C68" s="1">
        <v>30254</v>
      </c>
      <c r="D68" s="2">
        <v>595.47</v>
      </c>
      <c r="E68" s="1">
        <v>2231</v>
      </c>
      <c r="F68" s="1">
        <v>38432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23631</v>
      </c>
      <c r="C71" s="1">
        <v>12435</v>
      </c>
      <c r="D71" s="2">
        <v>136.47999999999999</v>
      </c>
      <c r="E71" s="1" t="s">
        <v>31</v>
      </c>
      <c r="F71" s="1">
        <v>11196</v>
      </c>
      <c r="I71" s="1" t="s">
        <v>31</v>
      </c>
    </row>
    <row r="72" spans="1:9" x14ac:dyDescent="0.35">
      <c r="A72" s="8" t="s">
        <v>74</v>
      </c>
      <c r="B72" s="1">
        <v>16026</v>
      </c>
      <c r="C72" s="1">
        <v>8020</v>
      </c>
      <c r="D72" s="2">
        <v>284.75</v>
      </c>
      <c r="E72" s="1" t="s">
        <v>31</v>
      </c>
      <c r="F72" s="1">
        <v>8006</v>
      </c>
      <c r="I72" s="1" t="s">
        <v>31</v>
      </c>
    </row>
    <row r="73" spans="1:9" x14ac:dyDescent="0.35">
      <c r="A73" s="8" t="s">
        <v>175</v>
      </c>
      <c r="C73" s="1">
        <f>SUM(C71:C72)</f>
        <v>20455</v>
      </c>
      <c r="D73" s="2">
        <f>AVERAGE(D71:D72)</f>
        <v>210.61500000000001</v>
      </c>
      <c r="F73" s="1">
        <f>SUM(F71:F72)</f>
        <v>19202</v>
      </c>
      <c r="G73" s="1">
        <f>C73+F73</f>
        <v>39657</v>
      </c>
      <c r="H73" s="10">
        <f>C73/G73</f>
        <v>0.51579796757192931</v>
      </c>
    </row>
    <row r="74" spans="1:9" x14ac:dyDescent="0.35">
      <c r="A74" s="8" t="s">
        <v>75</v>
      </c>
      <c r="B74" s="1">
        <v>24974</v>
      </c>
      <c r="C74" s="1">
        <v>10821</v>
      </c>
      <c r="D74" s="2">
        <v>407.87</v>
      </c>
      <c r="E74" s="1" t="s">
        <v>31</v>
      </c>
      <c r="F74" s="1">
        <v>14153</v>
      </c>
      <c r="I74" s="1" t="s">
        <v>31</v>
      </c>
    </row>
    <row r="75" spans="1:9" x14ac:dyDescent="0.35">
      <c r="A75" s="8" t="s">
        <v>76</v>
      </c>
      <c r="B75" s="1">
        <v>38671</v>
      </c>
      <c r="C75" s="1">
        <v>13143</v>
      </c>
      <c r="D75" s="2">
        <v>269.02</v>
      </c>
      <c r="E75" s="1">
        <v>1646</v>
      </c>
      <c r="F75" s="1">
        <v>25528</v>
      </c>
      <c r="I75" s="1" t="s">
        <v>31</v>
      </c>
    </row>
    <row r="76" spans="1:9" x14ac:dyDescent="0.35">
      <c r="A76" s="8" t="s">
        <v>77</v>
      </c>
      <c r="B76" s="1">
        <v>31474</v>
      </c>
      <c r="C76" s="1">
        <v>12411</v>
      </c>
      <c r="D76" s="2">
        <v>136.86000000000001</v>
      </c>
      <c r="E76" s="1" t="s">
        <v>31</v>
      </c>
      <c r="F76" s="1">
        <v>19062</v>
      </c>
      <c r="I76" s="1" t="s">
        <v>31</v>
      </c>
    </row>
    <row r="77" spans="1:9" x14ac:dyDescent="0.35">
      <c r="A77" s="8" t="s">
        <v>78</v>
      </c>
      <c r="B77" s="1">
        <v>52741</v>
      </c>
      <c r="C77" s="1">
        <v>39424</v>
      </c>
      <c r="D77" s="2">
        <v>187.68</v>
      </c>
      <c r="E77" s="1">
        <v>2231</v>
      </c>
      <c r="F77" s="1">
        <v>13317</v>
      </c>
      <c r="I77" s="1" t="s">
        <v>31</v>
      </c>
    </row>
    <row r="78" spans="1:9" x14ac:dyDescent="0.35">
      <c r="A78" s="8" t="s">
        <v>79</v>
      </c>
      <c r="B78" s="1">
        <v>22952</v>
      </c>
      <c r="C78" s="1">
        <v>16592</v>
      </c>
      <c r="D78" s="2">
        <v>203.63</v>
      </c>
      <c r="E78" s="1" t="s">
        <v>31</v>
      </c>
      <c r="F78" s="1">
        <v>6360</v>
      </c>
      <c r="I78" s="1" t="s">
        <v>31</v>
      </c>
    </row>
    <row r="79" spans="1:9" x14ac:dyDescent="0.35">
      <c r="A79" s="8" t="s">
        <v>80</v>
      </c>
      <c r="B79" s="1">
        <v>56000</v>
      </c>
      <c r="C79" s="1">
        <v>50631</v>
      </c>
      <c r="D79" s="2">
        <v>396.63</v>
      </c>
      <c r="E79" s="1" t="s">
        <v>31</v>
      </c>
      <c r="F79" s="1">
        <v>5370</v>
      </c>
      <c r="G79" s="1">
        <f>C79+F79</f>
        <v>56001</v>
      </c>
      <c r="H79" s="10">
        <f>C79/G79</f>
        <v>0.90410885519901429</v>
      </c>
      <c r="I79" s="1" t="s">
        <v>31</v>
      </c>
    </row>
    <row r="80" spans="1:9" x14ac:dyDescent="0.35">
      <c r="A80" s="8" t="s">
        <v>44</v>
      </c>
      <c r="B80" s="1">
        <v>67351</v>
      </c>
      <c r="C80" s="1">
        <v>39541</v>
      </c>
      <c r="D80" s="2">
        <v>473.05</v>
      </c>
      <c r="E80" s="1">
        <v>6559</v>
      </c>
      <c r="F80" s="1">
        <v>27811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279091</v>
      </c>
      <c r="C82" s="1">
        <v>171798</v>
      </c>
      <c r="D82" s="2">
        <v>282.37</v>
      </c>
      <c r="E82" s="1">
        <v>3045</v>
      </c>
      <c r="F82" s="1">
        <v>107293</v>
      </c>
      <c r="I82" s="1" t="s">
        <v>31</v>
      </c>
    </row>
    <row r="83" spans="1:9" x14ac:dyDescent="0.35">
      <c r="A83" s="8" t="s">
        <v>82</v>
      </c>
      <c r="B83" s="1">
        <v>149361</v>
      </c>
      <c r="C83" s="1">
        <v>70760</v>
      </c>
      <c r="D83" s="2">
        <v>326.3</v>
      </c>
      <c r="E83" s="1" t="s">
        <v>31</v>
      </c>
      <c r="F83" s="1">
        <v>78601</v>
      </c>
      <c r="I83" s="1" t="s">
        <v>31</v>
      </c>
    </row>
    <row r="84" spans="1:9" ht="43.5" x14ac:dyDescent="0.35">
      <c r="A84" s="8" t="s">
        <v>83</v>
      </c>
      <c r="B84" s="1">
        <v>137485</v>
      </c>
      <c r="C84" s="1">
        <v>70251</v>
      </c>
      <c r="D84" s="2">
        <v>261.93</v>
      </c>
      <c r="E84" s="1">
        <v>1399</v>
      </c>
      <c r="F84" s="1">
        <v>67234</v>
      </c>
      <c r="I84" s="1" t="s">
        <v>31</v>
      </c>
    </row>
    <row r="85" spans="1:9" x14ac:dyDescent="0.35">
      <c r="A85" s="8" t="s">
        <v>84</v>
      </c>
      <c r="B85" s="1">
        <v>25388</v>
      </c>
      <c r="C85" s="1">
        <v>14077</v>
      </c>
      <c r="D85" s="2">
        <v>304.54000000000002</v>
      </c>
      <c r="E85" s="1" t="s">
        <v>31</v>
      </c>
      <c r="F85" s="1">
        <v>11311</v>
      </c>
      <c r="I85" s="1" t="s">
        <v>31</v>
      </c>
    </row>
    <row r="86" spans="1:9" x14ac:dyDescent="0.35">
      <c r="A86" s="8" t="s">
        <v>85</v>
      </c>
      <c r="B86" s="1">
        <v>5791</v>
      </c>
      <c r="C86" s="1">
        <v>3904</v>
      </c>
      <c r="D86" s="2">
        <v>150</v>
      </c>
      <c r="E86" s="1" t="s">
        <v>31</v>
      </c>
      <c r="F86" s="1">
        <v>1887</v>
      </c>
      <c r="I86" s="1" t="s">
        <v>31</v>
      </c>
    </row>
    <row r="87" spans="1:9" ht="29" x14ac:dyDescent="0.35">
      <c r="A87" s="8" t="s">
        <v>86</v>
      </c>
      <c r="B87" s="1">
        <v>11469</v>
      </c>
      <c r="C87" s="1">
        <v>4460</v>
      </c>
      <c r="D87" s="2">
        <v>107.62</v>
      </c>
      <c r="E87" s="1" t="s">
        <v>31</v>
      </c>
      <c r="F87" s="1">
        <v>7009</v>
      </c>
      <c r="I87" s="1" t="s">
        <v>31</v>
      </c>
    </row>
    <row r="88" spans="1:9" x14ac:dyDescent="0.35">
      <c r="A88" s="8" t="s">
        <v>87</v>
      </c>
      <c r="B88" s="1">
        <v>34335</v>
      </c>
      <c r="C88" s="1">
        <v>9644</v>
      </c>
      <c r="D88" s="2">
        <v>350.22</v>
      </c>
      <c r="E88" s="1" t="s">
        <v>31</v>
      </c>
      <c r="F88" s="1">
        <v>24690</v>
      </c>
      <c r="I88" s="1" t="s">
        <v>31</v>
      </c>
    </row>
    <row r="89" spans="1:9" ht="29" x14ac:dyDescent="0.35">
      <c r="A89" s="8" t="s">
        <v>88</v>
      </c>
      <c r="B89" s="1">
        <v>23753</v>
      </c>
      <c r="C89" s="1">
        <v>7784</v>
      </c>
      <c r="D89" s="2">
        <v>448.46</v>
      </c>
      <c r="E89" s="1" t="s">
        <v>31</v>
      </c>
      <c r="F89" s="1">
        <v>15969</v>
      </c>
      <c r="I89" s="1" t="s">
        <v>31</v>
      </c>
    </row>
    <row r="90" spans="1:9" x14ac:dyDescent="0.35">
      <c r="A90" s="8" t="s">
        <v>89</v>
      </c>
      <c r="B90" s="1">
        <v>13057</v>
      </c>
      <c r="C90" s="1">
        <v>3293</v>
      </c>
      <c r="D90" s="2">
        <v>248.3</v>
      </c>
      <c r="E90" s="1" t="s">
        <v>31</v>
      </c>
      <c r="F90" s="1">
        <v>9764</v>
      </c>
      <c r="I90" s="1" t="s">
        <v>31</v>
      </c>
    </row>
    <row r="91" spans="1:9" x14ac:dyDescent="0.35">
      <c r="A91" s="8" t="s">
        <v>90</v>
      </c>
      <c r="B91" s="1">
        <v>5613</v>
      </c>
      <c r="C91" s="1" t="s">
        <v>31</v>
      </c>
      <c r="D91" s="2" t="s">
        <v>31</v>
      </c>
      <c r="E91" s="1" t="s">
        <v>31</v>
      </c>
      <c r="F91" s="1">
        <v>5613</v>
      </c>
      <c r="I91" s="1" t="s">
        <v>31</v>
      </c>
    </row>
    <row r="92" spans="1:9" x14ac:dyDescent="0.35">
      <c r="A92" s="8" t="s">
        <v>91</v>
      </c>
      <c r="B92" s="1">
        <v>12724</v>
      </c>
      <c r="C92" s="1" t="s">
        <v>31</v>
      </c>
      <c r="D92" s="2" t="s">
        <v>31</v>
      </c>
      <c r="E92" s="1" t="s">
        <v>31</v>
      </c>
      <c r="F92" s="1">
        <v>12724</v>
      </c>
      <c r="I92" s="1" t="s">
        <v>31</v>
      </c>
    </row>
    <row r="93" spans="1:9" x14ac:dyDescent="0.35">
      <c r="A93" s="8" t="s">
        <v>44</v>
      </c>
      <c r="B93" s="1">
        <v>20407</v>
      </c>
      <c r="C93" s="1">
        <v>20407</v>
      </c>
      <c r="D93" s="2">
        <v>801.1</v>
      </c>
      <c r="E93" s="1">
        <v>7391</v>
      </c>
      <c r="F93" s="1" t="s">
        <v>31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4756</v>
      </c>
      <c r="C95" s="1">
        <v>4756</v>
      </c>
      <c r="D95" s="2">
        <v>200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11632</v>
      </c>
      <c r="C98" s="1">
        <v>10139</v>
      </c>
      <c r="D98" s="2">
        <v>1000</v>
      </c>
      <c r="E98" s="1" t="s">
        <v>31</v>
      </c>
      <c r="F98" s="1">
        <v>1493</v>
      </c>
      <c r="I98" s="1" t="s">
        <v>31</v>
      </c>
    </row>
    <row r="99" spans="1:9" x14ac:dyDescent="0.35">
      <c r="A99" s="8" t="s">
        <v>96</v>
      </c>
      <c r="B99" s="1">
        <v>317432</v>
      </c>
      <c r="C99" s="1">
        <v>188123</v>
      </c>
      <c r="D99" s="2">
        <v>268.76</v>
      </c>
      <c r="E99" s="1">
        <v>10436</v>
      </c>
      <c r="F99" s="1">
        <v>129309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206033</v>
      </c>
      <c r="C102" s="1">
        <v>125335</v>
      </c>
      <c r="D102" s="2">
        <v>235.66</v>
      </c>
      <c r="E102" s="1">
        <v>5276</v>
      </c>
      <c r="F102" s="1">
        <v>80697</v>
      </c>
      <c r="I102" s="1" t="s">
        <v>31</v>
      </c>
    </row>
    <row r="103" spans="1:9" x14ac:dyDescent="0.35">
      <c r="A103" s="8" t="s">
        <v>98</v>
      </c>
      <c r="B103" s="1">
        <v>53064</v>
      </c>
      <c r="C103" s="1">
        <v>37029</v>
      </c>
      <c r="D103" s="2">
        <v>392.74</v>
      </c>
      <c r="E103" s="1" t="s">
        <v>31</v>
      </c>
      <c r="F103" s="1">
        <v>16035</v>
      </c>
      <c r="I103" s="1" t="s">
        <v>31</v>
      </c>
    </row>
    <row r="104" spans="1:9" x14ac:dyDescent="0.35">
      <c r="A104" s="8" t="s">
        <v>99</v>
      </c>
      <c r="B104" s="1">
        <v>12661</v>
      </c>
      <c r="C104" s="1">
        <v>3212</v>
      </c>
      <c r="D104" s="2">
        <v>287.85000000000002</v>
      </c>
      <c r="E104" s="1" t="s">
        <v>31</v>
      </c>
      <c r="F104" s="1">
        <v>9449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62063</v>
      </c>
      <c r="C106" s="1">
        <v>37442</v>
      </c>
      <c r="D106" s="2">
        <v>477.89</v>
      </c>
      <c r="E106" s="1">
        <v>5160</v>
      </c>
      <c r="F106" s="1">
        <v>24621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239213</v>
      </c>
      <c r="C108" s="1">
        <v>146280</v>
      </c>
      <c r="D108" s="2">
        <v>260.55</v>
      </c>
      <c r="E108" s="1">
        <v>5276</v>
      </c>
      <c r="F108" s="1">
        <v>92933</v>
      </c>
      <c r="I108" s="1" t="s">
        <v>31</v>
      </c>
    </row>
    <row r="109" spans="1:9" x14ac:dyDescent="0.35">
      <c r="A109" s="8" t="s">
        <v>98</v>
      </c>
      <c r="B109" s="1">
        <v>19194</v>
      </c>
      <c r="C109" s="1">
        <v>5945</v>
      </c>
      <c r="D109" s="2">
        <v>661.48</v>
      </c>
      <c r="E109" s="1" t="s">
        <v>31</v>
      </c>
      <c r="F109" s="1">
        <v>13249</v>
      </c>
      <c r="I109" s="1" t="s">
        <v>31</v>
      </c>
    </row>
    <row r="110" spans="1:9" x14ac:dyDescent="0.35">
      <c r="A110" s="8" t="s">
        <v>99</v>
      </c>
      <c r="B110" s="1">
        <v>13351</v>
      </c>
      <c r="C110" s="1">
        <v>13351</v>
      </c>
      <c r="D110" s="2">
        <v>204.01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62063</v>
      </c>
      <c r="C112" s="1">
        <v>37442</v>
      </c>
      <c r="D112" s="2">
        <v>477.89</v>
      </c>
      <c r="E112" s="1">
        <v>5160</v>
      </c>
      <c r="F112" s="1">
        <v>24621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142307</v>
      </c>
      <c r="C114" s="1">
        <v>87492</v>
      </c>
      <c r="D114" s="2">
        <v>279</v>
      </c>
      <c r="E114" s="1">
        <v>5276</v>
      </c>
      <c r="F114" s="1">
        <v>54815</v>
      </c>
      <c r="I114" s="1" t="s">
        <v>31</v>
      </c>
    </row>
    <row r="115" spans="1:9" x14ac:dyDescent="0.35">
      <c r="A115" s="8" t="s">
        <v>98</v>
      </c>
      <c r="B115" s="1">
        <v>113329</v>
      </c>
      <c r="C115" s="1">
        <v>73357</v>
      </c>
      <c r="D115" s="2">
        <v>262.64999999999998</v>
      </c>
      <c r="E115" s="1" t="s">
        <v>31</v>
      </c>
      <c r="F115" s="1">
        <v>39973</v>
      </c>
      <c r="I115" s="1" t="s">
        <v>31</v>
      </c>
    </row>
    <row r="116" spans="1:9" x14ac:dyDescent="0.35">
      <c r="A116" s="8" t="s">
        <v>99</v>
      </c>
      <c r="B116" s="1">
        <v>16121</v>
      </c>
      <c r="C116" s="1">
        <v>4727</v>
      </c>
      <c r="D116" s="2">
        <v>253</v>
      </c>
      <c r="E116" s="1" t="s">
        <v>31</v>
      </c>
      <c r="F116" s="1">
        <v>11394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62063</v>
      </c>
      <c r="C118" s="1">
        <v>37442</v>
      </c>
      <c r="D118" s="2">
        <v>477.89</v>
      </c>
      <c r="E118" s="1">
        <v>5160</v>
      </c>
      <c r="F118" s="1">
        <v>24621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236038</v>
      </c>
      <c r="C120" s="1">
        <v>155538</v>
      </c>
      <c r="D120" s="2">
        <v>265.02999999999997</v>
      </c>
      <c r="E120" s="1">
        <v>3630</v>
      </c>
      <c r="F120" s="1">
        <v>80500</v>
      </c>
      <c r="I120" s="1" t="s">
        <v>31</v>
      </c>
    </row>
    <row r="121" spans="1:9" x14ac:dyDescent="0.35">
      <c r="A121" s="8" t="s">
        <v>98</v>
      </c>
      <c r="B121" s="1">
        <v>22352</v>
      </c>
      <c r="C121" s="1">
        <v>8392</v>
      </c>
      <c r="D121" s="2">
        <v>375.09</v>
      </c>
      <c r="E121" s="1" t="s">
        <v>31</v>
      </c>
      <c r="F121" s="1">
        <v>13960</v>
      </c>
      <c r="I121" s="1" t="s">
        <v>31</v>
      </c>
    </row>
    <row r="122" spans="1:9" x14ac:dyDescent="0.35">
      <c r="A122" s="8" t="s">
        <v>99</v>
      </c>
      <c r="B122" s="1">
        <v>13368</v>
      </c>
      <c r="C122" s="1">
        <v>1646</v>
      </c>
      <c r="D122" s="2" t="s">
        <v>31</v>
      </c>
      <c r="E122" s="1">
        <v>1646</v>
      </c>
      <c r="F122" s="1">
        <v>11722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62063</v>
      </c>
      <c r="C124" s="1">
        <v>37442</v>
      </c>
      <c r="D124" s="2">
        <v>477.89</v>
      </c>
      <c r="E124" s="1">
        <v>5160</v>
      </c>
      <c r="F124" s="1">
        <v>24621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245671</v>
      </c>
      <c r="C126" s="1">
        <v>153603</v>
      </c>
      <c r="D126" s="2">
        <v>276.39</v>
      </c>
      <c r="E126" s="1">
        <v>5276</v>
      </c>
      <c r="F126" s="1">
        <v>92068</v>
      </c>
      <c r="I126" s="1" t="s">
        <v>31</v>
      </c>
    </row>
    <row r="127" spans="1:9" x14ac:dyDescent="0.35">
      <c r="A127" s="8" t="s">
        <v>98</v>
      </c>
      <c r="B127" s="1">
        <v>16931</v>
      </c>
      <c r="C127" s="1">
        <v>10292</v>
      </c>
      <c r="D127" s="2">
        <v>74.099999999999994</v>
      </c>
      <c r="E127" s="1" t="s">
        <v>31</v>
      </c>
      <c r="F127" s="1">
        <v>6638</v>
      </c>
      <c r="I127" s="1" t="s">
        <v>31</v>
      </c>
    </row>
    <row r="128" spans="1:9" x14ac:dyDescent="0.35">
      <c r="A128" s="8" t="s">
        <v>99</v>
      </c>
      <c r="B128" s="1">
        <v>9156</v>
      </c>
      <c r="C128" s="1">
        <v>1680</v>
      </c>
      <c r="D128" s="2">
        <v>1000</v>
      </c>
      <c r="E128" s="1" t="s">
        <v>31</v>
      </c>
      <c r="F128" s="1">
        <v>7476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62063</v>
      </c>
      <c r="C130" s="1">
        <v>37442</v>
      </c>
      <c r="D130" s="2">
        <v>477.89</v>
      </c>
      <c r="E130" s="1">
        <v>5160</v>
      </c>
      <c r="F130" s="1">
        <v>24621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243150</v>
      </c>
      <c r="C132" s="1">
        <v>144713</v>
      </c>
      <c r="D132" s="2">
        <v>255.87</v>
      </c>
      <c r="E132" s="1">
        <v>5276</v>
      </c>
      <c r="F132" s="1">
        <v>98437</v>
      </c>
      <c r="I132" s="1" t="s">
        <v>31</v>
      </c>
    </row>
    <row r="133" spans="1:9" x14ac:dyDescent="0.35">
      <c r="A133" s="8" t="s">
        <v>98</v>
      </c>
      <c r="B133" s="1">
        <v>26368</v>
      </c>
      <c r="C133" s="1">
        <v>20863</v>
      </c>
      <c r="D133" s="2">
        <v>369.29</v>
      </c>
      <c r="E133" s="1" t="s">
        <v>31</v>
      </c>
      <c r="F133" s="1">
        <v>5505</v>
      </c>
      <c r="I133" s="1" t="s">
        <v>31</v>
      </c>
    </row>
    <row r="134" spans="1:9" x14ac:dyDescent="0.35">
      <c r="A134" s="8" t="s">
        <v>99</v>
      </c>
      <c r="B134" s="1">
        <v>2239</v>
      </c>
      <c r="C134" s="1" t="s">
        <v>31</v>
      </c>
      <c r="D134" s="2" t="s">
        <v>31</v>
      </c>
      <c r="E134" s="1" t="s">
        <v>31</v>
      </c>
      <c r="F134" s="1">
        <v>2239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62063</v>
      </c>
      <c r="C136" s="1">
        <v>37442</v>
      </c>
      <c r="D136" s="2">
        <v>477.89</v>
      </c>
      <c r="E136" s="1">
        <v>5160</v>
      </c>
      <c r="F136" s="1">
        <v>24621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153404</v>
      </c>
      <c r="C138" s="1">
        <v>111750</v>
      </c>
      <c r="D138" s="2">
        <v>357.09</v>
      </c>
      <c r="E138" s="1">
        <v>8602</v>
      </c>
      <c r="F138" s="1">
        <v>41654</v>
      </c>
      <c r="I138" s="1" t="s">
        <v>31</v>
      </c>
    </row>
    <row r="139" spans="1:9" x14ac:dyDescent="0.35">
      <c r="A139" s="8" t="s">
        <v>102</v>
      </c>
      <c r="B139" s="1">
        <v>216056</v>
      </c>
      <c r="C139" s="1">
        <v>127927</v>
      </c>
      <c r="D139" s="2">
        <v>254.21</v>
      </c>
      <c r="E139" s="1">
        <v>4218</v>
      </c>
      <c r="F139" s="1">
        <v>88129</v>
      </c>
      <c r="I139" s="1" t="s">
        <v>31</v>
      </c>
    </row>
    <row r="140" spans="1:9" x14ac:dyDescent="0.35">
      <c r="A140" s="8" t="s">
        <v>103</v>
      </c>
      <c r="B140" s="1">
        <v>85372</v>
      </c>
      <c r="C140" s="1">
        <v>38960</v>
      </c>
      <c r="D140" s="2">
        <v>445.47</v>
      </c>
      <c r="E140" s="1" t="s">
        <v>31</v>
      </c>
      <c r="F140" s="1">
        <v>46412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108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645546</v>
      </c>
      <c r="C9" s="1">
        <v>259396</v>
      </c>
      <c r="D9" s="2">
        <v>331.18</v>
      </c>
      <c r="E9" s="1">
        <v>20828</v>
      </c>
      <c r="F9" s="1">
        <v>383756</v>
      </c>
      <c r="G9" s="1">
        <f>C9+F9</f>
        <v>643152</v>
      </c>
      <c r="H9" s="10">
        <f>C9/G9</f>
        <v>0.4033198994949872</v>
      </c>
      <c r="I9" s="1">
        <v>2395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48973</v>
      </c>
      <c r="C11" s="1">
        <v>20967</v>
      </c>
      <c r="D11" s="2">
        <v>120</v>
      </c>
      <c r="E11" s="1">
        <v>17268</v>
      </c>
      <c r="F11" s="1">
        <v>28006</v>
      </c>
      <c r="I11" s="1" t="s">
        <v>31</v>
      </c>
    </row>
    <row r="12" spans="1:9" x14ac:dyDescent="0.35">
      <c r="A12" s="8" t="s">
        <v>34</v>
      </c>
      <c r="B12" s="1">
        <v>311941</v>
      </c>
      <c r="C12" s="1">
        <v>157870</v>
      </c>
      <c r="D12" s="2">
        <v>372.21</v>
      </c>
      <c r="E12" s="1" t="s">
        <v>31</v>
      </c>
      <c r="F12" s="1">
        <v>154071</v>
      </c>
      <c r="I12" s="1" t="s">
        <v>31</v>
      </c>
    </row>
    <row r="13" spans="1:9" x14ac:dyDescent="0.35">
      <c r="A13" s="8" t="s">
        <v>35</v>
      </c>
      <c r="B13" s="1">
        <v>184912</v>
      </c>
      <c r="C13" s="1">
        <v>75916</v>
      </c>
      <c r="D13" s="2">
        <v>255.69</v>
      </c>
      <c r="E13" s="1">
        <v>3559</v>
      </c>
      <c r="F13" s="1">
        <v>108996</v>
      </c>
      <c r="I13" s="1" t="s">
        <v>31</v>
      </c>
    </row>
    <row r="14" spans="1:9" x14ac:dyDescent="0.35">
      <c r="A14" s="8" t="s">
        <v>36</v>
      </c>
      <c r="B14" s="1">
        <v>66029</v>
      </c>
      <c r="C14" s="1">
        <v>2451</v>
      </c>
      <c r="D14" s="2">
        <v>50</v>
      </c>
      <c r="E14" s="1" t="s">
        <v>31</v>
      </c>
      <c r="F14" s="1">
        <v>63578</v>
      </c>
      <c r="I14" s="1" t="s">
        <v>31</v>
      </c>
    </row>
    <row r="15" spans="1:9" x14ac:dyDescent="0.35">
      <c r="A15" s="8" t="s">
        <v>37</v>
      </c>
      <c r="B15" s="1">
        <v>33691</v>
      </c>
      <c r="C15" s="1">
        <v>2191</v>
      </c>
      <c r="D15" s="2">
        <v>384.62</v>
      </c>
      <c r="E15" s="1" t="s">
        <v>31</v>
      </c>
      <c r="F15" s="1">
        <v>29105</v>
      </c>
      <c r="I15" s="1">
        <v>2395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228682</v>
      </c>
      <c r="C17" s="1">
        <v>108968</v>
      </c>
      <c r="D17" s="2">
        <v>384.5</v>
      </c>
      <c r="E17" s="1">
        <v>17268</v>
      </c>
      <c r="F17" s="1">
        <v>119713</v>
      </c>
      <c r="I17" s="1" t="s">
        <v>31</v>
      </c>
    </row>
    <row r="18" spans="1:9" x14ac:dyDescent="0.35">
      <c r="A18" s="8" t="s">
        <v>39</v>
      </c>
      <c r="B18" s="1">
        <v>416864</v>
      </c>
      <c r="C18" s="1">
        <v>150427</v>
      </c>
      <c r="D18" s="2">
        <v>299.52</v>
      </c>
      <c r="E18" s="1">
        <v>3559</v>
      </c>
      <c r="F18" s="1">
        <v>264042</v>
      </c>
      <c r="I18" s="1">
        <v>2395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225616</v>
      </c>
      <c r="C20" s="1">
        <v>105902</v>
      </c>
      <c r="D20" s="2">
        <v>390.7</v>
      </c>
      <c r="E20" s="1">
        <v>17268</v>
      </c>
      <c r="F20" s="1">
        <v>119713</v>
      </c>
      <c r="I20" s="1" t="s">
        <v>31</v>
      </c>
    </row>
    <row r="21" spans="1:9" x14ac:dyDescent="0.35">
      <c r="A21" s="8" t="s">
        <v>41</v>
      </c>
      <c r="B21" s="1">
        <v>416864</v>
      </c>
      <c r="C21" s="1">
        <v>150427</v>
      </c>
      <c r="D21" s="2">
        <v>299.52</v>
      </c>
      <c r="E21" s="1">
        <v>3559</v>
      </c>
      <c r="F21" s="1">
        <v>264042</v>
      </c>
      <c r="I21" s="1">
        <v>2395</v>
      </c>
    </row>
    <row r="22" spans="1:9" x14ac:dyDescent="0.35">
      <c r="A22" s="8" t="s">
        <v>42</v>
      </c>
      <c r="B22" s="1">
        <v>1871</v>
      </c>
      <c r="C22" s="1">
        <v>1871</v>
      </c>
      <c r="D22" s="2">
        <v>150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1195</v>
      </c>
      <c r="C24" s="1">
        <v>1195</v>
      </c>
      <c r="D24" s="2">
        <v>315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28178</v>
      </c>
      <c r="C26" s="1">
        <v>28178</v>
      </c>
      <c r="D26" s="2">
        <v>305.62</v>
      </c>
      <c r="E26" s="1">
        <v>17268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549067</v>
      </c>
      <c r="C27" s="1">
        <v>206692</v>
      </c>
      <c r="D27" s="2">
        <v>316.64999999999998</v>
      </c>
      <c r="E27" s="1">
        <v>3559</v>
      </c>
      <c r="F27" s="1">
        <v>339981</v>
      </c>
      <c r="I27" s="1">
        <v>2395</v>
      </c>
    </row>
    <row r="28" spans="1:9" x14ac:dyDescent="0.35">
      <c r="A28" s="8" t="s">
        <v>47</v>
      </c>
      <c r="B28" s="1">
        <v>51308</v>
      </c>
      <c r="C28" s="1">
        <v>16968</v>
      </c>
      <c r="D28" s="2">
        <v>541.42999999999995</v>
      </c>
      <c r="E28" s="1" t="s">
        <v>31</v>
      </c>
      <c r="F28" s="1">
        <v>34340</v>
      </c>
      <c r="I28" s="1" t="s">
        <v>31</v>
      </c>
    </row>
    <row r="29" spans="1:9" x14ac:dyDescent="0.35">
      <c r="A29" s="8" t="s">
        <v>48</v>
      </c>
      <c r="B29" s="1">
        <v>4597</v>
      </c>
      <c r="C29" s="1">
        <v>4597</v>
      </c>
      <c r="D29" s="2">
        <v>210.53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>
        <v>11202</v>
      </c>
      <c r="C30" s="1">
        <v>1767</v>
      </c>
      <c r="D30" s="2">
        <v>400</v>
      </c>
      <c r="E30" s="1" t="s">
        <v>31</v>
      </c>
      <c r="F30" s="1">
        <v>9435</v>
      </c>
      <c r="I30" s="1" t="s">
        <v>31</v>
      </c>
    </row>
    <row r="31" spans="1:9" x14ac:dyDescent="0.35">
      <c r="A31" s="8" t="s">
        <v>44</v>
      </c>
      <c r="B31" s="1">
        <v>1195</v>
      </c>
      <c r="C31" s="1">
        <v>1195</v>
      </c>
      <c r="D31" s="2">
        <v>315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79485</v>
      </c>
      <c r="C33" s="1">
        <v>45146</v>
      </c>
      <c r="D33" s="2">
        <v>476.69</v>
      </c>
      <c r="E33" s="1">
        <v>17268</v>
      </c>
      <c r="F33" s="1">
        <v>34340</v>
      </c>
      <c r="I33" s="1" t="s">
        <v>31</v>
      </c>
    </row>
    <row r="34" spans="1:9" x14ac:dyDescent="0.35">
      <c r="A34" s="8" t="s">
        <v>51</v>
      </c>
      <c r="B34" s="1">
        <v>549067</v>
      </c>
      <c r="C34" s="1">
        <v>206692</v>
      </c>
      <c r="D34" s="2">
        <v>316.64999999999998</v>
      </c>
      <c r="E34" s="1">
        <v>3559</v>
      </c>
      <c r="F34" s="1">
        <v>339981</v>
      </c>
      <c r="I34" s="1">
        <v>2395</v>
      </c>
    </row>
    <row r="35" spans="1:9" x14ac:dyDescent="0.35">
      <c r="A35" s="8" t="s">
        <v>52</v>
      </c>
      <c r="B35" s="1">
        <v>15799</v>
      </c>
      <c r="C35" s="1">
        <v>6364</v>
      </c>
      <c r="D35" s="2">
        <v>263.14</v>
      </c>
      <c r="E35" s="1" t="s">
        <v>31</v>
      </c>
      <c r="F35" s="1">
        <v>9435</v>
      </c>
      <c r="I35" s="1" t="s">
        <v>31</v>
      </c>
    </row>
    <row r="36" spans="1:9" x14ac:dyDescent="0.35">
      <c r="A36" s="8" t="s">
        <v>44</v>
      </c>
      <c r="B36" s="1">
        <v>1195</v>
      </c>
      <c r="C36" s="1">
        <v>1195</v>
      </c>
      <c r="D36" s="2">
        <v>315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232455</v>
      </c>
      <c r="C38" s="1">
        <v>93078</v>
      </c>
      <c r="D38" s="2">
        <v>281.83</v>
      </c>
      <c r="E38" s="1" t="s">
        <v>31</v>
      </c>
      <c r="F38" s="1">
        <v>139377</v>
      </c>
      <c r="I38" s="1" t="s">
        <v>31</v>
      </c>
    </row>
    <row r="39" spans="1:9" x14ac:dyDescent="0.35">
      <c r="A39" s="8" t="s">
        <v>54</v>
      </c>
      <c r="B39" s="1">
        <v>348365</v>
      </c>
      <c r="C39" s="1">
        <v>132400</v>
      </c>
      <c r="D39" s="2">
        <v>346.06</v>
      </c>
      <c r="E39" s="1">
        <v>17268</v>
      </c>
      <c r="F39" s="1">
        <v>213570</v>
      </c>
      <c r="I39" s="1">
        <v>2395</v>
      </c>
    </row>
    <row r="40" spans="1:9" x14ac:dyDescent="0.35">
      <c r="A40" s="8" t="s">
        <v>55</v>
      </c>
      <c r="B40" s="1">
        <v>13623</v>
      </c>
      <c r="C40" s="1">
        <v>10085</v>
      </c>
      <c r="D40" s="2">
        <v>255.89</v>
      </c>
      <c r="E40" s="1" t="s">
        <v>31</v>
      </c>
      <c r="F40" s="1">
        <v>3538</v>
      </c>
      <c r="I40" s="1" t="s">
        <v>31</v>
      </c>
    </row>
    <row r="41" spans="1:9" x14ac:dyDescent="0.35">
      <c r="A41" s="8" t="s">
        <v>56</v>
      </c>
      <c r="B41" s="1">
        <v>11762</v>
      </c>
      <c r="C41" s="1">
        <v>8957</v>
      </c>
      <c r="D41" s="2">
        <v>1000</v>
      </c>
      <c r="E41" s="1" t="s">
        <v>31</v>
      </c>
      <c r="F41" s="1">
        <v>2804</v>
      </c>
      <c r="I41" s="1" t="s">
        <v>31</v>
      </c>
    </row>
    <row r="42" spans="1:9" x14ac:dyDescent="0.35">
      <c r="A42" s="8" t="s">
        <v>57</v>
      </c>
      <c r="B42" s="1">
        <v>39341</v>
      </c>
      <c r="C42" s="1">
        <v>14876</v>
      </c>
      <c r="D42" s="2">
        <v>234.31</v>
      </c>
      <c r="E42" s="1">
        <v>3559</v>
      </c>
      <c r="F42" s="1">
        <v>24466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48437</v>
      </c>
      <c r="C44" s="1">
        <v>17268</v>
      </c>
      <c r="D44" s="2" t="s">
        <v>31</v>
      </c>
      <c r="E44" s="1">
        <v>17268</v>
      </c>
      <c r="F44" s="1">
        <v>31169</v>
      </c>
      <c r="I44" s="1" t="s">
        <v>31</v>
      </c>
    </row>
    <row r="45" spans="1:9" x14ac:dyDescent="0.35">
      <c r="A45" s="8" t="s">
        <v>59</v>
      </c>
      <c r="B45" s="1">
        <v>188856</v>
      </c>
      <c r="C45" s="1">
        <v>52404</v>
      </c>
      <c r="D45" s="2">
        <v>236.51</v>
      </c>
      <c r="E45" s="1" t="s">
        <v>31</v>
      </c>
      <c r="F45" s="1">
        <v>136452</v>
      </c>
      <c r="I45" s="1" t="s">
        <v>31</v>
      </c>
    </row>
    <row r="46" spans="1:9" x14ac:dyDescent="0.35">
      <c r="A46" s="8" t="s">
        <v>60</v>
      </c>
      <c r="B46" s="1">
        <v>222137</v>
      </c>
      <c r="C46" s="1">
        <v>57450</v>
      </c>
      <c r="D46" s="2">
        <v>287.74</v>
      </c>
      <c r="E46" s="1" t="s">
        <v>31</v>
      </c>
      <c r="F46" s="1">
        <v>162293</v>
      </c>
      <c r="I46" s="1">
        <v>2395</v>
      </c>
    </row>
    <row r="47" spans="1:9" x14ac:dyDescent="0.35">
      <c r="A47" s="8" t="s">
        <v>61</v>
      </c>
      <c r="B47" s="1">
        <v>186116</v>
      </c>
      <c r="C47" s="1">
        <v>132274</v>
      </c>
      <c r="D47" s="2">
        <v>391.21</v>
      </c>
      <c r="E47" s="1">
        <v>3559</v>
      </c>
      <c r="F47" s="1">
        <v>53842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395868</v>
      </c>
      <c r="C49" s="1">
        <v>173016</v>
      </c>
      <c r="D49" s="2">
        <v>363.06</v>
      </c>
      <c r="E49" s="1">
        <v>3559</v>
      </c>
      <c r="F49" s="1">
        <v>220457</v>
      </c>
      <c r="I49" s="1">
        <v>2395</v>
      </c>
    </row>
    <row r="50" spans="1:9" x14ac:dyDescent="0.35">
      <c r="A50" s="8" t="s">
        <v>63</v>
      </c>
      <c r="B50" s="1">
        <v>12394</v>
      </c>
      <c r="C50" s="1" t="s">
        <v>31</v>
      </c>
      <c r="D50" s="2" t="s">
        <v>31</v>
      </c>
      <c r="E50" s="1" t="s">
        <v>31</v>
      </c>
      <c r="F50" s="1">
        <v>12394</v>
      </c>
      <c r="I50" s="1" t="s">
        <v>31</v>
      </c>
    </row>
    <row r="51" spans="1:9" x14ac:dyDescent="0.35">
      <c r="A51" s="8" t="s">
        <v>64</v>
      </c>
      <c r="B51" s="1">
        <v>97047</v>
      </c>
      <c r="C51" s="1">
        <v>26741</v>
      </c>
      <c r="D51" s="2">
        <v>327.68</v>
      </c>
      <c r="E51" s="1" t="s">
        <v>31</v>
      </c>
      <c r="F51" s="1">
        <v>70306</v>
      </c>
      <c r="I51" s="1" t="s">
        <v>31</v>
      </c>
    </row>
    <row r="52" spans="1:9" x14ac:dyDescent="0.35">
      <c r="A52" s="8" t="s">
        <v>65</v>
      </c>
      <c r="B52" s="1">
        <v>140237</v>
      </c>
      <c r="C52" s="1">
        <v>59639</v>
      </c>
      <c r="D52" s="2">
        <v>199.91</v>
      </c>
      <c r="E52" s="1">
        <v>17268</v>
      </c>
      <c r="F52" s="1">
        <v>80598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5988</v>
      </c>
      <c r="C56" s="1">
        <v>1965</v>
      </c>
      <c r="D56" s="2">
        <v>122.86</v>
      </c>
      <c r="E56" s="1" t="s">
        <v>31</v>
      </c>
      <c r="F56" s="1">
        <v>4023</v>
      </c>
      <c r="I56" s="1" t="s">
        <v>31</v>
      </c>
    </row>
    <row r="57" spans="1:9" x14ac:dyDescent="0.35">
      <c r="A57" s="8" t="s">
        <v>68</v>
      </c>
      <c r="B57" s="1">
        <v>103694</v>
      </c>
      <c r="C57" s="1">
        <v>65685</v>
      </c>
      <c r="D57" s="2">
        <v>312.31</v>
      </c>
      <c r="E57" s="1" t="s">
        <v>31</v>
      </c>
      <c r="F57" s="1">
        <v>38009</v>
      </c>
      <c r="I57" s="1" t="s">
        <v>31</v>
      </c>
    </row>
    <row r="58" spans="1:9" x14ac:dyDescent="0.35">
      <c r="A58" s="8" t="s">
        <v>69</v>
      </c>
      <c r="B58" s="1">
        <v>213621</v>
      </c>
      <c r="C58" s="1">
        <v>108402</v>
      </c>
      <c r="D58" s="2">
        <v>342.2</v>
      </c>
      <c r="E58" s="1">
        <v>17268</v>
      </c>
      <c r="F58" s="1">
        <v>105219</v>
      </c>
      <c r="I58" s="1" t="s">
        <v>31</v>
      </c>
    </row>
    <row r="59" spans="1:9" x14ac:dyDescent="0.35">
      <c r="A59" s="8" t="s">
        <v>70</v>
      </c>
      <c r="B59" s="1">
        <v>182269</v>
      </c>
      <c r="C59" s="1">
        <v>52043</v>
      </c>
      <c r="D59" s="2">
        <v>305.42</v>
      </c>
      <c r="E59" s="1">
        <v>3559</v>
      </c>
      <c r="F59" s="1">
        <v>130225</v>
      </c>
      <c r="I59" s="1" t="s">
        <v>31</v>
      </c>
    </row>
    <row r="60" spans="1:9" x14ac:dyDescent="0.35">
      <c r="A60" s="8" t="s">
        <v>71</v>
      </c>
      <c r="B60" s="1">
        <v>70656</v>
      </c>
      <c r="C60" s="1">
        <v>6682</v>
      </c>
      <c r="D60" s="2">
        <v>252.98</v>
      </c>
      <c r="E60" s="1" t="s">
        <v>31</v>
      </c>
      <c r="F60" s="1">
        <v>61580</v>
      </c>
      <c r="I60" s="1">
        <v>2395</v>
      </c>
    </row>
    <row r="61" spans="1:9" x14ac:dyDescent="0.35">
      <c r="A61" s="8" t="s">
        <v>72</v>
      </c>
      <c r="B61" s="1">
        <v>69318</v>
      </c>
      <c r="C61" s="1">
        <v>24619</v>
      </c>
      <c r="D61" s="2">
        <v>425.33</v>
      </c>
      <c r="E61" s="1" t="s">
        <v>31</v>
      </c>
      <c r="F61" s="1">
        <v>44700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35482</v>
      </c>
      <c r="C63" s="1">
        <v>10846</v>
      </c>
      <c r="D63" s="2">
        <v>216.27</v>
      </c>
      <c r="E63" s="1" t="s">
        <v>31</v>
      </c>
      <c r="F63" s="1">
        <v>24636</v>
      </c>
      <c r="I63" s="1" t="s">
        <v>31</v>
      </c>
    </row>
    <row r="64" spans="1:9" x14ac:dyDescent="0.35">
      <c r="A64" s="8" t="s">
        <v>51</v>
      </c>
      <c r="B64" s="1">
        <v>610064</v>
      </c>
      <c r="C64" s="1">
        <v>248550</v>
      </c>
      <c r="D64" s="2">
        <v>336.77</v>
      </c>
      <c r="E64" s="1">
        <v>20828</v>
      </c>
      <c r="F64" s="1">
        <v>359119</v>
      </c>
      <c r="I64" s="1">
        <v>2395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466680</v>
      </c>
      <c r="C67" s="1">
        <v>207358</v>
      </c>
      <c r="D67" s="2">
        <v>339.54</v>
      </c>
      <c r="E67" s="1">
        <v>3559</v>
      </c>
      <c r="F67" s="1">
        <v>259322</v>
      </c>
      <c r="I67" s="1" t="s">
        <v>31</v>
      </c>
    </row>
    <row r="68" spans="1:9" x14ac:dyDescent="0.35">
      <c r="A68" s="8" t="s">
        <v>51</v>
      </c>
      <c r="B68" s="1">
        <v>178866</v>
      </c>
      <c r="C68" s="1">
        <v>52038</v>
      </c>
      <c r="D68" s="2">
        <v>283.25</v>
      </c>
      <c r="E68" s="1">
        <v>17268</v>
      </c>
      <c r="F68" s="1">
        <v>124434</v>
      </c>
      <c r="I68" s="1">
        <v>2395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72509</v>
      </c>
      <c r="C71" s="1">
        <v>23938</v>
      </c>
      <c r="D71" s="2">
        <v>232.47</v>
      </c>
      <c r="E71" s="1" t="s">
        <v>31</v>
      </c>
      <c r="F71" s="1">
        <v>48571</v>
      </c>
      <c r="I71" s="1" t="s">
        <v>31</v>
      </c>
    </row>
    <row r="72" spans="1:9" x14ac:dyDescent="0.35">
      <c r="A72" s="8" t="s">
        <v>74</v>
      </c>
      <c r="B72" s="1">
        <v>46236</v>
      </c>
      <c r="C72" s="1">
        <v>8173</v>
      </c>
      <c r="D72" s="2">
        <v>595.54</v>
      </c>
      <c r="E72" s="1" t="s">
        <v>31</v>
      </c>
      <c r="F72" s="1">
        <v>38064</v>
      </c>
      <c r="I72" s="1" t="s">
        <v>31</v>
      </c>
    </row>
    <row r="73" spans="1:9" x14ac:dyDescent="0.35">
      <c r="A73" s="8" t="s">
        <v>175</v>
      </c>
      <c r="C73" s="1">
        <f>SUM(C71:C72)</f>
        <v>32111</v>
      </c>
      <c r="D73" s="2">
        <f>AVERAGE(D71:D72)</f>
        <v>414.005</v>
      </c>
      <c r="F73" s="1">
        <f>SUM(F71:F72)</f>
        <v>86635</v>
      </c>
      <c r="G73" s="1">
        <f>C73+F73</f>
        <v>118746</v>
      </c>
      <c r="H73" s="10">
        <f>C73/G73</f>
        <v>0.27041752985363715</v>
      </c>
    </row>
    <row r="74" spans="1:9" x14ac:dyDescent="0.35">
      <c r="A74" s="8" t="s">
        <v>75</v>
      </c>
      <c r="B74" s="1">
        <v>63479</v>
      </c>
      <c r="C74" s="1">
        <v>25588</v>
      </c>
      <c r="D74" s="2">
        <v>129.06</v>
      </c>
      <c r="E74" s="1" t="s">
        <v>31</v>
      </c>
      <c r="F74" s="1">
        <v>37892</v>
      </c>
      <c r="I74" s="1" t="s">
        <v>31</v>
      </c>
    </row>
    <row r="75" spans="1:9" x14ac:dyDescent="0.35">
      <c r="A75" s="8" t="s">
        <v>76</v>
      </c>
      <c r="B75" s="1">
        <v>58290</v>
      </c>
      <c r="C75" s="1">
        <v>11330</v>
      </c>
      <c r="D75" s="2">
        <v>262.27</v>
      </c>
      <c r="E75" s="1" t="s">
        <v>31</v>
      </c>
      <c r="F75" s="1">
        <v>46960</v>
      </c>
      <c r="I75" s="1" t="s">
        <v>31</v>
      </c>
    </row>
    <row r="76" spans="1:9" x14ac:dyDescent="0.35">
      <c r="A76" s="8" t="s">
        <v>77</v>
      </c>
      <c r="B76" s="1">
        <v>114756</v>
      </c>
      <c r="C76" s="1">
        <v>35735</v>
      </c>
      <c r="D76" s="2">
        <v>288.42</v>
      </c>
      <c r="E76" s="1">
        <v>17268</v>
      </c>
      <c r="F76" s="1">
        <v>79021</v>
      </c>
      <c r="I76" s="1" t="s">
        <v>31</v>
      </c>
    </row>
    <row r="77" spans="1:9" x14ac:dyDescent="0.35">
      <c r="A77" s="8" t="s">
        <v>78</v>
      </c>
      <c r="B77" s="1">
        <v>103122</v>
      </c>
      <c r="C77" s="1">
        <v>55097</v>
      </c>
      <c r="D77" s="2">
        <v>355.67</v>
      </c>
      <c r="E77" s="1" t="s">
        <v>31</v>
      </c>
      <c r="F77" s="1">
        <v>48025</v>
      </c>
      <c r="I77" s="1" t="s">
        <v>31</v>
      </c>
    </row>
    <row r="78" spans="1:9" x14ac:dyDescent="0.35">
      <c r="A78" s="8" t="s">
        <v>79</v>
      </c>
      <c r="B78" s="1">
        <v>43201</v>
      </c>
      <c r="C78" s="1">
        <v>21514</v>
      </c>
      <c r="D78" s="2">
        <v>391.03</v>
      </c>
      <c r="E78" s="1" t="s">
        <v>31</v>
      </c>
      <c r="F78" s="1">
        <v>21687</v>
      </c>
      <c r="I78" s="1" t="s">
        <v>31</v>
      </c>
    </row>
    <row r="79" spans="1:9" x14ac:dyDescent="0.35">
      <c r="A79" s="8" t="s">
        <v>80</v>
      </c>
      <c r="B79" s="1">
        <v>61157</v>
      </c>
      <c r="C79" s="1">
        <v>49475</v>
      </c>
      <c r="D79" s="2">
        <v>482.91</v>
      </c>
      <c r="E79" s="1">
        <v>3559</v>
      </c>
      <c r="F79" s="1">
        <v>11682</v>
      </c>
      <c r="G79" s="1">
        <f>C79+F79</f>
        <v>61157</v>
      </c>
      <c r="H79" s="10">
        <f>C79/G79</f>
        <v>0.80898343607436596</v>
      </c>
      <c r="I79" s="1" t="s">
        <v>31</v>
      </c>
    </row>
    <row r="80" spans="1:9" x14ac:dyDescent="0.35">
      <c r="A80" s="8" t="s">
        <v>44</v>
      </c>
      <c r="B80" s="1">
        <v>82796</v>
      </c>
      <c r="C80" s="1">
        <v>28547</v>
      </c>
      <c r="D80" s="2">
        <v>236.17</v>
      </c>
      <c r="E80" s="1" t="s">
        <v>31</v>
      </c>
      <c r="F80" s="1">
        <v>51854</v>
      </c>
      <c r="I80" s="1">
        <v>2395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544432</v>
      </c>
      <c r="C82" s="1">
        <v>212147</v>
      </c>
      <c r="D82" s="2">
        <v>338.89</v>
      </c>
      <c r="E82" s="1">
        <v>20828</v>
      </c>
      <c r="F82" s="1">
        <v>332285</v>
      </c>
      <c r="I82" s="1" t="s">
        <v>31</v>
      </c>
    </row>
    <row r="83" spans="1:9" x14ac:dyDescent="0.35">
      <c r="A83" s="8" t="s">
        <v>82</v>
      </c>
      <c r="B83" s="1">
        <v>342951</v>
      </c>
      <c r="C83" s="1">
        <v>136090</v>
      </c>
      <c r="D83" s="2">
        <v>291.42</v>
      </c>
      <c r="E83" s="1">
        <v>3559</v>
      </c>
      <c r="F83" s="1">
        <v>206861</v>
      </c>
      <c r="I83" s="1" t="s">
        <v>31</v>
      </c>
    </row>
    <row r="84" spans="1:9" ht="43.5" x14ac:dyDescent="0.35">
      <c r="A84" s="8" t="s">
        <v>83</v>
      </c>
      <c r="B84" s="1">
        <v>216549</v>
      </c>
      <c r="C84" s="1">
        <v>69408</v>
      </c>
      <c r="D84" s="2">
        <v>358.02</v>
      </c>
      <c r="E84" s="1">
        <v>3559</v>
      </c>
      <c r="F84" s="1">
        <v>147142</v>
      </c>
      <c r="I84" s="1" t="s">
        <v>31</v>
      </c>
    </row>
    <row r="85" spans="1:9" x14ac:dyDescent="0.35">
      <c r="A85" s="8" t="s">
        <v>84</v>
      </c>
      <c r="B85" s="1">
        <v>82491</v>
      </c>
      <c r="C85" s="1">
        <v>32133</v>
      </c>
      <c r="D85" s="2">
        <v>337.94</v>
      </c>
      <c r="E85" s="1" t="s">
        <v>31</v>
      </c>
      <c r="F85" s="1">
        <v>50358</v>
      </c>
      <c r="I85" s="1" t="s">
        <v>31</v>
      </c>
    </row>
    <row r="86" spans="1:9" x14ac:dyDescent="0.35">
      <c r="A86" s="8" t="s">
        <v>85</v>
      </c>
      <c r="B86" s="1">
        <v>3719</v>
      </c>
      <c r="C86" s="1" t="s">
        <v>31</v>
      </c>
      <c r="D86" s="2" t="s">
        <v>31</v>
      </c>
      <c r="E86" s="1" t="s">
        <v>31</v>
      </c>
      <c r="F86" s="1">
        <v>3719</v>
      </c>
      <c r="I86" s="1" t="s">
        <v>31</v>
      </c>
    </row>
    <row r="87" spans="1:9" ht="29" x14ac:dyDescent="0.35">
      <c r="A87" s="8" t="s">
        <v>86</v>
      </c>
      <c r="B87" s="1">
        <v>23820</v>
      </c>
      <c r="C87" s="1">
        <v>21640</v>
      </c>
      <c r="D87" s="2">
        <v>348.37</v>
      </c>
      <c r="E87" s="1" t="s">
        <v>31</v>
      </c>
      <c r="F87" s="1">
        <v>2180</v>
      </c>
      <c r="I87" s="1" t="s">
        <v>31</v>
      </c>
    </row>
    <row r="88" spans="1:9" x14ac:dyDescent="0.35">
      <c r="A88" s="8" t="s">
        <v>87</v>
      </c>
      <c r="B88" s="1">
        <v>89823</v>
      </c>
      <c r="C88" s="1">
        <v>15861</v>
      </c>
      <c r="D88" s="2">
        <v>276.39999999999998</v>
      </c>
      <c r="E88" s="1" t="s">
        <v>31</v>
      </c>
      <c r="F88" s="1">
        <v>73962</v>
      </c>
      <c r="I88" s="1" t="s">
        <v>31</v>
      </c>
    </row>
    <row r="89" spans="1:9" ht="29" x14ac:dyDescent="0.35">
      <c r="A89" s="8" t="s">
        <v>88</v>
      </c>
      <c r="B89" s="1">
        <v>37453</v>
      </c>
      <c r="C89" s="1">
        <v>14335</v>
      </c>
      <c r="D89" s="2">
        <v>442.98</v>
      </c>
      <c r="E89" s="1" t="s">
        <v>31</v>
      </c>
      <c r="F89" s="1">
        <v>23117</v>
      </c>
      <c r="I89" s="1" t="s">
        <v>31</v>
      </c>
    </row>
    <row r="90" spans="1:9" x14ac:dyDescent="0.35">
      <c r="A90" s="8" t="s">
        <v>89</v>
      </c>
      <c r="B90" s="1">
        <v>57696</v>
      </c>
      <c r="C90" s="1">
        <v>20426</v>
      </c>
      <c r="D90" s="2">
        <v>170.09</v>
      </c>
      <c r="E90" s="1" t="s">
        <v>31</v>
      </c>
      <c r="F90" s="1">
        <v>37270</v>
      </c>
      <c r="I90" s="1" t="s">
        <v>31</v>
      </c>
    </row>
    <row r="91" spans="1:9" x14ac:dyDescent="0.35">
      <c r="A91" s="8" t="s">
        <v>90</v>
      </c>
      <c r="B91" s="1">
        <v>7027</v>
      </c>
      <c r="C91" s="1">
        <v>3015</v>
      </c>
      <c r="D91" s="2">
        <v>453</v>
      </c>
      <c r="E91" s="1" t="s">
        <v>31</v>
      </c>
      <c r="F91" s="1">
        <v>4013</v>
      </c>
      <c r="I91" s="1" t="s">
        <v>31</v>
      </c>
    </row>
    <row r="92" spans="1:9" x14ac:dyDescent="0.35">
      <c r="A92" s="8" t="s">
        <v>91</v>
      </c>
      <c r="B92" s="1">
        <v>7503</v>
      </c>
      <c r="C92" s="1">
        <v>4656</v>
      </c>
      <c r="D92" s="2">
        <v>1000</v>
      </c>
      <c r="E92" s="1" t="s">
        <v>31</v>
      </c>
      <c r="F92" s="1">
        <v>2847</v>
      </c>
      <c r="I92" s="1" t="s">
        <v>31</v>
      </c>
    </row>
    <row r="93" spans="1:9" x14ac:dyDescent="0.35">
      <c r="A93" s="8" t="s">
        <v>44</v>
      </c>
      <c r="B93" s="1">
        <v>17108</v>
      </c>
      <c r="C93" s="1">
        <v>3166</v>
      </c>
      <c r="D93" s="2">
        <v>358.47</v>
      </c>
      <c r="E93" s="1" t="s">
        <v>31</v>
      </c>
      <c r="F93" s="1">
        <v>11548</v>
      </c>
      <c r="I93" s="1">
        <v>2395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1380</v>
      </c>
      <c r="C95" s="1">
        <v>1380</v>
      </c>
      <c r="D95" s="2">
        <v>100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3707</v>
      </c>
      <c r="C96" s="1">
        <v>3707</v>
      </c>
      <c r="D96" s="2">
        <v>180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15435</v>
      </c>
      <c r="C97" s="1">
        <v>2017</v>
      </c>
      <c r="D97" s="2">
        <v>88</v>
      </c>
      <c r="E97" s="1" t="s">
        <v>31</v>
      </c>
      <c r="F97" s="1">
        <v>13419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623386</v>
      </c>
      <c r="C99" s="1">
        <v>250654</v>
      </c>
      <c r="D99" s="2">
        <v>339.09</v>
      </c>
      <c r="E99" s="1">
        <v>20828</v>
      </c>
      <c r="F99" s="1">
        <v>370337</v>
      </c>
      <c r="I99" s="1">
        <v>2395</v>
      </c>
    </row>
    <row r="100" spans="1:9" x14ac:dyDescent="0.35">
      <c r="A100" s="8" t="s">
        <v>44</v>
      </c>
      <c r="B100" s="1">
        <v>1638</v>
      </c>
      <c r="C100" s="1">
        <v>1638</v>
      </c>
      <c r="D100" s="2">
        <v>80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380282</v>
      </c>
      <c r="C102" s="1">
        <v>182321</v>
      </c>
      <c r="D102" s="2">
        <v>356.85</v>
      </c>
      <c r="E102" s="1">
        <v>3559</v>
      </c>
      <c r="F102" s="1">
        <v>197961</v>
      </c>
      <c r="I102" s="1" t="s">
        <v>31</v>
      </c>
    </row>
    <row r="103" spans="1:9" x14ac:dyDescent="0.35">
      <c r="A103" s="8" t="s">
        <v>98</v>
      </c>
      <c r="B103" s="1">
        <v>219552</v>
      </c>
      <c r="C103" s="1">
        <v>53218</v>
      </c>
      <c r="D103" s="2">
        <v>281.48</v>
      </c>
      <c r="E103" s="1">
        <v>17268</v>
      </c>
      <c r="F103" s="1">
        <v>166334</v>
      </c>
      <c r="I103" s="1" t="s">
        <v>31</v>
      </c>
    </row>
    <row r="104" spans="1:9" x14ac:dyDescent="0.35">
      <c r="A104" s="8" t="s">
        <v>99</v>
      </c>
      <c r="B104" s="1">
        <v>12864</v>
      </c>
      <c r="C104" s="1">
        <v>4656</v>
      </c>
      <c r="D104" s="2">
        <v>250</v>
      </c>
      <c r="E104" s="1" t="s">
        <v>31</v>
      </c>
      <c r="F104" s="1">
        <v>8208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32848</v>
      </c>
      <c r="C106" s="1">
        <v>19201</v>
      </c>
      <c r="D106" s="2">
        <v>210.93</v>
      </c>
      <c r="E106" s="1" t="s">
        <v>31</v>
      </c>
      <c r="F106" s="1">
        <v>11252</v>
      </c>
      <c r="I106" s="1">
        <v>2395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552616</v>
      </c>
      <c r="C108" s="1">
        <v>222342</v>
      </c>
      <c r="D108" s="2">
        <v>339.05</v>
      </c>
      <c r="E108" s="1">
        <v>20828</v>
      </c>
      <c r="F108" s="1">
        <v>330273</v>
      </c>
      <c r="I108" s="1" t="s">
        <v>31</v>
      </c>
    </row>
    <row r="109" spans="1:9" x14ac:dyDescent="0.35">
      <c r="A109" s="8" t="s">
        <v>98</v>
      </c>
      <c r="B109" s="1">
        <v>47968</v>
      </c>
      <c r="C109" s="1">
        <v>13333</v>
      </c>
      <c r="D109" s="2">
        <v>444.24</v>
      </c>
      <c r="E109" s="1" t="s">
        <v>31</v>
      </c>
      <c r="F109" s="1">
        <v>34635</v>
      </c>
      <c r="I109" s="1" t="s">
        <v>31</v>
      </c>
    </row>
    <row r="110" spans="1:9" x14ac:dyDescent="0.35">
      <c r="A110" s="8" t="s">
        <v>99</v>
      </c>
      <c r="B110" s="1">
        <v>8950</v>
      </c>
      <c r="C110" s="1">
        <v>1355</v>
      </c>
      <c r="D110" s="2">
        <v>100</v>
      </c>
      <c r="E110" s="1" t="s">
        <v>31</v>
      </c>
      <c r="F110" s="1">
        <v>7595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36012</v>
      </c>
      <c r="C112" s="1">
        <v>22366</v>
      </c>
      <c r="D112" s="2">
        <v>208.48</v>
      </c>
      <c r="E112" s="1" t="s">
        <v>31</v>
      </c>
      <c r="F112" s="1">
        <v>11252</v>
      </c>
      <c r="I112" s="1">
        <v>2395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368131</v>
      </c>
      <c r="C114" s="1">
        <v>146240</v>
      </c>
      <c r="D114" s="2">
        <v>317.55</v>
      </c>
      <c r="E114" s="1">
        <v>3559</v>
      </c>
      <c r="F114" s="1">
        <v>221892</v>
      </c>
      <c r="I114" s="1" t="s">
        <v>31</v>
      </c>
    </row>
    <row r="115" spans="1:9" x14ac:dyDescent="0.35">
      <c r="A115" s="8" t="s">
        <v>98</v>
      </c>
      <c r="B115" s="1">
        <v>214157</v>
      </c>
      <c r="C115" s="1">
        <v>80782</v>
      </c>
      <c r="D115" s="2">
        <v>422.76</v>
      </c>
      <c r="E115" s="1">
        <v>17268</v>
      </c>
      <c r="F115" s="1">
        <v>133374</v>
      </c>
      <c r="I115" s="1" t="s">
        <v>31</v>
      </c>
    </row>
    <row r="116" spans="1:9" x14ac:dyDescent="0.35">
      <c r="A116" s="8" t="s">
        <v>99</v>
      </c>
      <c r="B116" s="1">
        <v>30411</v>
      </c>
      <c r="C116" s="1">
        <v>13173</v>
      </c>
      <c r="D116" s="2">
        <v>207.96</v>
      </c>
      <c r="E116" s="1" t="s">
        <v>31</v>
      </c>
      <c r="F116" s="1">
        <v>17238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32848</v>
      </c>
      <c r="C118" s="1">
        <v>19201</v>
      </c>
      <c r="D118" s="2">
        <v>210.93</v>
      </c>
      <c r="E118" s="1" t="s">
        <v>31</v>
      </c>
      <c r="F118" s="1">
        <v>11252</v>
      </c>
      <c r="I118" s="1">
        <v>2395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499809</v>
      </c>
      <c r="C120" s="1">
        <v>214891</v>
      </c>
      <c r="D120" s="2">
        <v>341.19</v>
      </c>
      <c r="E120" s="1">
        <v>20828</v>
      </c>
      <c r="F120" s="1">
        <v>284919</v>
      </c>
      <c r="I120" s="1" t="s">
        <v>31</v>
      </c>
    </row>
    <row r="121" spans="1:9" x14ac:dyDescent="0.35">
      <c r="A121" s="8" t="s">
        <v>98</v>
      </c>
      <c r="B121" s="1">
        <v>107326</v>
      </c>
      <c r="C121" s="1">
        <v>25304</v>
      </c>
      <c r="D121" s="2">
        <v>347.5</v>
      </c>
      <c r="E121" s="1" t="s">
        <v>31</v>
      </c>
      <c r="F121" s="1">
        <v>82022</v>
      </c>
      <c r="I121" s="1" t="s">
        <v>31</v>
      </c>
    </row>
    <row r="122" spans="1:9" x14ac:dyDescent="0.35">
      <c r="A122" s="8" t="s">
        <v>99</v>
      </c>
      <c r="B122" s="1">
        <v>5563</v>
      </c>
      <c r="C122" s="1" t="s">
        <v>31</v>
      </c>
      <c r="D122" s="2" t="s">
        <v>31</v>
      </c>
      <c r="E122" s="1" t="s">
        <v>31</v>
      </c>
      <c r="F122" s="1">
        <v>5563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32848</v>
      </c>
      <c r="C124" s="1">
        <v>19201</v>
      </c>
      <c r="D124" s="2">
        <v>210.93</v>
      </c>
      <c r="E124" s="1" t="s">
        <v>31</v>
      </c>
      <c r="F124" s="1">
        <v>11252</v>
      </c>
      <c r="I124" s="1">
        <v>2395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543520</v>
      </c>
      <c r="C126" s="1">
        <v>216669</v>
      </c>
      <c r="D126" s="2">
        <v>323.18</v>
      </c>
      <c r="E126" s="1">
        <v>20828</v>
      </c>
      <c r="F126" s="1">
        <v>326851</v>
      </c>
      <c r="I126" s="1" t="s">
        <v>31</v>
      </c>
    </row>
    <row r="127" spans="1:9" x14ac:dyDescent="0.35">
      <c r="A127" s="8" t="s">
        <v>98</v>
      </c>
      <c r="B127" s="1">
        <v>68271</v>
      </c>
      <c r="C127" s="1">
        <v>23526</v>
      </c>
      <c r="D127" s="2">
        <v>494.4</v>
      </c>
      <c r="E127" s="1" t="s">
        <v>31</v>
      </c>
      <c r="F127" s="1">
        <v>44745</v>
      </c>
      <c r="I127" s="1" t="s">
        <v>31</v>
      </c>
    </row>
    <row r="128" spans="1:9" x14ac:dyDescent="0.35">
      <c r="A128" s="8" t="s">
        <v>99</v>
      </c>
      <c r="B128" s="1">
        <v>907</v>
      </c>
      <c r="C128" s="1" t="s">
        <v>31</v>
      </c>
      <c r="D128" s="2" t="s">
        <v>31</v>
      </c>
      <c r="E128" s="1" t="s">
        <v>31</v>
      </c>
      <c r="F128" s="1">
        <v>907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32848</v>
      </c>
      <c r="C130" s="1">
        <v>19201</v>
      </c>
      <c r="D130" s="2">
        <v>210.93</v>
      </c>
      <c r="E130" s="1" t="s">
        <v>31</v>
      </c>
      <c r="F130" s="1">
        <v>11252</v>
      </c>
      <c r="I130" s="1">
        <v>2395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580257</v>
      </c>
      <c r="C132" s="1">
        <v>233152</v>
      </c>
      <c r="D132" s="2">
        <v>344.66</v>
      </c>
      <c r="E132" s="1">
        <v>20828</v>
      </c>
      <c r="F132" s="1">
        <v>347105</v>
      </c>
      <c r="I132" s="1" t="s">
        <v>31</v>
      </c>
    </row>
    <row r="133" spans="1:9" x14ac:dyDescent="0.35">
      <c r="A133" s="8" t="s">
        <v>98</v>
      </c>
      <c r="B133" s="1">
        <v>27785</v>
      </c>
      <c r="C133" s="1">
        <v>7042</v>
      </c>
      <c r="D133" s="2">
        <v>261.44</v>
      </c>
      <c r="E133" s="1" t="s">
        <v>31</v>
      </c>
      <c r="F133" s="1">
        <v>20743</v>
      </c>
      <c r="I133" s="1" t="s">
        <v>31</v>
      </c>
    </row>
    <row r="134" spans="1:9" x14ac:dyDescent="0.35">
      <c r="A134" s="8" t="s">
        <v>99</v>
      </c>
      <c r="B134" s="1">
        <v>4656</v>
      </c>
      <c r="C134" s="1" t="s">
        <v>31</v>
      </c>
      <c r="D134" s="2" t="s">
        <v>31</v>
      </c>
      <c r="E134" s="1" t="s">
        <v>31</v>
      </c>
      <c r="F134" s="1">
        <v>4656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32848</v>
      </c>
      <c r="C136" s="1">
        <v>19201</v>
      </c>
      <c r="D136" s="2">
        <v>210.93</v>
      </c>
      <c r="E136" s="1" t="s">
        <v>31</v>
      </c>
      <c r="F136" s="1">
        <v>11252</v>
      </c>
      <c r="I136" s="1">
        <v>2395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324469</v>
      </c>
      <c r="C138" s="1">
        <v>140744</v>
      </c>
      <c r="D138" s="2">
        <v>447.13</v>
      </c>
      <c r="E138" s="1">
        <v>3559</v>
      </c>
      <c r="F138" s="1">
        <v>183725</v>
      </c>
      <c r="I138" s="1" t="s">
        <v>31</v>
      </c>
    </row>
    <row r="139" spans="1:9" x14ac:dyDescent="0.35">
      <c r="A139" s="8" t="s">
        <v>102</v>
      </c>
      <c r="B139" s="1">
        <v>374329</v>
      </c>
      <c r="C139" s="1">
        <v>154489</v>
      </c>
      <c r="D139" s="2">
        <v>274.89999999999998</v>
      </c>
      <c r="E139" s="1">
        <v>3559</v>
      </c>
      <c r="F139" s="1">
        <v>219840</v>
      </c>
      <c r="I139" s="1" t="s">
        <v>31</v>
      </c>
    </row>
    <row r="140" spans="1:9" x14ac:dyDescent="0.35">
      <c r="A140" s="8" t="s">
        <v>103</v>
      </c>
      <c r="B140" s="1">
        <v>188747</v>
      </c>
      <c r="C140" s="1">
        <v>71229</v>
      </c>
      <c r="D140" s="2">
        <v>337.36</v>
      </c>
      <c r="E140" s="1">
        <v>17268</v>
      </c>
      <c r="F140" s="1">
        <v>115123</v>
      </c>
      <c r="I140" s="1">
        <v>2395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144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1309220</v>
      </c>
      <c r="C9" s="1">
        <v>704780</v>
      </c>
      <c r="D9" s="2">
        <v>268.2</v>
      </c>
      <c r="E9" s="1">
        <v>42773</v>
      </c>
      <c r="F9" s="1">
        <v>585499</v>
      </c>
      <c r="G9" s="1">
        <f>C9+F9</f>
        <v>1290279</v>
      </c>
      <c r="H9" s="10">
        <f>C9/G9</f>
        <v>0.54622294868009169</v>
      </c>
      <c r="I9" s="1">
        <v>18940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63016</v>
      </c>
      <c r="C11" s="1">
        <v>21318</v>
      </c>
      <c r="D11" s="2">
        <v>157.80000000000001</v>
      </c>
      <c r="E11" s="1" t="s">
        <v>31</v>
      </c>
      <c r="F11" s="1">
        <v>41698</v>
      </c>
      <c r="I11" s="1" t="s">
        <v>31</v>
      </c>
    </row>
    <row r="12" spans="1:9" x14ac:dyDescent="0.35">
      <c r="A12" s="8" t="s">
        <v>34</v>
      </c>
      <c r="B12" s="1">
        <v>788361</v>
      </c>
      <c r="C12" s="1">
        <v>420134</v>
      </c>
      <c r="D12" s="2">
        <v>258.3</v>
      </c>
      <c r="E12" s="1">
        <v>29819</v>
      </c>
      <c r="F12" s="1">
        <v>368228</v>
      </c>
      <c r="I12" s="1" t="s">
        <v>31</v>
      </c>
    </row>
    <row r="13" spans="1:9" x14ac:dyDescent="0.35">
      <c r="A13" s="8" t="s">
        <v>35</v>
      </c>
      <c r="B13" s="1">
        <v>317492</v>
      </c>
      <c r="C13" s="1">
        <v>234803</v>
      </c>
      <c r="D13" s="2">
        <v>310.16000000000003</v>
      </c>
      <c r="E13" s="1">
        <v>12955</v>
      </c>
      <c r="F13" s="1">
        <v>82689</v>
      </c>
      <c r="I13" s="1" t="s">
        <v>31</v>
      </c>
    </row>
    <row r="14" spans="1:9" x14ac:dyDescent="0.35">
      <c r="A14" s="8" t="s">
        <v>36</v>
      </c>
      <c r="B14" s="1">
        <v>74191</v>
      </c>
      <c r="C14" s="1">
        <v>3041</v>
      </c>
      <c r="D14" s="2">
        <v>300</v>
      </c>
      <c r="E14" s="1" t="s">
        <v>31</v>
      </c>
      <c r="F14" s="1">
        <v>71150</v>
      </c>
      <c r="I14" s="1" t="s">
        <v>31</v>
      </c>
    </row>
    <row r="15" spans="1:9" x14ac:dyDescent="0.35">
      <c r="A15" s="8" t="s">
        <v>37</v>
      </c>
      <c r="B15" s="1">
        <v>66159</v>
      </c>
      <c r="C15" s="1">
        <v>25485</v>
      </c>
      <c r="D15" s="2">
        <v>145.78</v>
      </c>
      <c r="E15" s="1" t="s">
        <v>31</v>
      </c>
      <c r="F15" s="1">
        <v>21734</v>
      </c>
      <c r="I15" s="1">
        <v>18940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487285</v>
      </c>
      <c r="C17" s="1">
        <v>329277</v>
      </c>
      <c r="D17" s="2">
        <v>283.43</v>
      </c>
      <c r="E17" s="1">
        <v>30403</v>
      </c>
      <c r="F17" s="1">
        <v>158008</v>
      </c>
      <c r="I17" s="1" t="s">
        <v>31</v>
      </c>
    </row>
    <row r="18" spans="1:9" x14ac:dyDescent="0.35">
      <c r="A18" s="8" t="s">
        <v>39</v>
      </c>
      <c r="B18" s="1">
        <v>821935</v>
      </c>
      <c r="C18" s="1">
        <v>375503</v>
      </c>
      <c r="D18" s="2">
        <v>255.52</v>
      </c>
      <c r="E18" s="1">
        <v>12370</v>
      </c>
      <c r="F18" s="1">
        <v>427491</v>
      </c>
      <c r="I18" s="1">
        <v>18940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475310</v>
      </c>
      <c r="C20" s="1">
        <v>329277</v>
      </c>
      <c r="D20" s="2">
        <v>283.43</v>
      </c>
      <c r="E20" s="1">
        <v>30403</v>
      </c>
      <c r="F20" s="1">
        <v>146033</v>
      </c>
      <c r="I20" s="1" t="s">
        <v>31</v>
      </c>
    </row>
    <row r="21" spans="1:9" x14ac:dyDescent="0.35">
      <c r="A21" s="8" t="s">
        <v>41</v>
      </c>
      <c r="B21" s="1">
        <v>810200</v>
      </c>
      <c r="C21" s="1">
        <v>373122</v>
      </c>
      <c r="D21" s="2">
        <v>255.19</v>
      </c>
      <c r="E21" s="1">
        <v>12370</v>
      </c>
      <c r="F21" s="1">
        <v>418138</v>
      </c>
      <c r="I21" s="1">
        <v>18940</v>
      </c>
    </row>
    <row r="22" spans="1:9" x14ac:dyDescent="0.35">
      <c r="A22" s="8" t="s">
        <v>42</v>
      </c>
      <c r="B22" s="1">
        <v>5757</v>
      </c>
      <c r="C22" s="1" t="s">
        <v>31</v>
      </c>
      <c r="D22" s="2" t="s">
        <v>31</v>
      </c>
      <c r="E22" s="1" t="s">
        <v>31</v>
      </c>
      <c r="F22" s="1">
        <v>5757</v>
      </c>
      <c r="I22" s="1" t="s">
        <v>31</v>
      </c>
    </row>
    <row r="23" spans="1:9" x14ac:dyDescent="0.35">
      <c r="A23" s="8" t="s">
        <v>43</v>
      </c>
      <c r="B23" s="1">
        <v>13528</v>
      </c>
      <c r="C23" s="1">
        <v>1553</v>
      </c>
      <c r="D23" s="2">
        <v>285</v>
      </c>
      <c r="E23" s="1" t="s">
        <v>31</v>
      </c>
      <c r="F23" s="1">
        <v>11975</v>
      </c>
      <c r="I23" s="1" t="s">
        <v>31</v>
      </c>
    </row>
    <row r="24" spans="1:9" x14ac:dyDescent="0.35">
      <c r="A24" s="8" t="s">
        <v>44</v>
      </c>
      <c r="B24" s="1">
        <v>4425</v>
      </c>
      <c r="C24" s="1">
        <v>828</v>
      </c>
      <c r="D24" s="2">
        <v>345</v>
      </c>
      <c r="E24" s="1" t="s">
        <v>31</v>
      </c>
      <c r="F24" s="1">
        <v>3597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42290</v>
      </c>
      <c r="C26" s="1">
        <v>16147</v>
      </c>
      <c r="D26" s="2">
        <v>242.4</v>
      </c>
      <c r="E26" s="1" t="s">
        <v>31</v>
      </c>
      <c r="F26" s="1">
        <v>26143</v>
      </c>
      <c r="I26" s="1" t="s">
        <v>31</v>
      </c>
    </row>
    <row r="27" spans="1:9" x14ac:dyDescent="0.35">
      <c r="A27" s="8" t="s">
        <v>46</v>
      </c>
      <c r="B27" s="1">
        <v>1164053</v>
      </c>
      <c r="C27" s="1">
        <v>611763</v>
      </c>
      <c r="D27" s="2">
        <v>273.3</v>
      </c>
      <c r="E27" s="1">
        <v>42773</v>
      </c>
      <c r="F27" s="1">
        <v>533350</v>
      </c>
      <c r="I27" s="1">
        <v>18940</v>
      </c>
    </row>
    <row r="28" spans="1:9" x14ac:dyDescent="0.35">
      <c r="A28" s="8" t="s">
        <v>47</v>
      </c>
      <c r="B28" s="1">
        <v>37876</v>
      </c>
      <c r="C28" s="1">
        <v>28848</v>
      </c>
      <c r="D28" s="2">
        <v>279.58</v>
      </c>
      <c r="E28" s="1" t="s">
        <v>31</v>
      </c>
      <c r="F28" s="1">
        <v>9028</v>
      </c>
      <c r="I28" s="1" t="s">
        <v>31</v>
      </c>
    </row>
    <row r="29" spans="1:9" x14ac:dyDescent="0.35">
      <c r="A29" s="8" t="s">
        <v>48</v>
      </c>
      <c r="B29" s="1">
        <v>14766</v>
      </c>
      <c r="C29" s="1">
        <v>1384</v>
      </c>
      <c r="D29" s="2">
        <v>1000</v>
      </c>
      <c r="E29" s="1" t="s">
        <v>31</v>
      </c>
      <c r="F29" s="1">
        <v>13381</v>
      </c>
      <c r="I29" s="1" t="s">
        <v>31</v>
      </c>
    </row>
    <row r="30" spans="1:9" x14ac:dyDescent="0.35">
      <c r="A30" s="8" t="s">
        <v>49</v>
      </c>
      <c r="B30" s="1">
        <v>45811</v>
      </c>
      <c r="C30" s="1">
        <v>45811</v>
      </c>
      <c r="D30" s="2">
        <v>183.6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>
        <v>4425</v>
      </c>
      <c r="C31" s="1">
        <v>828</v>
      </c>
      <c r="D31" s="2">
        <v>345</v>
      </c>
      <c r="E31" s="1" t="s">
        <v>31</v>
      </c>
      <c r="F31" s="1">
        <v>3597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85922</v>
      </c>
      <c r="C33" s="1">
        <v>44995</v>
      </c>
      <c r="D33" s="2">
        <v>266.24</v>
      </c>
      <c r="E33" s="1" t="s">
        <v>31</v>
      </c>
      <c r="F33" s="1">
        <v>40928</v>
      </c>
      <c r="I33" s="1" t="s">
        <v>31</v>
      </c>
    </row>
    <row r="34" spans="1:9" x14ac:dyDescent="0.35">
      <c r="A34" s="8" t="s">
        <v>51</v>
      </c>
      <c r="B34" s="1">
        <v>1156743</v>
      </c>
      <c r="C34" s="1">
        <v>610210</v>
      </c>
      <c r="D34" s="2">
        <v>273.27</v>
      </c>
      <c r="E34" s="1">
        <v>42773</v>
      </c>
      <c r="F34" s="1">
        <v>527593</v>
      </c>
      <c r="I34" s="1">
        <v>18940</v>
      </c>
    </row>
    <row r="35" spans="1:9" x14ac:dyDescent="0.35">
      <c r="A35" s="8" t="s">
        <v>52</v>
      </c>
      <c r="B35" s="1">
        <v>62130</v>
      </c>
      <c r="C35" s="1">
        <v>48748</v>
      </c>
      <c r="D35" s="2">
        <v>210.02</v>
      </c>
      <c r="E35" s="1" t="s">
        <v>31</v>
      </c>
      <c r="F35" s="1">
        <v>13381</v>
      </c>
      <c r="I35" s="1" t="s">
        <v>31</v>
      </c>
    </row>
    <row r="36" spans="1:9" x14ac:dyDescent="0.35">
      <c r="A36" s="8" t="s">
        <v>44</v>
      </c>
      <c r="B36" s="1">
        <v>4425</v>
      </c>
      <c r="C36" s="1">
        <v>828</v>
      </c>
      <c r="D36" s="2">
        <v>345</v>
      </c>
      <c r="E36" s="1" t="s">
        <v>31</v>
      </c>
      <c r="F36" s="1">
        <v>3597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144451</v>
      </c>
      <c r="C38" s="1">
        <v>99999</v>
      </c>
      <c r="D38" s="2">
        <v>185.08</v>
      </c>
      <c r="E38" s="1" t="s">
        <v>31</v>
      </c>
      <c r="F38" s="1">
        <v>44452</v>
      </c>
      <c r="I38" s="1" t="s">
        <v>31</v>
      </c>
    </row>
    <row r="39" spans="1:9" x14ac:dyDescent="0.35">
      <c r="A39" s="8" t="s">
        <v>54</v>
      </c>
      <c r="B39" s="1">
        <v>950419</v>
      </c>
      <c r="C39" s="1">
        <v>448937</v>
      </c>
      <c r="D39" s="2">
        <v>265.01</v>
      </c>
      <c r="E39" s="1">
        <v>42773</v>
      </c>
      <c r="F39" s="1">
        <v>482541</v>
      </c>
      <c r="I39" s="1">
        <v>18940</v>
      </c>
    </row>
    <row r="40" spans="1:9" x14ac:dyDescent="0.35">
      <c r="A40" s="8" t="s">
        <v>55</v>
      </c>
      <c r="B40" s="1">
        <v>139570</v>
      </c>
      <c r="C40" s="1">
        <v>101842</v>
      </c>
      <c r="D40" s="2">
        <v>314.88</v>
      </c>
      <c r="E40" s="1" t="s">
        <v>31</v>
      </c>
      <c r="F40" s="1">
        <v>37728</v>
      </c>
      <c r="I40" s="1" t="s">
        <v>31</v>
      </c>
    </row>
    <row r="41" spans="1:9" x14ac:dyDescent="0.35">
      <c r="A41" s="8" t="s">
        <v>56</v>
      </c>
      <c r="B41" s="1">
        <v>52396</v>
      </c>
      <c r="C41" s="1">
        <v>38204</v>
      </c>
      <c r="D41" s="2">
        <v>343.73</v>
      </c>
      <c r="E41" s="1" t="s">
        <v>31</v>
      </c>
      <c r="F41" s="1">
        <v>14192</v>
      </c>
      <c r="I41" s="1" t="s">
        <v>31</v>
      </c>
    </row>
    <row r="42" spans="1:9" x14ac:dyDescent="0.35">
      <c r="A42" s="8" t="s">
        <v>57</v>
      </c>
      <c r="B42" s="1">
        <v>22385</v>
      </c>
      <c r="C42" s="1">
        <v>15799</v>
      </c>
      <c r="D42" s="2">
        <v>398.36</v>
      </c>
      <c r="E42" s="1" t="s">
        <v>31</v>
      </c>
      <c r="F42" s="1">
        <v>6586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44639</v>
      </c>
      <c r="C44" s="1">
        <v>17803</v>
      </c>
      <c r="D44" s="2">
        <v>205</v>
      </c>
      <c r="E44" s="1" t="s">
        <v>31</v>
      </c>
      <c r="F44" s="1">
        <v>26836</v>
      </c>
      <c r="I44" s="1" t="s">
        <v>31</v>
      </c>
    </row>
    <row r="45" spans="1:9" x14ac:dyDescent="0.35">
      <c r="A45" s="8" t="s">
        <v>59</v>
      </c>
      <c r="B45" s="1">
        <v>506126</v>
      </c>
      <c r="C45" s="1">
        <v>238932</v>
      </c>
      <c r="D45" s="2">
        <v>174.02</v>
      </c>
      <c r="E45" s="1">
        <v>27668</v>
      </c>
      <c r="F45" s="1">
        <v>248254</v>
      </c>
      <c r="I45" s="1">
        <v>18940</v>
      </c>
    </row>
    <row r="46" spans="1:9" x14ac:dyDescent="0.35">
      <c r="A46" s="8" t="s">
        <v>60</v>
      </c>
      <c r="B46" s="1">
        <v>260337</v>
      </c>
      <c r="C46" s="1">
        <v>120235</v>
      </c>
      <c r="D46" s="2">
        <v>216.94</v>
      </c>
      <c r="E46" s="1">
        <v>2151</v>
      </c>
      <c r="F46" s="1">
        <v>140101</v>
      </c>
      <c r="I46" s="1" t="s">
        <v>31</v>
      </c>
    </row>
    <row r="47" spans="1:9" x14ac:dyDescent="0.35">
      <c r="A47" s="8" t="s">
        <v>61</v>
      </c>
      <c r="B47" s="1">
        <v>498118</v>
      </c>
      <c r="C47" s="1">
        <v>327810</v>
      </c>
      <c r="D47" s="2">
        <v>354.31</v>
      </c>
      <c r="E47" s="1">
        <v>12955</v>
      </c>
      <c r="F47" s="1">
        <v>170308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859019</v>
      </c>
      <c r="C49" s="1">
        <v>496173</v>
      </c>
      <c r="D49" s="2">
        <v>300.41000000000003</v>
      </c>
      <c r="E49" s="1">
        <v>40623</v>
      </c>
      <c r="F49" s="1">
        <v>362846</v>
      </c>
      <c r="I49" s="1" t="s">
        <v>31</v>
      </c>
    </row>
    <row r="50" spans="1:9" x14ac:dyDescent="0.35">
      <c r="A50" s="8" t="s">
        <v>63</v>
      </c>
      <c r="B50" s="1">
        <v>34158</v>
      </c>
      <c r="C50" s="1">
        <v>6421</v>
      </c>
      <c r="D50" s="2">
        <v>196.57</v>
      </c>
      <c r="E50" s="1" t="s">
        <v>31</v>
      </c>
      <c r="F50" s="1">
        <v>8797</v>
      </c>
      <c r="I50" s="1">
        <v>18940</v>
      </c>
    </row>
    <row r="51" spans="1:9" x14ac:dyDescent="0.35">
      <c r="A51" s="8" t="s">
        <v>64</v>
      </c>
      <c r="B51" s="1">
        <v>112748</v>
      </c>
      <c r="C51" s="1">
        <v>41479</v>
      </c>
      <c r="D51" s="2">
        <v>310.68</v>
      </c>
      <c r="E51" s="1" t="s">
        <v>31</v>
      </c>
      <c r="F51" s="1">
        <v>71269</v>
      </c>
      <c r="I51" s="1" t="s">
        <v>31</v>
      </c>
    </row>
    <row r="52" spans="1:9" x14ac:dyDescent="0.35">
      <c r="A52" s="8" t="s">
        <v>65</v>
      </c>
      <c r="B52" s="1">
        <v>298899</v>
      </c>
      <c r="C52" s="1">
        <v>156313</v>
      </c>
      <c r="D52" s="2">
        <v>169.82</v>
      </c>
      <c r="E52" s="1">
        <v>2151</v>
      </c>
      <c r="F52" s="1">
        <v>142587</v>
      </c>
      <c r="I52" s="1" t="s">
        <v>31</v>
      </c>
    </row>
    <row r="53" spans="1:9" x14ac:dyDescent="0.35">
      <c r="A53" s="8" t="s">
        <v>44</v>
      </c>
      <c r="B53" s="1">
        <v>4396</v>
      </c>
      <c r="C53" s="1">
        <v>4396</v>
      </c>
      <c r="D53" s="2">
        <v>50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30393</v>
      </c>
      <c r="C56" s="1">
        <v>24007</v>
      </c>
      <c r="D56" s="2">
        <v>166.34</v>
      </c>
      <c r="E56" s="1">
        <v>2151</v>
      </c>
      <c r="F56" s="1">
        <v>6386</v>
      </c>
      <c r="I56" s="1" t="s">
        <v>31</v>
      </c>
    </row>
    <row r="57" spans="1:9" x14ac:dyDescent="0.35">
      <c r="A57" s="8" t="s">
        <v>68</v>
      </c>
      <c r="B57" s="1">
        <v>299748</v>
      </c>
      <c r="C57" s="1">
        <v>171227</v>
      </c>
      <c r="D57" s="2">
        <v>254.11</v>
      </c>
      <c r="E57" s="1">
        <v>27668</v>
      </c>
      <c r="F57" s="1">
        <v>128522</v>
      </c>
      <c r="I57" s="1" t="s">
        <v>31</v>
      </c>
    </row>
    <row r="58" spans="1:9" x14ac:dyDescent="0.35">
      <c r="A58" s="8" t="s">
        <v>69</v>
      </c>
      <c r="B58" s="1">
        <v>480871</v>
      </c>
      <c r="C58" s="1">
        <v>308150</v>
      </c>
      <c r="D58" s="2">
        <v>271.61</v>
      </c>
      <c r="E58" s="1">
        <v>9578</v>
      </c>
      <c r="F58" s="1">
        <v>153780</v>
      </c>
      <c r="I58" s="1">
        <v>18940</v>
      </c>
    </row>
    <row r="59" spans="1:9" x14ac:dyDescent="0.35">
      <c r="A59" s="8" t="s">
        <v>70</v>
      </c>
      <c r="B59" s="1">
        <v>255741</v>
      </c>
      <c r="C59" s="1">
        <v>125271</v>
      </c>
      <c r="D59" s="2">
        <v>259.33999999999997</v>
      </c>
      <c r="E59" s="1">
        <v>3376</v>
      </c>
      <c r="F59" s="1">
        <v>130471</v>
      </c>
      <c r="I59" s="1" t="s">
        <v>31</v>
      </c>
    </row>
    <row r="60" spans="1:9" x14ac:dyDescent="0.35">
      <c r="A60" s="8" t="s">
        <v>71</v>
      </c>
      <c r="B60" s="1">
        <v>109131</v>
      </c>
      <c r="C60" s="1">
        <v>58956</v>
      </c>
      <c r="D60" s="2">
        <v>355.58</v>
      </c>
      <c r="E60" s="1" t="s">
        <v>31</v>
      </c>
      <c r="F60" s="1">
        <v>50176</v>
      </c>
      <c r="I60" s="1" t="s">
        <v>31</v>
      </c>
    </row>
    <row r="61" spans="1:9" x14ac:dyDescent="0.35">
      <c r="A61" s="8" t="s">
        <v>72</v>
      </c>
      <c r="B61" s="1">
        <v>133336</v>
      </c>
      <c r="C61" s="1">
        <v>17171</v>
      </c>
      <c r="D61" s="2">
        <v>217.81</v>
      </c>
      <c r="E61" s="1" t="s">
        <v>31</v>
      </c>
      <c r="F61" s="1">
        <v>116165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175863</v>
      </c>
      <c r="C63" s="1">
        <v>63391</v>
      </c>
      <c r="D63" s="2">
        <v>204.01</v>
      </c>
      <c r="E63" s="1" t="s">
        <v>31</v>
      </c>
      <c r="F63" s="1">
        <v>112472</v>
      </c>
      <c r="I63" s="1" t="s">
        <v>31</v>
      </c>
    </row>
    <row r="64" spans="1:9" x14ac:dyDescent="0.35">
      <c r="A64" s="8" t="s">
        <v>51</v>
      </c>
      <c r="B64" s="1">
        <v>1133357</v>
      </c>
      <c r="C64" s="1">
        <v>641389</v>
      </c>
      <c r="D64" s="2">
        <v>275.04000000000002</v>
      </c>
      <c r="E64" s="1">
        <v>42773</v>
      </c>
      <c r="F64" s="1">
        <v>473027</v>
      </c>
      <c r="I64" s="1">
        <v>18940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960165</v>
      </c>
      <c r="C67" s="1">
        <v>564176</v>
      </c>
      <c r="D67" s="2">
        <v>290.89999999999998</v>
      </c>
      <c r="E67" s="1">
        <v>41367</v>
      </c>
      <c r="F67" s="1">
        <v>395989</v>
      </c>
      <c r="I67" s="1" t="s">
        <v>31</v>
      </c>
    </row>
    <row r="68" spans="1:9" x14ac:dyDescent="0.35">
      <c r="A68" s="8" t="s">
        <v>51</v>
      </c>
      <c r="B68" s="1">
        <v>349055</v>
      </c>
      <c r="C68" s="1">
        <v>140604</v>
      </c>
      <c r="D68" s="2">
        <v>181.9</v>
      </c>
      <c r="E68" s="1">
        <v>1406</v>
      </c>
      <c r="F68" s="1">
        <v>189511</v>
      </c>
      <c r="I68" s="1">
        <v>18940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59058</v>
      </c>
      <c r="C71" s="1">
        <v>19482</v>
      </c>
      <c r="D71" s="2">
        <v>211.48</v>
      </c>
      <c r="E71" s="1" t="s">
        <v>31</v>
      </c>
      <c r="F71" s="1">
        <v>39576</v>
      </c>
      <c r="I71" s="1" t="s">
        <v>31</v>
      </c>
    </row>
    <row r="72" spans="1:9" x14ac:dyDescent="0.35">
      <c r="A72" s="8" t="s">
        <v>74</v>
      </c>
      <c r="B72" s="1">
        <v>81040</v>
      </c>
      <c r="C72" s="1">
        <v>42404</v>
      </c>
      <c r="D72" s="2">
        <v>136.43</v>
      </c>
      <c r="E72" s="1" t="s">
        <v>31</v>
      </c>
      <c r="F72" s="1">
        <v>19696</v>
      </c>
      <c r="I72" s="1">
        <v>18940</v>
      </c>
    </row>
    <row r="73" spans="1:9" x14ac:dyDescent="0.35">
      <c r="A73" s="8" t="s">
        <v>175</v>
      </c>
      <c r="C73" s="1">
        <f>SUM(C71:C72)</f>
        <v>61886</v>
      </c>
      <c r="D73" s="2">
        <f>AVERAGE(D71:D72)</f>
        <v>173.95499999999998</v>
      </c>
      <c r="F73" s="1">
        <f>SUM(F71:F72)</f>
        <v>59272</v>
      </c>
      <c r="G73" s="1">
        <f>C73+F73</f>
        <v>121158</v>
      </c>
      <c r="H73" s="10">
        <f>C73/G73</f>
        <v>0.51078756664850855</v>
      </c>
    </row>
    <row r="74" spans="1:9" x14ac:dyDescent="0.35">
      <c r="A74" s="8" t="s">
        <v>75</v>
      </c>
      <c r="B74" s="1">
        <v>191046</v>
      </c>
      <c r="C74" s="1">
        <v>52912</v>
      </c>
      <c r="D74" s="2">
        <v>152.69</v>
      </c>
      <c r="E74" s="1" t="s">
        <v>31</v>
      </c>
      <c r="F74" s="1">
        <v>138135</v>
      </c>
      <c r="I74" s="1" t="s">
        <v>31</v>
      </c>
    </row>
    <row r="75" spans="1:9" x14ac:dyDescent="0.35">
      <c r="A75" s="8" t="s">
        <v>76</v>
      </c>
      <c r="B75" s="1">
        <v>188791</v>
      </c>
      <c r="C75" s="1">
        <v>80064</v>
      </c>
      <c r="D75" s="2">
        <v>191.09</v>
      </c>
      <c r="E75" s="1">
        <v>2151</v>
      </c>
      <c r="F75" s="1">
        <v>108726</v>
      </c>
      <c r="I75" s="1" t="s">
        <v>31</v>
      </c>
    </row>
    <row r="76" spans="1:9" x14ac:dyDescent="0.35">
      <c r="A76" s="8" t="s">
        <v>77</v>
      </c>
      <c r="B76" s="1">
        <v>97033</v>
      </c>
      <c r="C76" s="1">
        <v>49893</v>
      </c>
      <c r="D76" s="2">
        <v>230.44</v>
      </c>
      <c r="E76" s="1" t="s">
        <v>31</v>
      </c>
      <c r="F76" s="1">
        <v>47140</v>
      </c>
      <c r="I76" s="1" t="s">
        <v>31</v>
      </c>
    </row>
    <row r="77" spans="1:9" x14ac:dyDescent="0.35">
      <c r="A77" s="8" t="s">
        <v>78</v>
      </c>
      <c r="B77" s="1">
        <v>181464</v>
      </c>
      <c r="C77" s="1">
        <v>109735</v>
      </c>
      <c r="D77" s="2">
        <v>365.94</v>
      </c>
      <c r="E77" s="1">
        <v>27668</v>
      </c>
      <c r="F77" s="1">
        <v>71730</v>
      </c>
      <c r="I77" s="1" t="s">
        <v>31</v>
      </c>
    </row>
    <row r="78" spans="1:9" x14ac:dyDescent="0.35">
      <c r="A78" s="8" t="s">
        <v>79</v>
      </c>
      <c r="B78" s="1">
        <v>114499</v>
      </c>
      <c r="C78" s="1">
        <v>88568</v>
      </c>
      <c r="D78" s="2">
        <v>246.26</v>
      </c>
      <c r="E78" s="1" t="s">
        <v>31</v>
      </c>
      <c r="F78" s="1">
        <v>25931</v>
      </c>
      <c r="I78" s="1" t="s">
        <v>31</v>
      </c>
    </row>
    <row r="79" spans="1:9" x14ac:dyDescent="0.35">
      <c r="A79" s="8" t="s">
        <v>80</v>
      </c>
      <c r="B79" s="1">
        <v>170188</v>
      </c>
      <c r="C79" s="1">
        <v>97977</v>
      </c>
      <c r="D79" s="2">
        <v>492.97</v>
      </c>
      <c r="E79" s="1">
        <v>4142</v>
      </c>
      <c r="F79" s="1">
        <v>72212</v>
      </c>
      <c r="G79" s="1">
        <f>C79+F79</f>
        <v>170189</v>
      </c>
      <c r="H79" s="10">
        <f>C79/G79</f>
        <v>0.57569525645018182</v>
      </c>
      <c r="I79" s="1" t="s">
        <v>31</v>
      </c>
    </row>
    <row r="80" spans="1:9" x14ac:dyDescent="0.35">
      <c r="A80" s="8" t="s">
        <v>44</v>
      </c>
      <c r="B80" s="1">
        <v>226100</v>
      </c>
      <c r="C80" s="1">
        <v>163746</v>
      </c>
      <c r="D80" s="2">
        <v>226.71</v>
      </c>
      <c r="E80" s="1">
        <v>8813</v>
      </c>
      <c r="F80" s="1">
        <v>62355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1172552</v>
      </c>
      <c r="C82" s="1">
        <v>595439</v>
      </c>
      <c r="D82" s="2">
        <v>271.86</v>
      </c>
      <c r="E82" s="1">
        <v>40804</v>
      </c>
      <c r="F82" s="1">
        <v>558172</v>
      </c>
      <c r="I82" s="1">
        <v>18940</v>
      </c>
    </row>
    <row r="83" spans="1:9" x14ac:dyDescent="0.35">
      <c r="A83" s="8" t="s">
        <v>82</v>
      </c>
      <c r="B83" s="1">
        <v>498921</v>
      </c>
      <c r="C83" s="1">
        <v>245527</v>
      </c>
      <c r="D83" s="2">
        <v>298.81</v>
      </c>
      <c r="E83" s="1">
        <v>10400</v>
      </c>
      <c r="F83" s="1">
        <v>253394</v>
      </c>
      <c r="I83" s="1" t="s">
        <v>31</v>
      </c>
    </row>
    <row r="84" spans="1:9" ht="43.5" x14ac:dyDescent="0.35">
      <c r="A84" s="8" t="s">
        <v>83</v>
      </c>
      <c r="B84" s="1">
        <v>310650</v>
      </c>
      <c r="C84" s="1">
        <v>171661</v>
      </c>
      <c r="D84" s="2">
        <v>219.82</v>
      </c>
      <c r="E84" s="1">
        <v>27668</v>
      </c>
      <c r="F84" s="1">
        <v>138988</v>
      </c>
      <c r="I84" s="1" t="s">
        <v>31</v>
      </c>
    </row>
    <row r="85" spans="1:9" x14ac:dyDescent="0.35">
      <c r="A85" s="8" t="s">
        <v>84</v>
      </c>
      <c r="B85" s="1">
        <v>211632</v>
      </c>
      <c r="C85" s="1">
        <v>94483</v>
      </c>
      <c r="D85" s="2">
        <v>190.47</v>
      </c>
      <c r="E85" s="1" t="s">
        <v>31</v>
      </c>
      <c r="F85" s="1">
        <v>117149</v>
      </c>
      <c r="I85" s="1" t="s">
        <v>31</v>
      </c>
    </row>
    <row r="86" spans="1:9" x14ac:dyDescent="0.35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76394</v>
      </c>
      <c r="C87" s="1">
        <v>33556</v>
      </c>
      <c r="D87" s="2">
        <v>283.3</v>
      </c>
      <c r="E87" s="1" t="s">
        <v>31</v>
      </c>
      <c r="F87" s="1">
        <v>42838</v>
      </c>
      <c r="I87" s="1" t="s">
        <v>31</v>
      </c>
    </row>
    <row r="88" spans="1:9" x14ac:dyDescent="0.35">
      <c r="A88" s="8" t="s">
        <v>87</v>
      </c>
      <c r="B88" s="1">
        <v>211391</v>
      </c>
      <c r="C88" s="1">
        <v>51719</v>
      </c>
      <c r="D88" s="2">
        <v>125.75</v>
      </c>
      <c r="E88" s="1" t="s">
        <v>31</v>
      </c>
      <c r="F88" s="1">
        <v>159672</v>
      </c>
      <c r="I88" s="1" t="s">
        <v>31</v>
      </c>
    </row>
    <row r="89" spans="1:9" ht="29" x14ac:dyDescent="0.35">
      <c r="A89" s="8" t="s">
        <v>88</v>
      </c>
      <c r="B89" s="1">
        <v>140090</v>
      </c>
      <c r="C89" s="1">
        <v>67479</v>
      </c>
      <c r="D89" s="2">
        <v>180.82</v>
      </c>
      <c r="E89" s="1" t="s">
        <v>31</v>
      </c>
      <c r="F89" s="1">
        <v>72611</v>
      </c>
      <c r="I89" s="1" t="s">
        <v>31</v>
      </c>
    </row>
    <row r="90" spans="1:9" x14ac:dyDescent="0.35">
      <c r="A90" s="8" t="s">
        <v>89</v>
      </c>
      <c r="B90" s="1">
        <v>237625</v>
      </c>
      <c r="C90" s="1">
        <v>80009</v>
      </c>
      <c r="D90" s="2">
        <v>167.58</v>
      </c>
      <c r="E90" s="1" t="s">
        <v>31</v>
      </c>
      <c r="F90" s="1">
        <v>157616</v>
      </c>
      <c r="I90" s="1" t="s">
        <v>31</v>
      </c>
    </row>
    <row r="91" spans="1:9" x14ac:dyDescent="0.35">
      <c r="A91" s="8" t="s">
        <v>90</v>
      </c>
      <c r="B91" s="1">
        <v>7040</v>
      </c>
      <c r="C91" s="1">
        <v>7040</v>
      </c>
      <c r="D91" s="2">
        <v>88.14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16322</v>
      </c>
      <c r="C92" s="1">
        <v>14469</v>
      </c>
      <c r="D92" s="2">
        <v>180.16</v>
      </c>
      <c r="E92" s="1" t="s">
        <v>31</v>
      </c>
      <c r="F92" s="1">
        <v>1853</v>
      </c>
      <c r="I92" s="1" t="s">
        <v>31</v>
      </c>
    </row>
    <row r="93" spans="1:9" x14ac:dyDescent="0.35">
      <c r="A93" s="8" t="s">
        <v>44</v>
      </c>
      <c r="B93" s="1">
        <v>95867</v>
      </c>
      <c r="C93" s="1">
        <v>76859</v>
      </c>
      <c r="D93" s="2">
        <v>255.45</v>
      </c>
      <c r="E93" s="1">
        <v>1970</v>
      </c>
      <c r="F93" s="1">
        <v>19007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4562</v>
      </c>
      <c r="C98" s="1" t="s">
        <v>31</v>
      </c>
      <c r="D98" s="2" t="s">
        <v>31</v>
      </c>
      <c r="E98" s="1" t="s">
        <v>31</v>
      </c>
      <c r="F98" s="1">
        <v>4562</v>
      </c>
      <c r="I98" s="1" t="s">
        <v>31</v>
      </c>
    </row>
    <row r="99" spans="1:9" x14ac:dyDescent="0.35">
      <c r="A99" s="8" t="s">
        <v>96</v>
      </c>
      <c r="B99" s="1">
        <v>1304658</v>
      </c>
      <c r="C99" s="1">
        <v>704780</v>
      </c>
      <c r="D99" s="2">
        <v>268.2</v>
      </c>
      <c r="E99" s="1">
        <v>42773</v>
      </c>
      <c r="F99" s="1">
        <v>580937</v>
      </c>
      <c r="I99" s="1">
        <v>18940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979340</v>
      </c>
      <c r="C102" s="1">
        <v>499464</v>
      </c>
      <c r="D102" s="2">
        <v>270.5</v>
      </c>
      <c r="E102" s="1">
        <v>32554</v>
      </c>
      <c r="F102" s="1">
        <v>460935</v>
      </c>
      <c r="I102" s="1">
        <v>18940</v>
      </c>
    </row>
    <row r="103" spans="1:9" x14ac:dyDescent="0.35">
      <c r="A103" s="8" t="s">
        <v>98</v>
      </c>
      <c r="B103" s="1">
        <v>162481</v>
      </c>
      <c r="C103" s="1">
        <v>77506</v>
      </c>
      <c r="D103" s="2">
        <v>299.66000000000003</v>
      </c>
      <c r="E103" s="1">
        <v>1406</v>
      </c>
      <c r="F103" s="1">
        <v>84975</v>
      </c>
      <c r="I103" s="1" t="s">
        <v>31</v>
      </c>
    </row>
    <row r="104" spans="1:9" x14ac:dyDescent="0.35">
      <c r="A104" s="8" t="s">
        <v>99</v>
      </c>
      <c r="B104" s="1">
        <v>7329</v>
      </c>
      <c r="C104" s="1">
        <v>1798</v>
      </c>
      <c r="D104" s="2">
        <v>115</v>
      </c>
      <c r="E104" s="1" t="s">
        <v>31</v>
      </c>
      <c r="F104" s="1">
        <v>5530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160071</v>
      </c>
      <c r="C106" s="1">
        <v>126011</v>
      </c>
      <c r="D106" s="2">
        <v>241.02</v>
      </c>
      <c r="E106" s="1">
        <v>8813</v>
      </c>
      <c r="F106" s="1">
        <v>34060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1084227</v>
      </c>
      <c r="C108" s="1">
        <v>549286</v>
      </c>
      <c r="D108" s="2">
        <v>271.56</v>
      </c>
      <c r="E108" s="1">
        <v>33961</v>
      </c>
      <c r="F108" s="1">
        <v>516000</v>
      </c>
      <c r="I108" s="1">
        <v>18940</v>
      </c>
    </row>
    <row r="109" spans="1:9" x14ac:dyDescent="0.35">
      <c r="A109" s="8" t="s">
        <v>98</v>
      </c>
      <c r="B109" s="1">
        <v>60004</v>
      </c>
      <c r="C109" s="1">
        <v>26933</v>
      </c>
      <c r="D109" s="2">
        <v>291.11</v>
      </c>
      <c r="E109" s="1" t="s">
        <v>31</v>
      </c>
      <c r="F109" s="1">
        <v>33071</v>
      </c>
      <c r="I109" s="1" t="s">
        <v>31</v>
      </c>
    </row>
    <row r="110" spans="1:9" x14ac:dyDescent="0.35">
      <c r="A110" s="8" t="s">
        <v>99</v>
      </c>
      <c r="B110" s="1">
        <v>4919</v>
      </c>
      <c r="C110" s="1">
        <v>2550</v>
      </c>
      <c r="D110" s="2">
        <v>600</v>
      </c>
      <c r="E110" s="1" t="s">
        <v>31</v>
      </c>
      <c r="F110" s="1">
        <v>2369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160071</v>
      </c>
      <c r="C112" s="1">
        <v>126011</v>
      </c>
      <c r="D112" s="2">
        <v>241.02</v>
      </c>
      <c r="E112" s="1">
        <v>8813</v>
      </c>
      <c r="F112" s="1">
        <v>34060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779289</v>
      </c>
      <c r="C114" s="1">
        <v>377958</v>
      </c>
      <c r="D114" s="2">
        <v>281.43</v>
      </c>
      <c r="E114" s="1">
        <v>30403</v>
      </c>
      <c r="F114" s="1">
        <v>382391</v>
      </c>
      <c r="I114" s="1">
        <v>18940</v>
      </c>
    </row>
    <row r="115" spans="1:9" x14ac:dyDescent="0.35">
      <c r="A115" s="8" t="s">
        <v>98</v>
      </c>
      <c r="B115" s="1">
        <v>261214</v>
      </c>
      <c r="C115" s="1">
        <v>135910</v>
      </c>
      <c r="D115" s="2">
        <v>281.82</v>
      </c>
      <c r="E115" s="1">
        <v>3557</v>
      </c>
      <c r="F115" s="1">
        <v>125304</v>
      </c>
      <c r="I115" s="1" t="s">
        <v>31</v>
      </c>
    </row>
    <row r="116" spans="1:9" x14ac:dyDescent="0.35">
      <c r="A116" s="8" t="s">
        <v>99</v>
      </c>
      <c r="B116" s="1">
        <v>106935</v>
      </c>
      <c r="C116" s="1">
        <v>63190</v>
      </c>
      <c r="D116" s="2">
        <v>217.9</v>
      </c>
      <c r="E116" s="1" t="s">
        <v>31</v>
      </c>
      <c r="F116" s="1">
        <v>43745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161782</v>
      </c>
      <c r="C118" s="1">
        <v>127723</v>
      </c>
      <c r="D118" s="2">
        <v>241.51</v>
      </c>
      <c r="E118" s="1">
        <v>8813</v>
      </c>
      <c r="F118" s="1">
        <v>34060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1017831</v>
      </c>
      <c r="C120" s="1">
        <v>523446</v>
      </c>
      <c r="D120" s="2">
        <v>274.11</v>
      </c>
      <c r="E120" s="1">
        <v>33961</v>
      </c>
      <c r="F120" s="1">
        <v>494384</v>
      </c>
      <c r="I120" s="1" t="s">
        <v>31</v>
      </c>
    </row>
    <row r="121" spans="1:9" x14ac:dyDescent="0.35">
      <c r="A121" s="8" t="s">
        <v>98</v>
      </c>
      <c r="B121" s="1">
        <v>115741</v>
      </c>
      <c r="C121" s="1">
        <v>39745</v>
      </c>
      <c r="D121" s="2">
        <v>283.11</v>
      </c>
      <c r="E121" s="1" t="s">
        <v>31</v>
      </c>
      <c r="F121" s="1">
        <v>57055</v>
      </c>
      <c r="I121" s="1">
        <v>18940</v>
      </c>
    </row>
    <row r="122" spans="1:9" x14ac:dyDescent="0.35">
      <c r="A122" s="8" t="s">
        <v>99</v>
      </c>
      <c r="B122" s="1">
        <v>15578</v>
      </c>
      <c r="C122" s="1">
        <v>15578</v>
      </c>
      <c r="D122" s="2">
        <v>250</v>
      </c>
      <c r="E122" s="1" t="s">
        <v>31</v>
      </c>
      <c r="F122" s="1" t="s">
        <v>31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160071</v>
      </c>
      <c r="C124" s="1">
        <v>126011</v>
      </c>
      <c r="D124" s="2">
        <v>241.02</v>
      </c>
      <c r="E124" s="1">
        <v>8813</v>
      </c>
      <c r="F124" s="1">
        <v>34060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1122688</v>
      </c>
      <c r="C126" s="1">
        <v>557613</v>
      </c>
      <c r="D126" s="2">
        <v>273.54000000000002</v>
      </c>
      <c r="E126" s="1">
        <v>33961</v>
      </c>
      <c r="F126" s="1">
        <v>546135</v>
      </c>
      <c r="I126" s="1">
        <v>18940</v>
      </c>
    </row>
    <row r="127" spans="1:9" x14ac:dyDescent="0.35">
      <c r="A127" s="8" t="s">
        <v>98</v>
      </c>
      <c r="B127" s="1">
        <v>17949</v>
      </c>
      <c r="C127" s="1">
        <v>12645</v>
      </c>
      <c r="D127" s="2">
        <v>315.89</v>
      </c>
      <c r="E127" s="1" t="s">
        <v>31</v>
      </c>
      <c r="F127" s="1">
        <v>5305</v>
      </c>
      <c r="I127" s="1" t="s">
        <v>31</v>
      </c>
    </row>
    <row r="128" spans="1:9" x14ac:dyDescent="0.35">
      <c r="A128" s="8" t="s">
        <v>99</v>
      </c>
      <c r="B128" s="1">
        <v>8512</v>
      </c>
      <c r="C128" s="1">
        <v>8512</v>
      </c>
      <c r="D128" s="2">
        <v>245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160071</v>
      </c>
      <c r="C130" s="1">
        <v>126011</v>
      </c>
      <c r="D130" s="2">
        <v>241.02</v>
      </c>
      <c r="E130" s="1">
        <v>8813</v>
      </c>
      <c r="F130" s="1">
        <v>34060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1132235</v>
      </c>
      <c r="C132" s="1">
        <v>566081</v>
      </c>
      <c r="D132" s="2">
        <v>272</v>
      </c>
      <c r="E132" s="1">
        <v>31810</v>
      </c>
      <c r="F132" s="1">
        <v>547214</v>
      </c>
      <c r="I132" s="1">
        <v>18940</v>
      </c>
    </row>
    <row r="133" spans="1:9" x14ac:dyDescent="0.35">
      <c r="A133" s="8" t="s">
        <v>98</v>
      </c>
      <c r="B133" s="1">
        <v>16914</v>
      </c>
      <c r="C133" s="1">
        <v>12688</v>
      </c>
      <c r="D133" s="2">
        <v>379</v>
      </c>
      <c r="E133" s="1">
        <v>2151</v>
      </c>
      <c r="F133" s="1">
        <v>4226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160071</v>
      </c>
      <c r="C136" s="1">
        <v>126011</v>
      </c>
      <c r="D136" s="2">
        <v>241.02</v>
      </c>
      <c r="E136" s="1">
        <v>8813</v>
      </c>
      <c r="F136" s="1">
        <v>34060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800160</v>
      </c>
      <c r="C138" s="1">
        <v>498722</v>
      </c>
      <c r="D138" s="2">
        <v>293.52</v>
      </c>
      <c r="E138" s="1">
        <v>38653</v>
      </c>
      <c r="F138" s="1">
        <v>301438</v>
      </c>
      <c r="I138" s="1" t="s">
        <v>31</v>
      </c>
    </row>
    <row r="139" spans="1:9" x14ac:dyDescent="0.35">
      <c r="A139" s="8" t="s">
        <v>102</v>
      </c>
      <c r="B139" s="1">
        <v>761231</v>
      </c>
      <c r="C139" s="1">
        <v>362985</v>
      </c>
      <c r="D139" s="2">
        <v>282.61</v>
      </c>
      <c r="E139" s="1">
        <v>8262</v>
      </c>
      <c r="F139" s="1">
        <v>379306</v>
      </c>
      <c r="I139" s="1">
        <v>18940</v>
      </c>
    </row>
    <row r="140" spans="1:9" x14ac:dyDescent="0.35">
      <c r="A140" s="8" t="s">
        <v>103</v>
      </c>
      <c r="B140" s="1">
        <v>260934</v>
      </c>
      <c r="C140" s="1">
        <v>130483</v>
      </c>
      <c r="D140" s="2">
        <v>275.16000000000003</v>
      </c>
      <c r="E140" s="1" t="s">
        <v>31</v>
      </c>
      <c r="F140" s="1">
        <v>130451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145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78796</v>
      </c>
      <c r="C9" s="1">
        <v>46111</v>
      </c>
      <c r="D9" s="2">
        <v>262.04000000000002</v>
      </c>
      <c r="E9" s="1">
        <v>636</v>
      </c>
      <c r="F9" s="1">
        <v>31253</v>
      </c>
      <c r="G9" s="1">
        <f>C9+F9</f>
        <v>77364</v>
      </c>
      <c r="H9" s="10">
        <f>C9/G9</f>
        <v>0.59602657566826944</v>
      </c>
      <c r="I9" s="1">
        <v>1432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 t="s">
        <v>31</v>
      </c>
      <c r="C11" s="1" t="s">
        <v>31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36547</v>
      </c>
      <c r="C12" s="1">
        <v>28609</v>
      </c>
      <c r="D12" s="2">
        <v>297.64</v>
      </c>
      <c r="E12" s="1" t="s">
        <v>31</v>
      </c>
      <c r="F12" s="1">
        <v>7937</v>
      </c>
      <c r="I12" s="1" t="s">
        <v>31</v>
      </c>
    </row>
    <row r="13" spans="1:9" x14ac:dyDescent="0.35">
      <c r="A13" s="8" t="s">
        <v>35</v>
      </c>
      <c r="B13" s="1">
        <v>35907</v>
      </c>
      <c r="C13" s="1">
        <v>14066</v>
      </c>
      <c r="D13" s="2">
        <v>236.83</v>
      </c>
      <c r="E13" s="1" t="s">
        <v>31</v>
      </c>
      <c r="F13" s="1">
        <v>20408</v>
      </c>
      <c r="I13" s="1">
        <v>1432</v>
      </c>
    </row>
    <row r="14" spans="1:9" x14ac:dyDescent="0.35">
      <c r="A14" s="8" t="s">
        <v>36</v>
      </c>
      <c r="B14" s="1">
        <v>5911</v>
      </c>
      <c r="C14" s="1">
        <v>3436</v>
      </c>
      <c r="D14" s="2">
        <v>25</v>
      </c>
      <c r="E14" s="1">
        <v>636</v>
      </c>
      <c r="F14" s="1">
        <v>2475</v>
      </c>
      <c r="I14" s="1" t="s">
        <v>31</v>
      </c>
    </row>
    <row r="15" spans="1:9" x14ac:dyDescent="0.35">
      <c r="A15" s="8" t="s">
        <v>37</v>
      </c>
      <c r="B15" s="1">
        <v>432</v>
      </c>
      <c r="C15" s="1" t="s">
        <v>31</v>
      </c>
      <c r="D15" s="2" t="s">
        <v>31</v>
      </c>
      <c r="E15" s="1" t="s">
        <v>31</v>
      </c>
      <c r="F15" s="1">
        <v>432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33288</v>
      </c>
      <c r="C17" s="1">
        <v>17845</v>
      </c>
      <c r="D17" s="2">
        <v>176.11</v>
      </c>
      <c r="E17" s="1">
        <v>636</v>
      </c>
      <c r="F17" s="1">
        <v>14955</v>
      </c>
      <c r="I17" s="1">
        <v>488</v>
      </c>
    </row>
    <row r="18" spans="1:9" x14ac:dyDescent="0.35">
      <c r="A18" s="8" t="s">
        <v>39</v>
      </c>
      <c r="B18" s="1">
        <v>45509</v>
      </c>
      <c r="C18" s="1">
        <v>28266</v>
      </c>
      <c r="D18" s="2">
        <v>314.36</v>
      </c>
      <c r="E18" s="1" t="s">
        <v>31</v>
      </c>
      <c r="F18" s="1">
        <v>16298</v>
      </c>
      <c r="I18" s="1">
        <v>944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32001</v>
      </c>
      <c r="C20" s="1">
        <v>16558</v>
      </c>
      <c r="D20" s="2">
        <v>149.91999999999999</v>
      </c>
      <c r="E20" s="1">
        <v>636</v>
      </c>
      <c r="F20" s="1">
        <v>14955</v>
      </c>
      <c r="I20" s="1">
        <v>488</v>
      </c>
    </row>
    <row r="21" spans="1:9" x14ac:dyDescent="0.35">
      <c r="A21" s="8" t="s">
        <v>41</v>
      </c>
      <c r="B21" s="1">
        <v>44786</v>
      </c>
      <c r="C21" s="1">
        <v>27544</v>
      </c>
      <c r="D21" s="2">
        <v>318.67</v>
      </c>
      <c r="E21" s="1" t="s">
        <v>31</v>
      </c>
      <c r="F21" s="1">
        <v>16298</v>
      </c>
      <c r="I21" s="1">
        <v>944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2009</v>
      </c>
      <c r="C23" s="1">
        <v>2009</v>
      </c>
      <c r="D23" s="2">
        <v>374.24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74543</v>
      </c>
      <c r="C27" s="1">
        <v>43380</v>
      </c>
      <c r="D27" s="2">
        <v>262.72000000000003</v>
      </c>
      <c r="E27" s="1">
        <v>636</v>
      </c>
      <c r="F27" s="1">
        <v>29731</v>
      </c>
      <c r="I27" s="1">
        <v>1432</v>
      </c>
    </row>
    <row r="28" spans="1:9" x14ac:dyDescent="0.35">
      <c r="A28" s="8" t="s">
        <v>47</v>
      </c>
      <c r="B28" s="1">
        <v>2966</v>
      </c>
      <c r="C28" s="1">
        <v>1444</v>
      </c>
      <c r="D28" s="2">
        <v>30</v>
      </c>
      <c r="E28" s="1" t="s">
        <v>31</v>
      </c>
      <c r="F28" s="1">
        <v>1522</v>
      </c>
      <c r="I28" s="1" t="s">
        <v>31</v>
      </c>
    </row>
    <row r="29" spans="1:9" x14ac:dyDescent="0.35">
      <c r="A29" s="8" t="s">
        <v>48</v>
      </c>
      <c r="B29" s="1">
        <v>1287</v>
      </c>
      <c r="C29" s="1">
        <v>1287</v>
      </c>
      <c r="D29" s="2">
        <v>500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2966</v>
      </c>
      <c r="C33" s="1">
        <v>1444</v>
      </c>
      <c r="D33" s="2">
        <v>30</v>
      </c>
      <c r="E33" s="1" t="s">
        <v>31</v>
      </c>
      <c r="F33" s="1">
        <v>1522</v>
      </c>
      <c r="I33" s="1" t="s">
        <v>31</v>
      </c>
    </row>
    <row r="34" spans="1:9" x14ac:dyDescent="0.35">
      <c r="A34" s="8" t="s">
        <v>51</v>
      </c>
      <c r="B34" s="1">
        <v>73821</v>
      </c>
      <c r="C34" s="1">
        <v>42658</v>
      </c>
      <c r="D34" s="2">
        <v>264.64999999999998</v>
      </c>
      <c r="E34" s="1">
        <v>636</v>
      </c>
      <c r="F34" s="1">
        <v>29731</v>
      </c>
      <c r="I34" s="1">
        <v>1432</v>
      </c>
    </row>
    <row r="35" spans="1:9" x14ac:dyDescent="0.35">
      <c r="A35" s="8" t="s">
        <v>52</v>
      </c>
      <c r="B35" s="1">
        <v>2009</v>
      </c>
      <c r="C35" s="1">
        <v>2009</v>
      </c>
      <c r="D35" s="2">
        <v>374.24</v>
      </c>
      <c r="E35" s="1" t="s">
        <v>31</v>
      </c>
      <c r="F35" s="1" t="s">
        <v>31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16204</v>
      </c>
      <c r="C38" s="1">
        <v>11141</v>
      </c>
      <c r="D38" s="2">
        <v>132.66</v>
      </c>
      <c r="E38" s="1" t="s">
        <v>31</v>
      </c>
      <c r="F38" s="1">
        <v>5063</v>
      </c>
      <c r="I38" s="1" t="s">
        <v>31</v>
      </c>
    </row>
    <row r="39" spans="1:9" x14ac:dyDescent="0.35">
      <c r="A39" s="8" t="s">
        <v>54</v>
      </c>
      <c r="B39" s="1">
        <v>56997</v>
      </c>
      <c r="C39" s="1">
        <v>31555</v>
      </c>
      <c r="D39" s="2">
        <v>271.88</v>
      </c>
      <c r="E39" s="1">
        <v>636</v>
      </c>
      <c r="F39" s="1">
        <v>24011</v>
      </c>
      <c r="I39" s="1">
        <v>1432</v>
      </c>
    </row>
    <row r="40" spans="1:9" x14ac:dyDescent="0.35">
      <c r="A40" s="8" t="s">
        <v>55</v>
      </c>
      <c r="B40" s="1">
        <v>3445</v>
      </c>
      <c r="C40" s="1">
        <v>2562</v>
      </c>
      <c r="D40" s="2">
        <v>626.66999999999996</v>
      </c>
      <c r="E40" s="1" t="s">
        <v>31</v>
      </c>
      <c r="F40" s="1">
        <v>883</v>
      </c>
      <c r="I40" s="1" t="s">
        <v>31</v>
      </c>
    </row>
    <row r="41" spans="1:9" x14ac:dyDescent="0.35">
      <c r="A41" s="8" t="s">
        <v>56</v>
      </c>
      <c r="B41" s="1">
        <v>854</v>
      </c>
      <c r="C41" s="1">
        <v>854</v>
      </c>
      <c r="D41" s="2">
        <v>500</v>
      </c>
      <c r="E41" s="1" t="s">
        <v>31</v>
      </c>
      <c r="F41" s="1" t="s">
        <v>31</v>
      </c>
      <c r="I41" s="1" t="s">
        <v>31</v>
      </c>
    </row>
    <row r="42" spans="1:9" x14ac:dyDescent="0.35">
      <c r="A42" s="8" t="s">
        <v>57</v>
      </c>
      <c r="B42" s="1">
        <v>1296</v>
      </c>
      <c r="C42" s="1" t="s">
        <v>31</v>
      </c>
      <c r="D42" s="2" t="s">
        <v>31</v>
      </c>
      <c r="E42" s="1" t="s">
        <v>31</v>
      </c>
      <c r="F42" s="1">
        <v>1296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8186</v>
      </c>
      <c r="C44" s="1" t="s">
        <v>31</v>
      </c>
      <c r="D44" s="2" t="s">
        <v>31</v>
      </c>
      <c r="E44" s="1" t="s">
        <v>31</v>
      </c>
      <c r="F44" s="1">
        <v>8186</v>
      </c>
      <c r="I44" s="1" t="s">
        <v>31</v>
      </c>
    </row>
    <row r="45" spans="1:9" x14ac:dyDescent="0.35">
      <c r="A45" s="8" t="s">
        <v>59</v>
      </c>
      <c r="B45" s="1">
        <v>11077</v>
      </c>
      <c r="C45" s="1">
        <v>6860</v>
      </c>
      <c r="D45" s="2">
        <v>163.47</v>
      </c>
      <c r="E45" s="1" t="s">
        <v>31</v>
      </c>
      <c r="F45" s="1">
        <v>4217</v>
      </c>
      <c r="I45" s="1" t="s">
        <v>31</v>
      </c>
    </row>
    <row r="46" spans="1:9" x14ac:dyDescent="0.35">
      <c r="A46" s="8" t="s">
        <v>60</v>
      </c>
      <c r="B46" s="1">
        <v>17657</v>
      </c>
      <c r="C46" s="1">
        <v>10153</v>
      </c>
      <c r="D46" s="2">
        <v>163.12</v>
      </c>
      <c r="E46" s="1" t="s">
        <v>31</v>
      </c>
      <c r="F46" s="1">
        <v>7505</v>
      </c>
      <c r="I46" s="1" t="s">
        <v>31</v>
      </c>
    </row>
    <row r="47" spans="1:9" x14ac:dyDescent="0.35">
      <c r="A47" s="8" t="s">
        <v>61</v>
      </c>
      <c r="B47" s="1">
        <v>41876</v>
      </c>
      <c r="C47" s="1">
        <v>29099</v>
      </c>
      <c r="D47" s="2">
        <v>321.08999999999997</v>
      </c>
      <c r="E47" s="1">
        <v>636</v>
      </c>
      <c r="F47" s="1">
        <v>11346</v>
      </c>
      <c r="I47" s="1">
        <v>1432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57916</v>
      </c>
      <c r="C49" s="1">
        <v>33119</v>
      </c>
      <c r="D49" s="2">
        <v>284.95999999999998</v>
      </c>
      <c r="E49" s="1" t="s">
        <v>31</v>
      </c>
      <c r="F49" s="1">
        <v>23365</v>
      </c>
      <c r="I49" s="1">
        <v>1432</v>
      </c>
    </row>
    <row r="50" spans="1:9" x14ac:dyDescent="0.35">
      <c r="A50" s="8" t="s">
        <v>63</v>
      </c>
      <c r="B50" s="1">
        <v>552</v>
      </c>
      <c r="C50" s="1">
        <v>552</v>
      </c>
      <c r="D50" s="2">
        <v>97</v>
      </c>
      <c r="E50" s="1" t="s">
        <v>31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4392</v>
      </c>
      <c r="C51" s="1">
        <v>1444</v>
      </c>
      <c r="D51" s="2">
        <v>30</v>
      </c>
      <c r="E51" s="1" t="s">
        <v>31</v>
      </c>
      <c r="F51" s="1">
        <v>2947</v>
      </c>
      <c r="I51" s="1" t="s">
        <v>31</v>
      </c>
    </row>
    <row r="52" spans="1:9" x14ac:dyDescent="0.35">
      <c r="A52" s="8" t="s">
        <v>65</v>
      </c>
      <c r="B52" s="1">
        <v>15937</v>
      </c>
      <c r="C52" s="1">
        <v>10996</v>
      </c>
      <c r="D52" s="2">
        <v>229.93</v>
      </c>
      <c r="E52" s="1">
        <v>636</v>
      </c>
      <c r="F52" s="1">
        <v>4941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1784</v>
      </c>
      <c r="C56" s="1">
        <v>1342</v>
      </c>
      <c r="D56" s="2">
        <v>173.97</v>
      </c>
      <c r="E56" s="1" t="s">
        <v>31</v>
      </c>
      <c r="F56" s="1">
        <v>442</v>
      </c>
      <c r="I56" s="1" t="s">
        <v>31</v>
      </c>
    </row>
    <row r="57" spans="1:9" x14ac:dyDescent="0.35">
      <c r="A57" s="8" t="s">
        <v>68</v>
      </c>
      <c r="B57" s="1">
        <v>23090</v>
      </c>
      <c r="C57" s="1">
        <v>18342</v>
      </c>
      <c r="D57" s="2">
        <v>186.18</v>
      </c>
      <c r="E57" s="1">
        <v>636</v>
      </c>
      <c r="F57" s="1">
        <v>4748</v>
      </c>
      <c r="I57" s="1" t="s">
        <v>31</v>
      </c>
    </row>
    <row r="58" spans="1:9" x14ac:dyDescent="0.35">
      <c r="A58" s="8" t="s">
        <v>69</v>
      </c>
      <c r="B58" s="1">
        <v>22686</v>
      </c>
      <c r="C58" s="1">
        <v>12535</v>
      </c>
      <c r="D58" s="2">
        <v>314.83999999999997</v>
      </c>
      <c r="E58" s="1" t="s">
        <v>31</v>
      </c>
      <c r="F58" s="1">
        <v>8719</v>
      </c>
      <c r="I58" s="1">
        <v>1432</v>
      </c>
    </row>
    <row r="59" spans="1:9" x14ac:dyDescent="0.35">
      <c r="A59" s="8" t="s">
        <v>70</v>
      </c>
      <c r="B59" s="1">
        <v>20220</v>
      </c>
      <c r="C59" s="1">
        <v>10806</v>
      </c>
      <c r="D59" s="2">
        <v>252.4</v>
      </c>
      <c r="E59" s="1" t="s">
        <v>31</v>
      </c>
      <c r="F59" s="1">
        <v>9413</v>
      </c>
      <c r="I59" s="1" t="s">
        <v>31</v>
      </c>
    </row>
    <row r="60" spans="1:9" x14ac:dyDescent="0.35">
      <c r="A60" s="8" t="s">
        <v>71</v>
      </c>
      <c r="B60" s="1">
        <v>6537</v>
      </c>
      <c r="C60" s="1">
        <v>1378</v>
      </c>
      <c r="D60" s="2">
        <v>573.41999999999996</v>
      </c>
      <c r="E60" s="1" t="s">
        <v>31</v>
      </c>
      <c r="F60" s="1">
        <v>5158</v>
      </c>
      <c r="I60" s="1" t="s">
        <v>31</v>
      </c>
    </row>
    <row r="61" spans="1:9" x14ac:dyDescent="0.35">
      <c r="A61" s="8" t="s">
        <v>72</v>
      </c>
      <c r="B61" s="1">
        <v>4481</v>
      </c>
      <c r="C61" s="1">
        <v>1708</v>
      </c>
      <c r="D61" s="2">
        <v>540</v>
      </c>
      <c r="E61" s="1" t="s">
        <v>31</v>
      </c>
      <c r="F61" s="1">
        <v>2773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9010</v>
      </c>
      <c r="C63" s="1">
        <v>7342</v>
      </c>
      <c r="D63" s="2">
        <v>84.84</v>
      </c>
      <c r="E63" s="1">
        <v>636</v>
      </c>
      <c r="F63" s="1">
        <v>1668</v>
      </c>
      <c r="I63" s="1" t="s">
        <v>31</v>
      </c>
    </row>
    <row r="64" spans="1:9" x14ac:dyDescent="0.35">
      <c r="A64" s="8" t="s">
        <v>51</v>
      </c>
      <c r="B64" s="1">
        <v>69787</v>
      </c>
      <c r="C64" s="1">
        <v>38770</v>
      </c>
      <c r="D64" s="2">
        <v>292.69</v>
      </c>
      <c r="E64" s="1" t="s">
        <v>31</v>
      </c>
      <c r="F64" s="1">
        <v>29585</v>
      </c>
      <c r="I64" s="1">
        <v>1432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69071</v>
      </c>
      <c r="C67" s="1">
        <v>38253</v>
      </c>
      <c r="D67" s="2">
        <v>283.05</v>
      </c>
      <c r="E67" s="1" t="s">
        <v>31</v>
      </c>
      <c r="F67" s="1">
        <v>29386</v>
      </c>
      <c r="I67" s="1">
        <v>1432</v>
      </c>
    </row>
    <row r="68" spans="1:9" x14ac:dyDescent="0.35">
      <c r="A68" s="8" t="s">
        <v>51</v>
      </c>
      <c r="B68" s="1">
        <v>9726</v>
      </c>
      <c r="C68" s="1">
        <v>7859</v>
      </c>
      <c r="D68" s="2">
        <v>150.77000000000001</v>
      </c>
      <c r="E68" s="1">
        <v>636</v>
      </c>
      <c r="F68" s="1">
        <v>1867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10262</v>
      </c>
      <c r="C71" s="1">
        <v>7678</v>
      </c>
      <c r="D71" s="2">
        <v>70.349999999999994</v>
      </c>
      <c r="E71" s="1" t="s">
        <v>31</v>
      </c>
      <c r="F71" s="1">
        <v>2584</v>
      </c>
      <c r="I71" s="1" t="s">
        <v>31</v>
      </c>
    </row>
    <row r="72" spans="1:9" x14ac:dyDescent="0.35">
      <c r="A72" s="8" t="s">
        <v>74</v>
      </c>
      <c r="B72" s="1">
        <v>1444</v>
      </c>
      <c r="C72" s="1">
        <v>1444</v>
      </c>
      <c r="D72" s="2">
        <v>30</v>
      </c>
      <c r="E72" s="1" t="s">
        <v>31</v>
      </c>
      <c r="F72" s="1" t="s">
        <v>31</v>
      </c>
      <c r="I72" s="1" t="s">
        <v>31</v>
      </c>
    </row>
    <row r="73" spans="1:9" x14ac:dyDescent="0.35">
      <c r="A73" s="8" t="s">
        <v>175</v>
      </c>
      <c r="C73" s="1">
        <f>SUM(C71:C72)</f>
        <v>9122</v>
      </c>
      <c r="D73" s="2">
        <f>AVERAGE(D71:D72)</f>
        <v>50.174999999999997</v>
      </c>
      <c r="F73" s="1">
        <f>SUM(F71:F72)</f>
        <v>2584</v>
      </c>
      <c r="G73" s="1">
        <f>C73+F73</f>
        <v>11706</v>
      </c>
      <c r="H73" s="10">
        <f>C73/G73</f>
        <v>0.77925849991457374</v>
      </c>
    </row>
    <row r="74" spans="1:9" x14ac:dyDescent="0.35">
      <c r="A74" s="8" t="s">
        <v>75</v>
      </c>
      <c r="B74" s="1">
        <v>2172</v>
      </c>
      <c r="C74" s="1">
        <v>636</v>
      </c>
      <c r="D74" s="2" t="s">
        <v>31</v>
      </c>
      <c r="E74" s="1">
        <v>636</v>
      </c>
      <c r="F74" s="1">
        <v>1536</v>
      </c>
      <c r="I74" s="1" t="s">
        <v>31</v>
      </c>
    </row>
    <row r="75" spans="1:9" x14ac:dyDescent="0.35">
      <c r="A75" s="8" t="s">
        <v>76</v>
      </c>
      <c r="B75" s="1">
        <v>3511</v>
      </c>
      <c r="C75" s="1">
        <v>552</v>
      </c>
      <c r="D75" s="2">
        <v>97</v>
      </c>
      <c r="E75" s="1" t="s">
        <v>31</v>
      </c>
      <c r="F75" s="1">
        <v>2959</v>
      </c>
      <c r="I75" s="1" t="s">
        <v>31</v>
      </c>
    </row>
    <row r="76" spans="1:9" x14ac:dyDescent="0.35">
      <c r="A76" s="8" t="s">
        <v>77</v>
      </c>
      <c r="B76" s="1">
        <v>7569</v>
      </c>
      <c r="C76" s="1">
        <v>7018</v>
      </c>
      <c r="D76" s="2">
        <v>252.85</v>
      </c>
      <c r="E76" s="1" t="s">
        <v>31</v>
      </c>
      <c r="F76" s="1">
        <v>552</v>
      </c>
      <c r="I76" s="1" t="s">
        <v>31</v>
      </c>
    </row>
    <row r="77" spans="1:9" x14ac:dyDescent="0.35">
      <c r="A77" s="8" t="s">
        <v>78</v>
      </c>
      <c r="B77" s="1">
        <v>21589</v>
      </c>
      <c r="C77" s="1">
        <v>11959</v>
      </c>
      <c r="D77" s="2">
        <v>311.07</v>
      </c>
      <c r="E77" s="1" t="s">
        <v>31</v>
      </c>
      <c r="F77" s="1">
        <v>9631</v>
      </c>
      <c r="I77" s="1" t="s">
        <v>31</v>
      </c>
    </row>
    <row r="78" spans="1:9" x14ac:dyDescent="0.35">
      <c r="A78" s="8" t="s">
        <v>79</v>
      </c>
      <c r="B78" s="1">
        <v>10237</v>
      </c>
      <c r="C78" s="1">
        <v>6826</v>
      </c>
      <c r="D78" s="2">
        <v>402.43</v>
      </c>
      <c r="E78" s="1" t="s">
        <v>31</v>
      </c>
      <c r="F78" s="1">
        <v>3412</v>
      </c>
      <c r="I78" s="1" t="s">
        <v>31</v>
      </c>
    </row>
    <row r="79" spans="1:9" x14ac:dyDescent="0.35">
      <c r="A79" s="8" t="s">
        <v>80</v>
      </c>
      <c r="B79" s="1">
        <v>6025</v>
      </c>
      <c r="C79" s="1">
        <v>5537</v>
      </c>
      <c r="D79" s="2">
        <v>449.01</v>
      </c>
      <c r="E79" s="1" t="s">
        <v>31</v>
      </c>
      <c r="F79" s="1">
        <v>488</v>
      </c>
      <c r="G79" s="1">
        <f>C79+F79</f>
        <v>6025</v>
      </c>
      <c r="H79" s="10">
        <f>C79/G79</f>
        <v>0.91900414937759334</v>
      </c>
      <c r="I79" s="1" t="s">
        <v>31</v>
      </c>
    </row>
    <row r="80" spans="1:9" x14ac:dyDescent="0.35">
      <c r="A80" s="8" t="s">
        <v>44</v>
      </c>
      <c r="B80" s="1">
        <v>15986</v>
      </c>
      <c r="C80" s="1">
        <v>4462</v>
      </c>
      <c r="D80" s="2">
        <v>123.75</v>
      </c>
      <c r="E80" s="1" t="s">
        <v>31</v>
      </c>
      <c r="F80" s="1">
        <v>10092</v>
      </c>
      <c r="I80" s="1">
        <v>1432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58755</v>
      </c>
      <c r="C82" s="1">
        <v>36922</v>
      </c>
      <c r="D82" s="2">
        <v>301.63</v>
      </c>
      <c r="E82" s="1" t="s">
        <v>31</v>
      </c>
      <c r="F82" s="1">
        <v>21833</v>
      </c>
      <c r="I82" s="1" t="s">
        <v>31</v>
      </c>
    </row>
    <row r="83" spans="1:9" x14ac:dyDescent="0.35">
      <c r="A83" s="8" t="s">
        <v>82</v>
      </c>
      <c r="B83" s="1">
        <v>31741</v>
      </c>
      <c r="C83" s="1">
        <v>22262</v>
      </c>
      <c r="D83" s="2">
        <v>271.45999999999998</v>
      </c>
      <c r="E83" s="1">
        <v>636</v>
      </c>
      <c r="F83" s="1">
        <v>9478</v>
      </c>
      <c r="I83" s="1" t="s">
        <v>31</v>
      </c>
    </row>
    <row r="84" spans="1:9" ht="43.5" x14ac:dyDescent="0.35">
      <c r="A84" s="8" t="s">
        <v>83</v>
      </c>
      <c r="B84" s="1">
        <v>21154</v>
      </c>
      <c r="C84" s="1">
        <v>10145</v>
      </c>
      <c r="D84" s="2">
        <v>248.93</v>
      </c>
      <c r="E84" s="1">
        <v>636</v>
      </c>
      <c r="F84" s="1">
        <v>11009</v>
      </c>
      <c r="I84" s="1" t="s">
        <v>31</v>
      </c>
    </row>
    <row r="85" spans="1:9" x14ac:dyDescent="0.35">
      <c r="A85" s="8" t="s">
        <v>84</v>
      </c>
      <c r="B85" s="1">
        <v>15375</v>
      </c>
      <c r="C85" s="1">
        <v>5642</v>
      </c>
      <c r="D85" s="2">
        <v>202.57</v>
      </c>
      <c r="E85" s="1">
        <v>636</v>
      </c>
      <c r="F85" s="1">
        <v>9732</v>
      </c>
      <c r="I85" s="1" t="s">
        <v>31</v>
      </c>
    </row>
    <row r="86" spans="1:9" x14ac:dyDescent="0.35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2803</v>
      </c>
      <c r="C87" s="1">
        <v>1187</v>
      </c>
      <c r="D87" s="2">
        <v>685</v>
      </c>
      <c r="E87" s="1">
        <v>636</v>
      </c>
      <c r="F87" s="1">
        <v>1616</v>
      </c>
      <c r="I87" s="1" t="s">
        <v>31</v>
      </c>
    </row>
    <row r="88" spans="1:9" x14ac:dyDescent="0.35">
      <c r="A88" s="8" t="s">
        <v>87</v>
      </c>
      <c r="B88" s="1">
        <v>2273</v>
      </c>
      <c r="C88" s="1">
        <v>533</v>
      </c>
      <c r="D88" s="2">
        <v>150</v>
      </c>
      <c r="E88" s="1" t="s">
        <v>31</v>
      </c>
      <c r="F88" s="1">
        <v>1740</v>
      </c>
      <c r="I88" s="1" t="s">
        <v>31</v>
      </c>
    </row>
    <row r="89" spans="1:9" ht="29" x14ac:dyDescent="0.35">
      <c r="A89" s="8" t="s">
        <v>88</v>
      </c>
      <c r="B89" s="1" t="s">
        <v>31</v>
      </c>
      <c r="C89" s="1" t="s">
        <v>31</v>
      </c>
      <c r="D89" s="2" t="s">
        <v>31</v>
      </c>
      <c r="E89" s="1" t="s">
        <v>31</v>
      </c>
      <c r="F89" s="1" t="s">
        <v>31</v>
      </c>
      <c r="I89" s="1" t="s">
        <v>31</v>
      </c>
    </row>
    <row r="90" spans="1:9" x14ac:dyDescent="0.35">
      <c r="A90" s="8" t="s">
        <v>89</v>
      </c>
      <c r="B90" s="1">
        <v>4364</v>
      </c>
      <c r="C90" s="1">
        <v>2623</v>
      </c>
      <c r="D90" s="2">
        <v>71.63</v>
      </c>
      <c r="E90" s="1" t="s">
        <v>31</v>
      </c>
      <c r="F90" s="1">
        <v>1740</v>
      </c>
      <c r="I90" s="1" t="s">
        <v>31</v>
      </c>
    </row>
    <row r="91" spans="1:9" x14ac:dyDescent="0.35">
      <c r="A91" s="8" t="s">
        <v>90</v>
      </c>
      <c r="B91" s="1">
        <v>2237</v>
      </c>
      <c r="C91" s="1">
        <v>2237</v>
      </c>
      <c r="D91" s="2">
        <v>226.17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2629</v>
      </c>
      <c r="C92" s="1">
        <v>2629</v>
      </c>
      <c r="D92" s="2">
        <v>240.01</v>
      </c>
      <c r="E92" s="1" t="s">
        <v>31</v>
      </c>
      <c r="F92" s="1" t="s">
        <v>31</v>
      </c>
      <c r="I92" s="1" t="s">
        <v>31</v>
      </c>
    </row>
    <row r="93" spans="1:9" x14ac:dyDescent="0.35">
      <c r="A93" s="8" t="s">
        <v>44</v>
      </c>
      <c r="B93" s="1">
        <v>7490</v>
      </c>
      <c r="C93" s="1">
        <v>6058</v>
      </c>
      <c r="D93" s="2">
        <v>87.68</v>
      </c>
      <c r="E93" s="1" t="s">
        <v>31</v>
      </c>
      <c r="F93" s="1" t="s">
        <v>31</v>
      </c>
      <c r="I93" s="1">
        <v>1432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488</v>
      </c>
      <c r="C95" s="1" t="s">
        <v>31</v>
      </c>
      <c r="D95" s="2" t="s">
        <v>31</v>
      </c>
      <c r="E95" s="1" t="s">
        <v>31</v>
      </c>
      <c r="F95" s="1" t="s">
        <v>31</v>
      </c>
      <c r="I95" s="1">
        <v>488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1103</v>
      </c>
      <c r="C97" s="1" t="s">
        <v>31</v>
      </c>
      <c r="D97" s="2" t="s">
        <v>31</v>
      </c>
      <c r="E97" s="1" t="s">
        <v>31</v>
      </c>
      <c r="F97" s="1">
        <v>1103</v>
      </c>
      <c r="I97" s="1" t="s">
        <v>31</v>
      </c>
    </row>
    <row r="98" spans="1:9" x14ac:dyDescent="0.35">
      <c r="A98" s="8" t="s">
        <v>95</v>
      </c>
      <c r="B98" s="1">
        <v>2324</v>
      </c>
      <c r="C98" s="1">
        <v>2324</v>
      </c>
      <c r="D98" s="2">
        <v>385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74882</v>
      </c>
      <c r="C99" s="1">
        <v>43788</v>
      </c>
      <c r="D99" s="2">
        <v>255.42</v>
      </c>
      <c r="E99" s="1">
        <v>636</v>
      </c>
      <c r="F99" s="1">
        <v>30150</v>
      </c>
      <c r="I99" s="1">
        <v>944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48107</v>
      </c>
      <c r="C102" s="1">
        <v>33293</v>
      </c>
      <c r="D102" s="2">
        <v>295.17</v>
      </c>
      <c r="E102" s="1" t="s">
        <v>31</v>
      </c>
      <c r="F102" s="1">
        <v>14814</v>
      </c>
      <c r="I102" s="1" t="s">
        <v>31</v>
      </c>
    </row>
    <row r="103" spans="1:9" x14ac:dyDescent="0.35">
      <c r="A103" s="8" t="s">
        <v>98</v>
      </c>
      <c r="B103" s="1">
        <v>17091</v>
      </c>
      <c r="C103" s="1">
        <v>9861</v>
      </c>
      <c r="D103" s="2">
        <v>180.56</v>
      </c>
      <c r="E103" s="1">
        <v>636</v>
      </c>
      <c r="F103" s="1">
        <v>7230</v>
      </c>
      <c r="I103" s="1" t="s">
        <v>31</v>
      </c>
    </row>
    <row r="104" spans="1:9" x14ac:dyDescent="0.35">
      <c r="A104" s="8" t="s">
        <v>99</v>
      </c>
      <c r="B104" s="1" t="s">
        <v>31</v>
      </c>
      <c r="C104" s="1" t="s">
        <v>31</v>
      </c>
      <c r="D104" s="2" t="s">
        <v>31</v>
      </c>
      <c r="E104" s="1" t="s">
        <v>31</v>
      </c>
      <c r="F104" s="1" t="s">
        <v>31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13598</v>
      </c>
      <c r="C106" s="1">
        <v>2957</v>
      </c>
      <c r="D106" s="2">
        <v>143.25</v>
      </c>
      <c r="E106" s="1" t="s">
        <v>31</v>
      </c>
      <c r="F106" s="1">
        <v>9209</v>
      </c>
      <c r="I106" s="1">
        <v>1432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61759</v>
      </c>
      <c r="C108" s="1">
        <v>41563</v>
      </c>
      <c r="D108" s="2">
        <v>269.14999999999998</v>
      </c>
      <c r="E108" s="1">
        <v>636</v>
      </c>
      <c r="F108" s="1">
        <v>20196</v>
      </c>
      <c r="I108" s="1" t="s">
        <v>31</v>
      </c>
    </row>
    <row r="109" spans="1:9" x14ac:dyDescent="0.35">
      <c r="A109" s="8" t="s">
        <v>98</v>
      </c>
      <c r="B109" s="1">
        <v>3440</v>
      </c>
      <c r="C109" s="1">
        <v>1592</v>
      </c>
      <c r="D109" s="2">
        <v>300.08999999999997</v>
      </c>
      <c r="E109" s="1" t="s">
        <v>31</v>
      </c>
      <c r="F109" s="1">
        <v>1848</v>
      </c>
      <c r="I109" s="1" t="s">
        <v>31</v>
      </c>
    </row>
    <row r="110" spans="1:9" x14ac:dyDescent="0.35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13598</v>
      </c>
      <c r="C112" s="1">
        <v>2957</v>
      </c>
      <c r="D112" s="2">
        <v>143.25</v>
      </c>
      <c r="E112" s="1" t="s">
        <v>31</v>
      </c>
      <c r="F112" s="1">
        <v>9209</v>
      </c>
      <c r="I112" s="1">
        <v>1432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42680</v>
      </c>
      <c r="C114" s="1">
        <v>28552</v>
      </c>
      <c r="D114" s="2">
        <v>318.56</v>
      </c>
      <c r="E114" s="1">
        <v>636</v>
      </c>
      <c r="F114" s="1">
        <v>14128</v>
      </c>
      <c r="I114" s="1" t="s">
        <v>31</v>
      </c>
    </row>
    <row r="115" spans="1:9" x14ac:dyDescent="0.35">
      <c r="A115" s="8" t="s">
        <v>98</v>
      </c>
      <c r="B115" s="1">
        <v>21320</v>
      </c>
      <c r="C115" s="1">
        <v>13405</v>
      </c>
      <c r="D115" s="2">
        <v>185.16</v>
      </c>
      <c r="E115" s="1" t="s">
        <v>31</v>
      </c>
      <c r="F115" s="1">
        <v>7916</v>
      </c>
      <c r="I115" s="1" t="s">
        <v>31</v>
      </c>
    </row>
    <row r="116" spans="1:9" x14ac:dyDescent="0.35">
      <c r="A116" s="8" t="s">
        <v>99</v>
      </c>
      <c r="B116" s="1">
        <v>1198</v>
      </c>
      <c r="C116" s="1">
        <v>1198</v>
      </c>
      <c r="D116" s="2">
        <v>98.62</v>
      </c>
      <c r="E116" s="1" t="s">
        <v>31</v>
      </c>
      <c r="F116" s="1" t="s">
        <v>31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13598</v>
      </c>
      <c r="C118" s="1">
        <v>2957</v>
      </c>
      <c r="D118" s="2">
        <v>143.25</v>
      </c>
      <c r="E118" s="1" t="s">
        <v>31</v>
      </c>
      <c r="F118" s="1">
        <v>9209</v>
      </c>
      <c r="I118" s="1">
        <v>1432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62399</v>
      </c>
      <c r="C120" s="1">
        <v>40788</v>
      </c>
      <c r="D120" s="2">
        <v>276.92</v>
      </c>
      <c r="E120" s="1" t="s">
        <v>31</v>
      </c>
      <c r="F120" s="1">
        <v>21612</v>
      </c>
      <c r="I120" s="1" t="s">
        <v>31</v>
      </c>
    </row>
    <row r="121" spans="1:9" x14ac:dyDescent="0.35">
      <c r="A121" s="8" t="s">
        <v>98</v>
      </c>
      <c r="B121" s="1">
        <v>2164</v>
      </c>
      <c r="C121" s="1">
        <v>1731</v>
      </c>
      <c r="D121" s="2">
        <v>114.44</v>
      </c>
      <c r="E121" s="1" t="s">
        <v>31</v>
      </c>
      <c r="F121" s="1">
        <v>432</v>
      </c>
      <c r="I121" s="1" t="s">
        <v>31</v>
      </c>
    </row>
    <row r="122" spans="1:9" x14ac:dyDescent="0.35">
      <c r="A122" s="8" t="s">
        <v>99</v>
      </c>
      <c r="B122" s="1">
        <v>636</v>
      </c>
      <c r="C122" s="1">
        <v>636</v>
      </c>
      <c r="D122" s="2" t="s">
        <v>31</v>
      </c>
      <c r="E122" s="1">
        <v>636</v>
      </c>
      <c r="F122" s="1" t="s">
        <v>31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13598</v>
      </c>
      <c r="C124" s="1">
        <v>2957</v>
      </c>
      <c r="D124" s="2">
        <v>143.25</v>
      </c>
      <c r="E124" s="1" t="s">
        <v>31</v>
      </c>
      <c r="F124" s="1">
        <v>9209</v>
      </c>
      <c r="I124" s="1">
        <v>1432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64563</v>
      </c>
      <c r="C126" s="1">
        <v>42519</v>
      </c>
      <c r="D126" s="2">
        <v>270.3</v>
      </c>
      <c r="E126" s="1" t="s">
        <v>31</v>
      </c>
      <c r="F126" s="1">
        <v>22044</v>
      </c>
      <c r="I126" s="1" t="s">
        <v>31</v>
      </c>
    </row>
    <row r="127" spans="1:9" x14ac:dyDescent="0.35">
      <c r="A127" s="8" t="s">
        <v>98</v>
      </c>
      <c r="B127" s="1">
        <v>636</v>
      </c>
      <c r="C127" s="1">
        <v>636</v>
      </c>
      <c r="D127" s="2" t="s">
        <v>31</v>
      </c>
      <c r="E127" s="1">
        <v>636</v>
      </c>
      <c r="F127" s="1" t="s">
        <v>31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13598</v>
      </c>
      <c r="C130" s="1">
        <v>2957</v>
      </c>
      <c r="D130" s="2">
        <v>143.25</v>
      </c>
      <c r="E130" s="1" t="s">
        <v>31</v>
      </c>
      <c r="F130" s="1">
        <v>9209</v>
      </c>
      <c r="I130" s="1">
        <v>1432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65199</v>
      </c>
      <c r="C132" s="1">
        <v>43155</v>
      </c>
      <c r="D132" s="2">
        <v>270.3</v>
      </c>
      <c r="E132" s="1">
        <v>636</v>
      </c>
      <c r="F132" s="1">
        <v>22044</v>
      </c>
      <c r="I132" s="1" t="s">
        <v>31</v>
      </c>
    </row>
    <row r="133" spans="1:9" x14ac:dyDescent="0.35">
      <c r="A133" s="8" t="s">
        <v>98</v>
      </c>
      <c r="B133" s="1" t="s">
        <v>31</v>
      </c>
      <c r="C133" s="1" t="s">
        <v>31</v>
      </c>
      <c r="D133" s="2" t="s">
        <v>31</v>
      </c>
      <c r="E133" s="1" t="s">
        <v>31</v>
      </c>
      <c r="F133" s="1" t="s">
        <v>31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13598</v>
      </c>
      <c r="C136" s="1">
        <v>2957</v>
      </c>
      <c r="D136" s="2">
        <v>143.25</v>
      </c>
      <c r="E136" s="1" t="s">
        <v>31</v>
      </c>
      <c r="F136" s="1">
        <v>9209</v>
      </c>
      <c r="I136" s="1">
        <v>1432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36272</v>
      </c>
      <c r="C138" s="1">
        <v>27298</v>
      </c>
      <c r="D138" s="2">
        <v>336.94</v>
      </c>
      <c r="E138" s="1" t="s">
        <v>31</v>
      </c>
      <c r="F138" s="1">
        <v>7542</v>
      </c>
      <c r="I138" s="1">
        <v>1432</v>
      </c>
    </row>
    <row r="139" spans="1:9" x14ac:dyDescent="0.35">
      <c r="A139" s="8" t="s">
        <v>102</v>
      </c>
      <c r="B139" s="1">
        <v>38311</v>
      </c>
      <c r="C139" s="1">
        <v>24086</v>
      </c>
      <c r="D139" s="2">
        <v>247.36</v>
      </c>
      <c r="E139" s="1" t="s">
        <v>31</v>
      </c>
      <c r="F139" s="1">
        <v>13736</v>
      </c>
      <c r="I139" s="1">
        <v>488</v>
      </c>
    </row>
    <row r="140" spans="1:9" x14ac:dyDescent="0.35">
      <c r="A140" s="8" t="s">
        <v>103</v>
      </c>
      <c r="B140" s="1">
        <v>32133</v>
      </c>
      <c r="C140" s="1">
        <v>12466</v>
      </c>
      <c r="D140" s="2">
        <v>207.9</v>
      </c>
      <c r="E140" s="1">
        <v>636</v>
      </c>
      <c r="F140" s="1">
        <v>18723</v>
      </c>
      <c r="I140" s="1">
        <v>944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146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516949</v>
      </c>
      <c r="C9" s="1">
        <v>268084</v>
      </c>
      <c r="D9" s="2">
        <v>247.61</v>
      </c>
      <c r="E9" s="1">
        <v>12088</v>
      </c>
      <c r="F9" s="1">
        <v>248866</v>
      </c>
      <c r="G9" s="1">
        <f>C9+F9</f>
        <v>516950</v>
      </c>
      <c r="H9" s="10">
        <f>C9/G9</f>
        <v>0.51858787116742433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28557</v>
      </c>
      <c r="C11" s="1" t="s">
        <v>31</v>
      </c>
      <c r="D11" s="2" t="s">
        <v>31</v>
      </c>
      <c r="E11" s="1" t="s">
        <v>31</v>
      </c>
      <c r="F11" s="1">
        <v>28557</v>
      </c>
      <c r="I11" s="1" t="s">
        <v>31</v>
      </c>
    </row>
    <row r="12" spans="1:9" x14ac:dyDescent="0.35">
      <c r="A12" s="8" t="s">
        <v>34</v>
      </c>
      <c r="B12" s="1">
        <v>293915</v>
      </c>
      <c r="C12" s="1">
        <v>161150</v>
      </c>
      <c r="D12" s="2">
        <v>271.62</v>
      </c>
      <c r="E12" s="1">
        <v>6794</v>
      </c>
      <c r="F12" s="1">
        <v>132765</v>
      </c>
      <c r="I12" s="1" t="s">
        <v>31</v>
      </c>
    </row>
    <row r="13" spans="1:9" x14ac:dyDescent="0.35">
      <c r="A13" s="8" t="s">
        <v>35</v>
      </c>
      <c r="B13" s="1">
        <v>163339</v>
      </c>
      <c r="C13" s="1">
        <v>101577</v>
      </c>
      <c r="D13" s="2">
        <v>212.19</v>
      </c>
      <c r="E13" s="1">
        <v>1191</v>
      </c>
      <c r="F13" s="1">
        <v>61762</v>
      </c>
      <c r="I13" s="1" t="s">
        <v>31</v>
      </c>
    </row>
    <row r="14" spans="1:9" x14ac:dyDescent="0.35">
      <c r="A14" s="8" t="s">
        <v>36</v>
      </c>
      <c r="B14" s="1">
        <v>6543</v>
      </c>
      <c r="C14" s="1">
        <v>826</v>
      </c>
      <c r="D14" s="2">
        <v>100</v>
      </c>
      <c r="E14" s="1" t="s">
        <v>31</v>
      </c>
      <c r="F14" s="1">
        <v>5717</v>
      </c>
      <c r="I14" s="1" t="s">
        <v>31</v>
      </c>
    </row>
    <row r="15" spans="1:9" x14ac:dyDescent="0.35">
      <c r="A15" s="8" t="s">
        <v>37</v>
      </c>
      <c r="B15" s="1">
        <v>24595</v>
      </c>
      <c r="C15" s="1">
        <v>4531</v>
      </c>
      <c r="D15" s="2">
        <v>180</v>
      </c>
      <c r="E15" s="1">
        <v>4103</v>
      </c>
      <c r="F15" s="1">
        <v>20064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184080</v>
      </c>
      <c r="C17" s="1">
        <v>107903</v>
      </c>
      <c r="D17" s="2">
        <v>289.76</v>
      </c>
      <c r="E17" s="1">
        <v>5294</v>
      </c>
      <c r="F17" s="1">
        <v>76177</v>
      </c>
      <c r="I17" s="1" t="s">
        <v>31</v>
      </c>
    </row>
    <row r="18" spans="1:9" x14ac:dyDescent="0.35">
      <c r="A18" s="8" t="s">
        <v>39</v>
      </c>
      <c r="B18" s="1">
        <v>332870</v>
      </c>
      <c r="C18" s="1">
        <v>160181</v>
      </c>
      <c r="D18" s="2">
        <v>219.42</v>
      </c>
      <c r="E18" s="1">
        <v>6794</v>
      </c>
      <c r="F18" s="1">
        <v>172689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177856</v>
      </c>
      <c r="C20" s="1">
        <v>101680</v>
      </c>
      <c r="D20" s="2">
        <v>277.26</v>
      </c>
      <c r="E20" s="1">
        <v>4103</v>
      </c>
      <c r="F20" s="1">
        <v>76177</v>
      </c>
      <c r="I20" s="1" t="s">
        <v>31</v>
      </c>
    </row>
    <row r="21" spans="1:9" x14ac:dyDescent="0.35">
      <c r="A21" s="8" t="s">
        <v>41</v>
      </c>
      <c r="B21" s="1">
        <v>332870</v>
      </c>
      <c r="C21" s="1">
        <v>160181</v>
      </c>
      <c r="D21" s="2">
        <v>219.42</v>
      </c>
      <c r="E21" s="1">
        <v>6794</v>
      </c>
      <c r="F21" s="1">
        <v>172689</v>
      </c>
      <c r="I21" s="1" t="s">
        <v>31</v>
      </c>
    </row>
    <row r="22" spans="1:9" x14ac:dyDescent="0.35">
      <c r="A22" s="8" t="s">
        <v>42</v>
      </c>
      <c r="B22" s="1">
        <v>3165</v>
      </c>
      <c r="C22" s="1">
        <v>3165</v>
      </c>
      <c r="D22" s="2">
        <v>800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1191</v>
      </c>
      <c r="C23" s="1">
        <v>1191</v>
      </c>
      <c r="D23" s="2" t="s">
        <v>31</v>
      </c>
      <c r="E23" s="1">
        <v>1191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1867</v>
      </c>
      <c r="C24" s="1">
        <v>1867</v>
      </c>
      <c r="D24" s="2">
        <v>78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17651</v>
      </c>
      <c r="C26" s="1" t="s">
        <v>31</v>
      </c>
      <c r="D26" s="2" t="s">
        <v>31</v>
      </c>
      <c r="E26" s="1" t="s">
        <v>31</v>
      </c>
      <c r="F26" s="1">
        <v>17651</v>
      </c>
      <c r="I26" s="1" t="s">
        <v>31</v>
      </c>
    </row>
    <row r="27" spans="1:9" x14ac:dyDescent="0.35">
      <c r="A27" s="8" t="s">
        <v>46</v>
      </c>
      <c r="B27" s="1">
        <v>444092</v>
      </c>
      <c r="C27" s="1">
        <v>255750</v>
      </c>
      <c r="D27" s="2">
        <v>237.67</v>
      </c>
      <c r="E27" s="1">
        <v>12088</v>
      </c>
      <c r="F27" s="1">
        <v>188342</v>
      </c>
      <c r="I27" s="1" t="s">
        <v>31</v>
      </c>
    </row>
    <row r="28" spans="1:9" x14ac:dyDescent="0.35">
      <c r="A28" s="8" t="s">
        <v>47</v>
      </c>
      <c r="B28" s="1">
        <v>44404</v>
      </c>
      <c r="C28" s="1">
        <v>8452</v>
      </c>
      <c r="D28" s="2">
        <v>582.96</v>
      </c>
      <c r="E28" s="1" t="s">
        <v>31</v>
      </c>
      <c r="F28" s="1">
        <v>35951</v>
      </c>
      <c r="I28" s="1" t="s">
        <v>31</v>
      </c>
    </row>
    <row r="29" spans="1:9" x14ac:dyDescent="0.35">
      <c r="A29" s="8" t="s">
        <v>48</v>
      </c>
      <c r="B29" s="1">
        <v>3881</v>
      </c>
      <c r="C29" s="1">
        <v>2014</v>
      </c>
      <c r="D29" s="2">
        <v>200</v>
      </c>
      <c r="E29" s="1" t="s">
        <v>31</v>
      </c>
      <c r="F29" s="1">
        <v>1867</v>
      </c>
      <c r="I29" s="1" t="s">
        <v>31</v>
      </c>
    </row>
    <row r="30" spans="1:9" x14ac:dyDescent="0.35">
      <c r="A30" s="8" t="s">
        <v>49</v>
      </c>
      <c r="B30" s="1">
        <v>5054</v>
      </c>
      <c r="C30" s="1" t="s">
        <v>31</v>
      </c>
      <c r="D30" s="2" t="s">
        <v>31</v>
      </c>
      <c r="E30" s="1" t="s">
        <v>31</v>
      </c>
      <c r="F30" s="1">
        <v>5054</v>
      </c>
      <c r="I30" s="1" t="s">
        <v>31</v>
      </c>
    </row>
    <row r="31" spans="1:9" x14ac:dyDescent="0.35">
      <c r="A31" s="8" t="s">
        <v>44</v>
      </c>
      <c r="B31" s="1">
        <v>1867</v>
      </c>
      <c r="C31" s="1">
        <v>1867</v>
      </c>
      <c r="D31" s="2">
        <v>78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62055</v>
      </c>
      <c r="C33" s="1">
        <v>8452</v>
      </c>
      <c r="D33" s="2">
        <v>582.96</v>
      </c>
      <c r="E33" s="1" t="s">
        <v>31</v>
      </c>
      <c r="F33" s="1">
        <v>53602</v>
      </c>
      <c r="I33" s="1" t="s">
        <v>31</v>
      </c>
    </row>
    <row r="34" spans="1:9" x14ac:dyDescent="0.35">
      <c r="A34" s="8" t="s">
        <v>51</v>
      </c>
      <c r="B34" s="1">
        <v>442901</v>
      </c>
      <c r="C34" s="1">
        <v>254559</v>
      </c>
      <c r="D34" s="2">
        <v>237.67</v>
      </c>
      <c r="E34" s="1">
        <v>10896</v>
      </c>
      <c r="F34" s="1">
        <v>188342</v>
      </c>
      <c r="I34" s="1" t="s">
        <v>31</v>
      </c>
    </row>
    <row r="35" spans="1:9" x14ac:dyDescent="0.35">
      <c r="A35" s="8" t="s">
        <v>52</v>
      </c>
      <c r="B35" s="1">
        <v>10127</v>
      </c>
      <c r="C35" s="1">
        <v>3206</v>
      </c>
      <c r="D35" s="2">
        <v>200</v>
      </c>
      <c r="E35" s="1">
        <v>1191</v>
      </c>
      <c r="F35" s="1">
        <v>6921</v>
      </c>
      <c r="I35" s="1" t="s">
        <v>31</v>
      </c>
    </row>
    <row r="36" spans="1:9" x14ac:dyDescent="0.35">
      <c r="A36" s="8" t="s">
        <v>44</v>
      </c>
      <c r="B36" s="1">
        <v>1867</v>
      </c>
      <c r="C36" s="1">
        <v>1867</v>
      </c>
      <c r="D36" s="2">
        <v>78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22474</v>
      </c>
      <c r="C38" s="1">
        <v>16379</v>
      </c>
      <c r="D38" s="2">
        <v>148.02000000000001</v>
      </c>
      <c r="E38" s="1" t="s">
        <v>31</v>
      </c>
      <c r="F38" s="1">
        <v>6095</v>
      </c>
      <c r="I38" s="1" t="s">
        <v>31</v>
      </c>
    </row>
    <row r="39" spans="1:9" x14ac:dyDescent="0.35">
      <c r="A39" s="8" t="s">
        <v>54</v>
      </c>
      <c r="B39" s="1">
        <v>318953</v>
      </c>
      <c r="C39" s="1">
        <v>147261</v>
      </c>
      <c r="D39" s="2">
        <v>284.47000000000003</v>
      </c>
      <c r="E39" s="1">
        <v>7985</v>
      </c>
      <c r="F39" s="1">
        <v>171692</v>
      </c>
      <c r="I39" s="1" t="s">
        <v>31</v>
      </c>
    </row>
    <row r="40" spans="1:9" x14ac:dyDescent="0.35">
      <c r="A40" s="8" t="s">
        <v>55</v>
      </c>
      <c r="B40" s="1">
        <v>139573</v>
      </c>
      <c r="C40" s="1">
        <v>79597</v>
      </c>
      <c r="D40" s="2">
        <v>204.52</v>
      </c>
      <c r="E40" s="1">
        <v>4103</v>
      </c>
      <c r="F40" s="1">
        <v>59977</v>
      </c>
      <c r="I40" s="1" t="s">
        <v>31</v>
      </c>
    </row>
    <row r="41" spans="1:9" x14ac:dyDescent="0.35">
      <c r="A41" s="8" t="s">
        <v>56</v>
      </c>
      <c r="B41" s="1">
        <v>6326</v>
      </c>
      <c r="C41" s="1">
        <v>6326</v>
      </c>
      <c r="D41" s="2">
        <v>629</v>
      </c>
      <c r="E41" s="1" t="s">
        <v>31</v>
      </c>
      <c r="F41" s="1" t="s">
        <v>31</v>
      </c>
      <c r="I41" s="1" t="s">
        <v>31</v>
      </c>
    </row>
    <row r="42" spans="1:9" x14ac:dyDescent="0.35">
      <c r="A42" s="8" t="s">
        <v>57</v>
      </c>
      <c r="B42" s="1">
        <v>29623</v>
      </c>
      <c r="C42" s="1">
        <v>18521</v>
      </c>
      <c r="D42" s="2">
        <v>103.85</v>
      </c>
      <c r="E42" s="1" t="s">
        <v>31</v>
      </c>
      <c r="F42" s="1">
        <v>11102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9387</v>
      </c>
      <c r="C44" s="1" t="s">
        <v>31</v>
      </c>
      <c r="D44" s="2" t="s">
        <v>31</v>
      </c>
      <c r="E44" s="1" t="s">
        <v>31</v>
      </c>
      <c r="F44" s="1">
        <v>9387</v>
      </c>
      <c r="I44" s="1" t="s">
        <v>31</v>
      </c>
    </row>
    <row r="45" spans="1:9" x14ac:dyDescent="0.35">
      <c r="A45" s="8" t="s">
        <v>59</v>
      </c>
      <c r="B45" s="1">
        <v>149713</v>
      </c>
      <c r="C45" s="1">
        <v>44550</v>
      </c>
      <c r="D45" s="2">
        <v>201.32</v>
      </c>
      <c r="E45" s="1">
        <v>6794</v>
      </c>
      <c r="F45" s="1">
        <v>105163</v>
      </c>
      <c r="I45" s="1" t="s">
        <v>31</v>
      </c>
    </row>
    <row r="46" spans="1:9" x14ac:dyDescent="0.35">
      <c r="A46" s="8" t="s">
        <v>60</v>
      </c>
      <c r="B46" s="1">
        <v>201822</v>
      </c>
      <c r="C46" s="1">
        <v>96706</v>
      </c>
      <c r="D46" s="2">
        <v>181.97</v>
      </c>
      <c r="E46" s="1">
        <v>1191</v>
      </c>
      <c r="F46" s="1">
        <v>105115</v>
      </c>
      <c r="I46" s="1" t="s">
        <v>31</v>
      </c>
    </row>
    <row r="47" spans="1:9" x14ac:dyDescent="0.35">
      <c r="A47" s="8" t="s">
        <v>61</v>
      </c>
      <c r="B47" s="1">
        <v>156028</v>
      </c>
      <c r="C47" s="1">
        <v>126827</v>
      </c>
      <c r="D47" s="2">
        <v>312.94</v>
      </c>
      <c r="E47" s="1">
        <v>4103</v>
      </c>
      <c r="F47" s="1">
        <v>29200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356326</v>
      </c>
      <c r="C49" s="1">
        <v>210643</v>
      </c>
      <c r="D49" s="2">
        <v>266.67</v>
      </c>
      <c r="E49" s="1">
        <v>10896</v>
      </c>
      <c r="F49" s="1">
        <v>145683</v>
      </c>
      <c r="I49" s="1" t="s">
        <v>31</v>
      </c>
    </row>
    <row r="50" spans="1:9" x14ac:dyDescent="0.35">
      <c r="A50" s="8" t="s">
        <v>63</v>
      </c>
      <c r="B50" s="1">
        <v>19127</v>
      </c>
      <c r="C50" s="1" t="s">
        <v>31</v>
      </c>
      <c r="D50" s="2" t="s">
        <v>31</v>
      </c>
      <c r="E50" s="1" t="s">
        <v>31</v>
      </c>
      <c r="F50" s="1">
        <v>19127</v>
      </c>
      <c r="I50" s="1" t="s">
        <v>31</v>
      </c>
    </row>
    <row r="51" spans="1:9" x14ac:dyDescent="0.35">
      <c r="A51" s="8" t="s">
        <v>64</v>
      </c>
      <c r="B51" s="1">
        <v>35257</v>
      </c>
      <c r="C51" s="1">
        <v>19940</v>
      </c>
      <c r="D51" s="2">
        <v>157.22</v>
      </c>
      <c r="E51" s="1">
        <v>1191</v>
      </c>
      <c r="F51" s="1">
        <v>15317</v>
      </c>
      <c r="I51" s="1" t="s">
        <v>31</v>
      </c>
    </row>
    <row r="52" spans="1:9" x14ac:dyDescent="0.35">
      <c r="A52" s="8" t="s">
        <v>65</v>
      </c>
      <c r="B52" s="1">
        <v>106239</v>
      </c>
      <c r="C52" s="1">
        <v>37501</v>
      </c>
      <c r="D52" s="2">
        <v>191.28</v>
      </c>
      <c r="E52" s="1" t="s">
        <v>31</v>
      </c>
      <c r="F52" s="1">
        <v>68739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19997</v>
      </c>
      <c r="C56" s="1">
        <v>11605</v>
      </c>
      <c r="D56" s="2">
        <v>206.78</v>
      </c>
      <c r="E56" s="1">
        <v>1191</v>
      </c>
      <c r="F56" s="1">
        <v>8391</v>
      </c>
      <c r="I56" s="1" t="s">
        <v>31</v>
      </c>
    </row>
    <row r="57" spans="1:9" x14ac:dyDescent="0.35">
      <c r="A57" s="8" t="s">
        <v>68</v>
      </c>
      <c r="B57" s="1">
        <v>109057</v>
      </c>
      <c r="C57" s="1">
        <v>64471</v>
      </c>
      <c r="D57" s="2">
        <v>247.83</v>
      </c>
      <c r="E57" s="1" t="s">
        <v>31</v>
      </c>
      <c r="F57" s="1">
        <v>44586</v>
      </c>
      <c r="I57" s="1" t="s">
        <v>31</v>
      </c>
    </row>
    <row r="58" spans="1:9" x14ac:dyDescent="0.35">
      <c r="A58" s="8" t="s">
        <v>69</v>
      </c>
      <c r="B58" s="1">
        <v>213345</v>
      </c>
      <c r="C58" s="1">
        <v>136966</v>
      </c>
      <c r="D58" s="2">
        <v>231.92</v>
      </c>
      <c r="E58" s="1">
        <v>10896</v>
      </c>
      <c r="F58" s="1">
        <v>76379</v>
      </c>
      <c r="I58" s="1" t="s">
        <v>31</v>
      </c>
    </row>
    <row r="59" spans="1:9" x14ac:dyDescent="0.35">
      <c r="A59" s="8" t="s">
        <v>70</v>
      </c>
      <c r="B59" s="1">
        <v>52731</v>
      </c>
      <c r="C59" s="1">
        <v>18762</v>
      </c>
      <c r="D59" s="2">
        <v>261.42</v>
      </c>
      <c r="E59" s="1" t="s">
        <v>31</v>
      </c>
      <c r="F59" s="1">
        <v>33969</v>
      </c>
      <c r="I59" s="1" t="s">
        <v>31</v>
      </c>
    </row>
    <row r="60" spans="1:9" x14ac:dyDescent="0.35">
      <c r="A60" s="8" t="s">
        <v>71</v>
      </c>
      <c r="B60" s="1">
        <v>70693</v>
      </c>
      <c r="C60" s="1">
        <v>24278</v>
      </c>
      <c r="D60" s="2">
        <v>238.85</v>
      </c>
      <c r="E60" s="1" t="s">
        <v>31</v>
      </c>
      <c r="F60" s="1">
        <v>46415</v>
      </c>
      <c r="I60" s="1" t="s">
        <v>31</v>
      </c>
    </row>
    <row r="61" spans="1:9" x14ac:dyDescent="0.35">
      <c r="A61" s="8" t="s">
        <v>72</v>
      </c>
      <c r="B61" s="1">
        <v>51127</v>
      </c>
      <c r="C61" s="1">
        <v>12001</v>
      </c>
      <c r="D61" s="2">
        <v>442.84</v>
      </c>
      <c r="E61" s="1" t="s">
        <v>31</v>
      </c>
      <c r="F61" s="1">
        <v>39125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98669</v>
      </c>
      <c r="C63" s="1">
        <v>24792</v>
      </c>
      <c r="D63" s="2">
        <v>124.54</v>
      </c>
      <c r="E63" s="1">
        <v>1191</v>
      </c>
      <c r="F63" s="1">
        <v>73877</v>
      </c>
      <c r="I63" s="1" t="s">
        <v>31</v>
      </c>
    </row>
    <row r="64" spans="1:9" x14ac:dyDescent="0.35">
      <c r="A64" s="8" t="s">
        <v>51</v>
      </c>
      <c r="B64" s="1">
        <v>418281</v>
      </c>
      <c r="C64" s="1">
        <v>243292</v>
      </c>
      <c r="D64" s="2">
        <v>260.11</v>
      </c>
      <c r="E64" s="1">
        <v>10896</v>
      </c>
      <c r="F64" s="1">
        <v>174989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403176</v>
      </c>
      <c r="C67" s="1">
        <v>220966</v>
      </c>
      <c r="D67" s="2">
        <v>252.81</v>
      </c>
      <c r="E67" s="1" t="s">
        <v>31</v>
      </c>
      <c r="F67" s="1">
        <v>182210</v>
      </c>
      <c r="I67" s="1" t="s">
        <v>31</v>
      </c>
    </row>
    <row r="68" spans="1:9" x14ac:dyDescent="0.35">
      <c r="A68" s="8" t="s">
        <v>51</v>
      </c>
      <c r="B68" s="1">
        <v>113394</v>
      </c>
      <c r="C68" s="1">
        <v>46739</v>
      </c>
      <c r="D68" s="2">
        <v>214.99</v>
      </c>
      <c r="E68" s="1">
        <v>12088</v>
      </c>
      <c r="F68" s="1">
        <v>66656</v>
      </c>
      <c r="I68" s="1" t="s">
        <v>31</v>
      </c>
    </row>
    <row r="69" spans="1:9" x14ac:dyDescent="0.35">
      <c r="A69" s="8" t="s">
        <v>44</v>
      </c>
      <c r="B69" s="1">
        <v>379</v>
      </c>
      <c r="C69" s="1">
        <v>379</v>
      </c>
      <c r="D69" s="2">
        <v>200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45555</v>
      </c>
      <c r="C71" s="1">
        <v>16380</v>
      </c>
      <c r="D71" s="2">
        <v>73.02</v>
      </c>
      <c r="E71" s="1" t="s">
        <v>31</v>
      </c>
      <c r="F71" s="1">
        <v>29175</v>
      </c>
      <c r="I71" s="1" t="s">
        <v>31</v>
      </c>
    </row>
    <row r="72" spans="1:9" x14ac:dyDescent="0.35">
      <c r="A72" s="8" t="s">
        <v>74</v>
      </c>
      <c r="B72" s="1">
        <v>67752</v>
      </c>
      <c r="C72" s="1">
        <v>35362</v>
      </c>
      <c r="D72" s="2">
        <v>159.63</v>
      </c>
      <c r="E72" s="1" t="s">
        <v>31</v>
      </c>
      <c r="F72" s="1">
        <v>32389</v>
      </c>
      <c r="I72" s="1" t="s">
        <v>31</v>
      </c>
    </row>
    <row r="73" spans="1:9" x14ac:dyDescent="0.35">
      <c r="A73" s="8" t="s">
        <v>175</v>
      </c>
      <c r="C73" s="1">
        <f>SUM(C71:C72)</f>
        <v>51742</v>
      </c>
      <c r="D73" s="2">
        <f>AVERAGE(D71:D72)</f>
        <v>116.32499999999999</v>
      </c>
      <c r="F73" s="1">
        <f>SUM(F71:F72)</f>
        <v>61564</v>
      </c>
      <c r="G73" s="1">
        <f>C73+F73</f>
        <v>113306</v>
      </c>
      <c r="H73" s="10">
        <f>C73/G73</f>
        <v>0.45665719379379732</v>
      </c>
    </row>
    <row r="74" spans="1:9" x14ac:dyDescent="0.35">
      <c r="A74" s="8" t="s">
        <v>75</v>
      </c>
      <c r="B74" s="1">
        <v>48816</v>
      </c>
      <c r="C74" s="1">
        <v>31006</v>
      </c>
      <c r="D74" s="2">
        <v>238.65</v>
      </c>
      <c r="E74" s="1">
        <v>1191</v>
      </c>
      <c r="F74" s="1">
        <v>17810</v>
      </c>
      <c r="I74" s="1" t="s">
        <v>31</v>
      </c>
    </row>
    <row r="75" spans="1:9" x14ac:dyDescent="0.35">
      <c r="A75" s="8" t="s">
        <v>76</v>
      </c>
      <c r="B75" s="1">
        <v>44303</v>
      </c>
      <c r="C75" s="1">
        <v>17970</v>
      </c>
      <c r="D75" s="2">
        <v>131.02000000000001</v>
      </c>
      <c r="E75" s="1" t="s">
        <v>31</v>
      </c>
      <c r="F75" s="1">
        <v>26333</v>
      </c>
      <c r="I75" s="1" t="s">
        <v>31</v>
      </c>
    </row>
    <row r="76" spans="1:9" x14ac:dyDescent="0.35">
      <c r="A76" s="8" t="s">
        <v>77</v>
      </c>
      <c r="B76" s="1">
        <v>87643</v>
      </c>
      <c r="C76" s="1">
        <v>33354</v>
      </c>
      <c r="D76" s="2">
        <v>226.46</v>
      </c>
      <c r="E76" s="1" t="s">
        <v>31</v>
      </c>
      <c r="F76" s="1">
        <v>54289</v>
      </c>
      <c r="I76" s="1" t="s">
        <v>31</v>
      </c>
    </row>
    <row r="77" spans="1:9" x14ac:dyDescent="0.35">
      <c r="A77" s="8" t="s">
        <v>78</v>
      </c>
      <c r="B77" s="1">
        <v>72875</v>
      </c>
      <c r="C77" s="1">
        <v>46460</v>
      </c>
      <c r="D77" s="2">
        <v>298.99</v>
      </c>
      <c r="E77" s="1" t="s">
        <v>31</v>
      </c>
      <c r="F77" s="1">
        <v>26415</v>
      </c>
      <c r="I77" s="1" t="s">
        <v>31</v>
      </c>
    </row>
    <row r="78" spans="1:9" x14ac:dyDescent="0.35">
      <c r="A78" s="8" t="s">
        <v>79</v>
      </c>
      <c r="B78" s="1">
        <v>22369</v>
      </c>
      <c r="C78" s="1">
        <v>22369</v>
      </c>
      <c r="D78" s="2">
        <v>314.44</v>
      </c>
      <c r="E78" s="1" t="s">
        <v>31</v>
      </c>
      <c r="F78" s="1" t="s">
        <v>31</v>
      </c>
      <c r="I78" s="1" t="s">
        <v>31</v>
      </c>
    </row>
    <row r="79" spans="1:9" x14ac:dyDescent="0.35">
      <c r="A79" s="8" t="s">
        <v>80</v>
      </c>
      <c r="B79" s="1">
        <v>33011</v>
      </c>
      <c r="C79" s="1">
        <v>31144</v>
      </c>
      <c r="D79" s="2">
        <v>363.93</v>
      </c>
      <c r="E79" s="1" t="s">
        <v>31</v>
      </c>
      <c r="F79" s="1">
        <v>1867</v>
      </c>
      <c r="G79" s="1">
        <f>C79+F79</f>
        <v>33011</v>
      </c>
      <c r="H79" s="10">
        <f>C79/G79</f>
        <v>0.94344309472600041</v>
      </c>
      <c r="I79" s="1" t="s">
        <v>31</v>
      </c>
    </row>
    <row r="80" spans="1:9" x14ac:dyDescent="0.35">
      <c r="A80" s="8" t="s">
        <v>44</v>
      </c>
      <c r="B80" s="1">
        <v>94625</v>
      </c>
      <c r="C80" s="1">
        <v>34038</v>
      </c>
      <c r="D80" s="2">
        <v>313.91000000000003</v>
      </c>
      <c r="E80" s="1">
        <v>10896</v>
      </c>
      <c r="F80" s="1">
        <v>60587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396887</v>
      </c>
      <c r="C82" s="1">
        <v>230398</v>
      </c>
      <c r="D82" s="2">
        <v>246.28</v>
      </c>
      <c r="E82" s="1">
        <v>1191</v>
      </c>
      <c r="F82" s="1">
        <v>166489</v>
      </c>
      <c r="I82" s="1" t="s">
        <v>31</v>
      </c>
    </row>
    <row r="83" spans="1:9" x14ac:dyDescent="0.35">
      <c r="A83" s="8" t="s">
        <v>82</v>
      </c>
      <c r="B83" s="1">
        <v>212483</v>
      </c>
      <c r="C83" s="1">
        <v>131910</v>
      </c>
      <c r="D83" s="2">
        <v>222.63</v>
      </c>
      <c r="E83" s="1">
        <v>1191</v>
      </c>
      <c r="F83" s="1">
        <v>80574</v>
      </c>
      <c r="I83" s="1" t="s">
        <v>31</v>
      </c>
    </row>
    <row r="84" spans="1:9" ht="43.5" x14ac:dyDescent="0.35">
      <c r="A84" s="8" t="s">
        <v>83</v>
      </c>
      <c r="B84" s="1">
        <v>172774</v>
      </c>
      <c r="C84" s="1">
        <v>100063</v>
      </c>
      <c r="D84" s="2">
        <v>204.78</v>
      </c>
      <c r="E84" s="1" t="s">
        <v>31</v>
      </c>
      <c r="F84" s="1">
        <v>72710</v>
      </c>
      <c r="I84" s="1" t="s">
        <v>31</v>
      </c>
    </row>
    <row r="85" spans="1:9" x14ac:dyDescent="0.35">
      <c r="A85" s="8" t="s">
        <v>84</v>
      </c>
      <c r="B85" s="1">
        <v>148409</v>
      </c>
      <c r="C85" s="1">
        <v>43541</v>
      </c>
      <c r="D85" s="2">
        <v>271.7</v>
      </c>
      <c r="E85" s="1" t="s">
        <v>31</v>
      </c>
      <c r="F85" s="1">
        <v>104869</v>
      </c>
      <c r="I85" s="1" t="s">
        <v>31</v>
      </c>
    </row>
    <row r="86" spans="1:9" x14ac:dyDescent="0.35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15083</v>
      </c>
      <c r="C87" s="1">
        <v>7863</v>
      </c>
      <c r="D87" s="2">
        <v>316.74</v>
      </c>
      <c r="E87" s="1" t="s">
        <v>31</v>
      </c>
      <c r="F87" s="1">
        <v>7220</v>
      </c>
      <c r="I87" s="1" t="s">
        <v>31</v>
      </c>
    </row>
    <row r="88" spans="1:9" x14ac:dyDescent="0.35">
      <c r="A88" s="8" t="s">
        <v>87</v>
      </c>
      <c r="B88" s="1">
        <v>98478</v>
      </c>
      <c r="C88" s="1">
        <v>26026</v>
      </c>
      <c r="D88" s="2">
        <v>140.44999999999999</v>
      </c>
      <c r="E88" s="1" t="s">
        <v>31</v>
      </c>
      <c r="F88" s="1">
        <v>72452</v>
      </c>
      <c r="I88" s="1" t="s">
        <v>31</v>
      </c>
    </row>
    <row r="89" spans="1:9" ht="29" x14ac:dyDescent="0.35">
      <c r="A89" s="8" t="s">
        <v>88</v>
      </c>
      <c r="B89" s="1">
        <v>45376</v>
      </c>
      <c r="C89" s="1">
        <v>33159</v>
      </c>
      <c r="D89" s="2">
        <v>201.54</v>
      </c>
      <c r="E89" s="1" t="s">
        <v>31</v>
      </c>
      <c r="F89" s="1">
        <v>12217</v>
      </c>
      <c r="I89" s="1" t="s">
        <v>31</v>
      </c>
    </row>
    <row r="90" spans="1:9" x14ac:dyDescent="0.35">
      <c r="A90" s="8" t="s">
        <v>89</v>
      </c>
      <c r="B90" s="1">
        <v>90470</v>
      </c>
      <c r="C90" s="1">
        <v>33151</v>
      </c>
      <c r="D90" s="2">
        <v>138.30000000000001</v>
      </c>
      <c r="E90" s="1" t="s">
        <v>31</v>
      </c>
      <c r="F90" s="1">
        <v>57319</v>
      </c>
      <c r="I90" s="1" t="s">
        <v>31</v>
      </c>
    </row>
    <row r="91" spans="1:9" x14ac:dyDescent="0.35">
      <c r="A91" s="8" t="s">
        <v>90</v>
      </c>
      <c r="B91" s="1">
        <v>24853</v>
      </c>
      <c r="C91" s="1">
        <v>19004</v>
      </c>
      <c r="D91" s="2">
        <v>150</v>
      </c>
      <c r="E91" s="1" t="s">
        <v>31</v>
      </c>
      <c r="F91" s="1">
        <v>5849</v>
      </c>
      <c r="I91" s="1" t="s">
        <v>31</v>
      </c>
    </row>
    <row r="92" spans="1:9" x14ac:dyDescent="0.35">
      <c r="A92" s="8" t="s">
        <v>91</v>
      </c>
      <c r="B92" s="1">
        <v>7377</v>
      </c>
      <c r="C92" s="1">
        <v>7377</v>
      </c>
      <c r="D92" s="2">
        <v>150</v>
      </c>
      <c r="E92" s="1" t="s">
        <v>31</v>
      </c>
      <c r="F92" s="1" t="s">
        <v>31</v>
      </c>
      <c r="I92" s="1" t="s">
        <v>31</v>
      </c>
    </row>
    <row r="93" spans="1:9" x14ac:dyDescent="0.35">
      <c r="A93" s="8" t="s">
        <v>44</v>
      </c>
      <c r="B93" s="1">
        <v>61561</v>
      </c>
      <c r="C93" s="1">
        <v>25310</v>
      </c>
      <c r="D93" s="2">
        <v>271.08</v>
      </c>
      <c r="E93" s="1">
        <v>10896</v>
      </c>
      <c r="F93" s="1">
        <v>36251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5654</v>
      </c>
      <c r="C96" s="1">
        <v>5654</v>
      </c>
      <c r="D96" s="2">
        <v>210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3205</v>
      </c>
      <c r="C97" s="1">
        <v>379</v>
      </c>
      <c r="D97" s="2">
        <v>200</v>
      </c>
      <c r="E97" s="1" t="s">
        <v>31</v>
      </c>
      <c r="F97" s="1">
        <v>2826</v>
      </c>
      <c r="I97" s="1" t="s">
        <v>31</v>
      </c>
    </row>
    <row r="98" spans="1:9" x14ac:dyDescent="0.35">
      <c r="A98" s="8" t="s">
        <v>95</v>
      </c>
      <c r="B98" s="1">
        <v>1371</v>
      </c>
      <c r="C98" s="1">
        <v>1371</v>
      </c>
      <c r="D98" s="2">
        <v>210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506719</v>
      </c>
      <c r="C99" s="1">
        <v>260680</v>
      </c>
      <c r="D99" s="2">
        <v>248.75</v>
      </c>
      <c r="E99" s="1">
        <v>12088</v>
      </c>
      <c r="F99" s="1">
        <v>246039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291163</v>
      </c>
      <c r="C102" s="1">
        <v>194658</v>
      </c>
      <c r="D102" s="2">
        <v>246.51</v>
      </c>
      <c r="E102" s="1" t="s">
        <v>31</v>
      </c>
      <c r="F102" s="1">
        <v>96505</v>
      </c>
      <c r="I102" s="1" t="s">
        <v>31</v>
      </c>
    </row>
    <row r="103" spans="1:9" x14ac:dyDescent="0.35">
      <c r="A103" s="8" t="s">
        <v>98</v>
      </c>
      <c r="B103" s="1">
        <v>138067</v>
      </c>
      <c r="C103" s="1">
        <v>38398</v>
      </c>
      <c r="D103" s="2">
        <v>211.29</v>
      </c>
      <c r="E103" s="1">
        <v>1191</v>
      </c>
      <c r="F103" s="1">
        <v>99668</v>
      </c>
      <c r="I103" s="1" t="s">
        <v>31</v>
      </c>
    </row>
    <row r="104" spans="1:9" x14ac:dyDescent="0.35">
      <c r="A104" s="8" t="s">
        <v>99</v>
      </c>
      <c r="B104" s="1">
        <v>3004</v>
      </c>
      <c r="C104" s="1">
        <v>3004</v>
      </c>
      <c r="D104" s="2">
        <v>195.96</v>
      </c>
      <c r="E104" s="1" t="s">
        <v>31</v>
      </c>
      <c r="F104" s="1" t="s">
        <v>31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84716</v>
      </c>
      <c r="C106" s="1">
        <v>32024</v>
      </c>
      <c r="D106" s="2">
        <v>329.06</v>
      </c>
      <c r="E106" s="1">
        <v>10896</v>
      </c>
      <c r="F106" s="1">
        <v>52692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357533</v>
      </c>
      <c r="C108" s="1">
        <v>230447</v>
      </c>
      <c r="D108" s="2">
        <v>241.67</v>
      </c>
      <c r="E108" s="1">
        <v>1191</v>
      </c>
      <c r="F108" s="1">
        <v>127086</v>
      </c>
      <c r="I108" s="1" t="s">
        <v>31</v>
      </c>
    </row>
    <row r="109" spans="1:9" x14ac:dyDescent="0.35">
      <c r="A109" s="8" t="s">
        <v>98</v>
      </c>
      <c r="B109" s="1">
        <v>64960</v>
      </c>
      <c r="C109" s="1">
        <v>5613</v>
      </c>
      <c r="D109" s="2">
        <v>183.79</v>
      </c>
      <c r="E109" s="1" t="s">
        <v>31</v>
      </c>
      <c r="F109" s="1">
        <v>59347</v>
      </c>
      <c r="I109" s="1" t="s">
        <v>31</v>
      </c>
    </row>
    <row r="110" spans="1:9" x14ac:dyDescent="0.35">
      <c r="A110" s="8" t="s">
        <v>99</v>
      </c>
      <c r="B110" s="1">
        <v>9740</v>
      </c>
      <c r="C110" s="1" t="s">
        <v>31</v>
      </c>
      <c r="D110" s="2" t="s">
        <v>31</v>
      </c>
      <c r="E110" s="1" t="s">
        <v>31</v>
      </c>
      <c r="F110" s="1">
        <v>9740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84716</v>
      </c>
      <c r="C112" s="1">
        <v>32024</v>
      </c>
      <c r="D112" s="2">
        <v>329.06</v>
      </c>
      <c r="E112" s="1">
        <v>10896</v>
      </c>
      <c r="F112" s="1">
        <v>52692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233218</v>
      </c>
      <c r="C114" s="1">
        <v>146167</v>
      </c>
      <c r="D114" s="2">
        <v>259.57</v>
      </c>
      <c r="E114" s="1" t="s">
        <v>31</v>
      </c>
      <c r="F114" s="1">
        <v>87051</v>
      </c>
      <c r="I114" s="1" t="s">
        <v>31</v>
      </c>
    </row>
    <row r="115" spans="1:9" x14ac:dyDescent="0.35">
      <c r="A115" s="8" t="s">
        <v>98</v>
      </c>
      <c r="B115" s="1">
        <v>145147</v>
      </c>
      <c r="C115" s="1">
        <v>75880</v>
      </c>
      <c r="D115" s="2">
        <v>201.6</v>
      </c>
      <c r="E115" s="1">
        <v>1191</v>
      </c>
      <c r="F115" s="1">
        <v>69267</v>
      </c>
      <c r="I115" s="1" t="s">
        <v>31</v>
      </c>
    </row>
    <row r="116" spans="1:9" x14ac:dyDescent="0.35">
      <c r="A116" s="8" t="s">
        <v>99</v>
      </c>
      <c r="B116" s="1">
        <v>53869</v>
      </c>
      <c r="C116" s="1">
        <v>14013</v>
      </c>
      <c r="D116" s="2">
        <v>245.25</v>
      </c>
      <c r="E116" s="1" t="s">
        <v>31</v>
      </c>
      <c r="F116" s="1">
        <v>39856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84716</v>
      </c>
      <c r="C118" s="1">
        <v>32024</v>
      </c>
      <c r="D118" s="2">
        <v>329.06</v>
      </c>
      <c r="E118" s="1">
        <v>10896</v>
      </c>
      <c r="F118" s="1">
        <v>52692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377071</v>
      </c>
      <c r="C120" s="1">
        <v>232725</v>
      </c>
      <c r="D120" s="2">
        <v>242.27</v>
      </c>
      <c r="E120" s="1">
        <v>1191</v>
      </c>
      <c r="F120" s="1">
        <v>144346</v>
      </c>
      <c r="I120" s="1" t="s">
        <v>31</v>
      </c>
    </row>
    <row r="121" spans="1:9" x14ac:dyDescent="0.35">
      <c r="A121" s="8" t="s">
        <v>98</v>
      </c>
      <c r="B121" s="1">
        <v>37699</v>
      </c>
      <c r="C121" s="1">
        <v>3335</v>
      </c>
      <c r="D121" s="2">
        <v>102.7</v>
      </c>
      <c r="E121" s="1" t="s">
        <v>31</v>
      </c>
      <c r="F121" s="1">
        <v>34364</v>
      </c>
      <c r="I121" s="1" t="s">
        <v>31</v>
      </c>
    </row>
    <row r="122" spans="1:9" x14ac:dyDescent="0.35">
      <c r="A122" s="8" t="s">
        <v>99</v>
      </c>
      <c r="B122" s="1">
        <v>16526</v>
      </c>
      <c r="C122" s="1" t="s">
        <v>31</v>
      </c>
      <c r="D122" s="2" t="s">
        <v>31</v>
      </c>
      <c r="E122" s="1" t="s">
        <v>31</v>
      </c>
      <c r="F122" s="1">
        <v>16526</v>
      </c>
      <c r="I122" s="1" t="s">
        <v>31</v>
      </c>
    </row>
    <row r="123" spans="1:9" x14ac:dyDescent="0.35">
      <c r="A123" s="8" t="s">
        <v>100</v>
      </c>
      <c r="B123" s="1">
        <v>937</v>
      </c>
      <c r="C123" s="1" t="s">
        <v>31</v>
      </c>
      <c r="D123" s="2" t="s">
        <v>31</v>
      </c>
      <c r="E123" s="1" t="s">
        <v>31</v>
      </c>
      <c r="F123" s="1">
        <v>937</v>
      </c>
      <c r="I123" s="1" t="s">
        <v>31</v>
      </c>
    </row>
    <row r="124" spans="1:9" x14ac:dyDescent="0.35">
      <c r="A124" s="8" t="s">
        <v>44</v>
      </c>
      <c r="B124" s="1">
        <v>84716</v>
      </c>
      <c r="C124" s="1">
        <v>32024</v>
      </c>
      <c r="D124" s="2">
        <v>329.06</v>
      </c>
      <c r="E124" s="1">
        <v>10896</v>
      </c>
      <c r="F124" s="1">
        <v>52692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385762</v>
      </c>
      <c r="C126" s="1">
        <v>229812</v>
      </c>
      <c r="D126" s="2">
        <v>245.48</v>
      </c>
      <c r="E126" s="1">
        <v>1191</v>
      </c>
      <c r="F126" s="1">
        <v>155950</v>
      </c>
      <c r="I126" s="1" t="s">
        <v>31</v>
      </c>
    </row>
    <row r="127" spans="1:9" x14ac:dyDescent="0.35">
      <c r="A127" s="8" t="s">
        <v>98</v>
      </c>
      <c r="B127" s="1">
        <v>46472</v>
      </c>
      <c r="C127" s="1">
        <v>6248</v>
      </c>
      <c r="D127" s="2">
        <v>50</v>
      </c>
      <c r="E127" s="1" t="s">
        <v>31</v>
      </c>
      <c r="F127" s="1">
        <v>40224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84716</v>
      </c>
      <c r="C130" s="1">
        <v>32024</v>
      </c>
      <c r="D130" s="2">
        <v>329.06</v>
      </c>
      <c r="E130" s="1">
        <v>10896</v>
      </c>
      <c r="F130" s="1">
        <v>52692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425217</v>
      </c>
      <c r="C132" s="1">
        <v>236060</v>
      </c>
      <c r="D132" s="2">
        <v>240.28</v>
      </c>
      <c r="E132" s="1">
        <v>1191</v>
      </c>
      <c r="F132" s="1">
        <v>189157</v>
      </c>
      <c r="I132" s="1" t="s">
        <v>31</v>
      </c>
    </row>
    <row r="133" spans="1:9" x14ac:dyDescent="0.35">
      <c r="A133" s="8" t="s">
        <v>98</v>
      </c>
      <c r="B133" s="1">
        <v>7017</v>
      </c>
      <c r="C133" s="1" t="s">
        <v>31</v>
      </c>
      <c r="D133" s="2" t="s">
        <v>31</v>
      </c>
      <c r="E133" s="1" t="s">
        <v>31</v>
      </c>
      <c r="F133" s="1">
        <v>7017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84716</v>
      </c>
      <c r="C136" s="1">
        <v>32024</v>
      </c>
      <c r="D136" s="2">
        <v>329.06</v>
      </c>
      <c r="E136" s="1">
        <v>10896</v>
      </c>
      <c r="F136" s="1">
        <v>52692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332599</v>
      </c>
      <c r="C138" s="1">
        <v>181098</v>
      </c>
      <c r="D138" s="2">
        <v>306.2</v>
      </c>
      <c r="E138" s="1">
        <v>6794</v>
      </c>
      <c r="F138" s="1">
        <v>151501</v>
      </c>
      <c r="I138" s="1" t="s">
        <v>31</v>
      </c>
    </row>
    <row r="139" spans="1:9" x14ac:dyDescent="0.35">
      <c r="A139" s="8" t="s">
        <v>102</v>
      </c>
      <c r="B139" s="1">
        <v>253311</v>
      </c>
      <c r="C139" s="1">
        <v>119930</v>
      </c>
      <c r="D139" s="2">
        <v>185.52</v>
      </c>
      <c r="E139" s="1" t="s">
        <v>31</v>
      </c>
      <c r="F139" s="1">
        <v>133381</v>
      </c>
      <c r="I139" s="1" t="s">
        <v>31</v>
      </c>
    </row>
    <row r="140" spans="1:9" x14ac:dyDescent="0.35">
      <c r="A140" s="8" t="s">
        <v>103</v>
      </c>
      <c r="B140" s="1">
        <v>110092</v>
      </c>
      <c r="C140" s="1">
        <v>59559</v>
      </c>
      <c r="D140" s="2">
        <v>138.84</v>
      </c>
      <c r="E140" s="1">
        <v>5294</v>
      </c>
      <c r="F140" s="1">
        <v>50533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147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94176</v>
      </c>
      <c r="C9" s="1">
        <v>53961</v>
      </c>
      <c r="D9" s="2">
        <v>233.11</v>
      </c>
      <c r="E9" s="1">
        <v>3403</v>
      </c>
      <c r="F9" s="1">
        <v>40215</v>
      </c>
      <c r="G9" s="1">
        <f>C9+F9</f>
        <v>94176</v>
      </c>
      <c r="H9" s="10">
        <f>C9/G9</f>
        <v>0.57298037716615702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4083</v>
      </c>
      <c r="C11" s="1">
        <v>4083</v>
      </c>
      <c r="D11" s="2">
        <v>350</v>
      </c>
      <c r="E11" s="1">
        <v>2078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60295</v>
      </c>
      <c r="C12" s="1">
        <v>33218</v>
      </c>
      <c r="D12" s="2">
        <v>223.39</v>
      </c>
      <c r="E12" s="1">
        <v>296</v>
      </c>
      <c r="F12" s="1">
        <v>27078</v>
      </c>
      <c r="I12" s="1" t="s">
        <v>31</v>
      </c>
    </row>
    <row r="13" spans="1:9" x14ac:dyDescent="0.35">
      <c r="A13" s="8" t="s">
        <v>35</v>
      </c>
      <c r="B13" s="1">
        <v>24175</v>
      </c>
      <c r="C13" s="1">
        <v>13705</v>
      </c>
      <c r="D13" s="2">
        <v>206.24</v>
      </c>
      <c r="E13" s="1">
        <v>1029</v>
      </c>
      <c r="F13" s="1">
        <v>10470</v>
      </c>
      <c r="I13" s="1" t="s">
        <v>31</v>
      </c>
    </row>
    <row r="14" spans="1:9" x14ac:dyDescent="0.35">
      <c r="A14" s="8" t="s">
        <v>36</v>
      </c>
      <c r="B14" s="1">
        <v>2955</v>
      </c>
      <c r="C14" s="1">
        <v>2955</v>
      </c>
      <c r="D14" s="2">
        <v>377.29</v>
      </c>
      <c r="E14" s="1" t="s">
        <v>31</v>
      </c>
      <c r="F14" s="1" t="s">
        <v>31</v>
      </c>
      <c r="I14" s="1" t="s">
        <v>31</v>
      </c>
    </row>
    <row r="15" spans="1:9" x14ac:dyDescent="0.35">
      <c r="A15" s="8" t="s">
        <v>37</v>
      </c>
      <c r="B15" s="1">
        <v>2667</v>
      </c>
      <c r="C15" s="1" t="s">
        <v>31</v>
      </c>
      <c r="D15" s="2" t="s">
        <v>31</v>
      </c>
      <c r="E15" s="1" t="s">
        <v>31</v>
      </c>
      <c r="F15" s="1">
        <v>2667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46942</v>
      </c>
      <c r="C17" s="1">
        <v>24944</v>
      </c>
      <c r="D17" s="2">
        <v>214.87</v>
      </c>
      <c r="E17" s="1">
        <v>3107</v>
      </c>
      <c r="F17" s="1">
        <v>21998</v>
      </c>
      <c r="I17" s="1" t="s">
        <v>31</v>
      </c>
    </row>
    <row r="18" spans="1:9" x14ac:dyDescent="0.35">
      <c r="A18" s="8" t="s">
        <v>39</v>
      </c>
      <c r="B18" s="1">
        <v>47234</v>
      </c>
      <c r="C18" s="1">
        <v>29017</v>
      </c>
      <c r="D18" s="2">
        <v>246.98</v>
      </c>
      <c r="E18" s="1">
        <v>296</v>
      </c>
      <c r="F18" s="1">
        <v>18217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44716</v>
      </c>
      <c r="C20" s="1">
        <v>24944</v>
      </c>
      <c r="D20" s="2">
        <v>214.87</v>
      </c>
      <c r="E20" s="1">
        <v>3107</v>
      </c>
      <c r="F20" s="1">
        <v>19772</v>
      </c>
      <c r="I20" s="1" t="s">
        <v>31</v>
      </c>
    </row>
    <row r="21" spans="1:9" x14ac:dyDescent="0.35">
      <c r="A21" s="8" t="s">
        <v>41</v>
      </c>
      <c r="B21" s="1">
        <v>47234</v>
      </c>
      <c r="C21" s="1">
        <v>29017</v>
      </c>
      <c r="D21" s="2">
        <v>246.98</v>
      </c>
      <c r="E21" s="1">
        <v>296</v>
      </c>
      <c r="F21" s="1">
        <v>18217</v>
      </c>
      <c r="I21" s="1" t="s">
        <v>31</v>
      </c>
    </row>
    <row r="22" spans="1:9" x14ac:dyDescent="0.35">
      <c r="A22" s="8" t="s">
        <v>42</v>
      </c>
      <c r="B22" s="1">
        <v>2226</v>
      </c>
      <c r="C22" s="1" t="s">
        <v>31</v>
      </c>
      <c r="D22" s="2" t="s">
        <v>31</v>
      </c>
      <c r="E22" s="1" t="s">
        <v>31</v>
      </c>
      <c r="F22" s="1">
        <v>2226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84862</v>
      </c>
      <c r="C27" s="1">
        <v>46873</v>
      </c>
      <c r="D27" s="2">
        <v>226.26</v>
      </c>
      <c r="E27" s="1" t="s">
        <v>31</v>
      </c>
      <c r="F27" s="1">
        <v>37989</v>
      </c>
      <c r="I27" s="1" t="s">
        <v>31</v>
      </c>
    </row>
    <row r="28" spans="1:9" x14ac:dyDescent="0.35">
      <c r="A28" s="8" t="s">
        <v>47</v>
      </c>
      <c r="B28" s="1">
        <v>9018</v>
      </c>
      <c r="C28" s="1">
        <v>6792</v>
      </c>
      <c r="D28" s="2">
        <v>320.16000000000003</v>
      </c>
      <c r="E28" s="1">
        <v>3107</v>
      </c>
      <c r="F28" s="1">
        <v>2226</v>
      </c>
      <c r="I28" s="1" t="s">
        <v>31</v>
      </c>
    </row>
    <row r="29" spans="1:9" x14ac:dyDescent="0.35">
      <c r="A29" s="8" t="s">
        <v>48</v>
      </c>
      <c r="B29" s="1" t="s">
        <v>31</v>
      </c>
      <c r="C29" s="1" t="s">
        <v>31</v>
      </c>
      <c r="D29" s="2" t="s">
        <v>31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>
        <v>296</v>
      </c>
      <c r="C30" s="1">
        <v>296</v>
      </c>
      <c r="D30" s="2" t="s">
        <v>31</v>
      </c>
      <c r="E30" s="1">
        <v>296</v>
      </c>
      <c r="F30" s="1" t="s">
        <v>31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9018</v>
      </c>
      <c r="C33" s="1">
        <v>6792</v>
      </c>
      <c r="D33" s="2">
        <v>320.16000000000003</v>
      </c>
      <c r="E33" s="1">
        <v>3107</v>
      </c>
      <c r="F33" s="1">
        <v>2226</v>
      </c>
      <c r="I33" s="1" t="s">
        <v>31</v>
      </c>
    </row>
    <row r="34" spans="1:9" x14ac:dyDescent="0.35">
      <c r="A34" s="8" t="s">
        <v>51</v>
      </c>
      <c r="B34" s="1">
        <v>84862</v>
      </c>
      <c r="C34" s="1">
        <v>46873</v>
      </c>
      <c r="D34" s="2">
        <v>226.26</v>
      </c>
      <c r="E34" s="1" t="s">
        <v>31</v>
      </c>
      <c r="F34" s="1">
        <v>37989</v>
      </c>
      <c r="I34" s="1" t="s">
        <v>31</v>
      </c>
    </row>
    <row r="35" spans="1:9" x14ac:dyDescent="0.35">
      <c r="A35" s="8" t="s">
        <v>52</v>
      </c>
      <c r="B35" s="1">
        <v>296</v>
      </c>
      <c r="C35" s="1">
        <v>296</v>
      </c>
      <c r="D35" s="2" t="s">
        <v>31</v>
      </c>
      <c r="E35" s="1">
        <v>296</v>
      </c>
      <c r="F35" s="1" t="s">
        <v>31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1851</v>
      </c>
      <c r="C38" s="1">
        <v>1041</v>
      </c>
      <c r="D38" s="2">
        <v>106.38</v>
      </c>
      <c r="E38" s="1" t="s">
        <v>31</v>
      </c>
      <c r="F38" s="1">
        <v>810</v>
      </c>
      <c r="I38" s="1" t="s">
        <v>31</v>
      </c>
    </row>
    <row r="39" spans="1:9" x14ac:dyDescent="0.35">
      <c r="A39" s="8" t="s">
        <v>54</v>
      </c>
      <c r="B39" s="1">
        <v>76667</v>
      </c>
      <c r="C39" s="1">
        <v>46487</v>
      </c>
      <c r="D39" s="2">
        <v>218.36</v>
      </c>
      <c r="E39" s="1">
        <v>2374</v>
      </c>
      <c r="F39" s="1">
        <v>30179</v>
      </c>
      <c r="I39" s="1" t="s">
        <v>31</v>
      </c>
    </row>
    <row r="40" spans="1:9" x14ac:dyDescent="0.35">
      <c r="A40" s="8" t="s">
        <v>55</v>
      </c>
      <c r="B40" s="1">
        <v>4079</v>
      </c>
      <c r="C40" s="1">
        <v>4079</v>
      </c>
      <c r="D40" s="2">
        <v>483.9</v>
      </c>
      <c r="E40" s="1">
        <v>1029</v>
      </c>
      <c r="F40" s="1" t="s">
        <v>31</v>
      </c>
      <c r="I40" s="1" t="s">
        <v>31</v>
      </c>
    </row>
    <row r="41" spans="1:9" x14ac:dyDescent="0.35">
      <c r="A41" s="8" t="s">
        <v>56</v>
      </c>
      <c r="B41" s="1">
        <v>6795</v>
      </c>
      <c r="C41" s="1">
        <v>1044</v>
      </c>
      <c r="D41" s="2">
        <v>185</v>
      </c>
      <c r="E41" s="1" t="s">
        <v>31</v>
      </c>
      <c r="F41" s="1">
        <v>5750</v>
      </c>
      <c r="I41" s="1" t="s">
        <v>31</v>
      </c>
    </row>
    <row r="42" spans="1:9" x14ac:dyDescent="0.35">
      <c r="A42" s="8" t="s">
        <v>57</v>
      </c>
      <c r="B42" s="1">
        <v>4784</v>
      </c>
      <c r="C42" s="1">
        <v>1310</v>
      </c>
      <c r="D42" s="2">
        <v>285</v>
      </c>
      <c r="E42" s="1" t="s">
        <v>31</v>
      </c>
      <c r="F42" s="1">
        <v>3475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2755</v>
      </c>
      <c r="C44" s="1" t="s">
        <v>31</v>
      </c>
      <c r="D44" s="2" t="s">
        <v>31</v>
      </c>
      <c r="E44" s="1" t="s">
        <v>31</v>
      </c>
      <c r="F44" s="1">
        <v>2755</v>
      </c>
      <c r="I44" s="1" t="s">
        <v>31</v>
      </c>
    </row>
    <row r="45" spans="1:9" x14ac:dyDescent="0.35">
      <c r="A45" s="8" t="s">
        <v>59</v>
      </c>
      <c r="B45" s="1">
        <v>20933</v>
      </c>
      <c r="C45" s="1">
        <v>5962</v>
      </c>
      <c r="D45" s="2">
        <v>76.64</v>
      </c>
      <c r="E45" s="1" t="s">
        <v>31</v>
      </c>
      <c r="F45" s="1">
        <v>14971</v>
      </c>
      <c r="I45" s="1" t="s">
        <v>31</v>
      </c>
    </row>
    <row r="46" spans="1:9" x14ac:dyDescent="0.35">
      <c r="A46" s="8" t="s">
        <v>60</v>
      </c>
      <c r="B46" s="1">
        <v>38011</v>
      </c>
      <c r="C46" s="1">
        <v>24894</v>
      </c>
      <c r="D46" s="2">
        <v>232.73</v>
      </c>
      <c r="E46" s="1">
        <v>2374</v>
      </c>
      <c r="F46" s="1">
        <v>13117</v>
      </c>
      <c r="I46" s="1" t="s">
        <v>31</v>
      </c>
    </row>
    <row r="47" spans="1:9" x14ac:dyDescent="0.35">
      <c r="A47" s="8" t="s">
        <v>61</v>
      </c>
      <c r="B47" s="1">
        <v>32478</v>
      </c>
      <c r="C47" s="1">
        <v>23105</v>
      </c>
      <c r="D47" s="2">
        <v>275.76</v>
      </c>
      <c r="E47" s="1">
        <v>1029</v>
      </c>
      <c r="F47" s="1">
        <v>9372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76988</v>
      </c>
      <c r="C49" s="1">
        <v>41308</v>
      </c>
      <c r="D49" s="2">
        <v>247.47</v>
      </c>
      <c r="E49" s="1">
        <v>1029</v>
      </c>
      <c r="F49" s="1">
        <v>35680</v>
      </c>
      <c r="I49" s="1" t="s">
        <v>31</v>
      </c>
    </row>
    <row r="50" spans="1:9" x14ac:dyDescent="0.35">
      <c r="A50" s="8" t="s">
        <v>63</v>
      </c>
      <c r="B50" s="1">
        <v>175</v>
      </c>
      <c r="C50" s="1" t="s">
        <v>31</v>
      </c>
      <c r="D50" s="2" t="s">
        <v>31</v>
      </c>
      <c r="E50" s="1" t="s">
        <v>31</v>
      </c>
      <c r="F50" s="1">
        <v>175</v>
      </c>
      <c r="I50" s="1" t="s">
        <v>31</v>
      </c>
    </row>
    <row r="51" spans="1:9" x14ac:dyDescent="0.35">
      <c r="A51" s="8" t="s">
        <v>64</v>
      </c>
      <c r="B51" s="1">
        <v>4656</v>
      </c>
      <c r="C51" s="1">
        <v>1274</v>
      </c>
      <c r="D51" s="2">
        <v>102.28</v>
      </c>
      <c r="E51" s="1" t="s">
        <v>31</v>
      </c>
      <c r="F51" s="1">
        <v>3381</v>
      </c>
      <c r="I51" s="1" t="s">
        <v>31</v>
      </c>
    </row>
    <row r="52" spans="1:9" x14ac:dyDescent="0.35">
      <c r="A52" s="8" t="s">
        <v>65</v>
      </c>
      <c r="B52" s="1">
        <v>12358</v>
      </c>
      <c r="C52" s="1">
        <v>11379</v>
      </c>
      <c r="D52" s="2">
        <v>187.39</v>
      </c>
      <c r="E52" s="1">
        <v>2374</v>
      </c>
      <c r="F52" s="1">
        <v>979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4224</v>
      </c>
      <c r="C56" s="1">
        <v>1814</v>
      </c>
      <c r="D56" s="2">
        <v>155.18</v>
      </c>
      <c r="E56" s="1" t="s">
        <v>31</v>
      </c>
      <c r="F56" s="1">
        <v>2409</v>
      </c>
      <c r="I56" s="1" t="s">
        <v>31</v>
      </c>
    </row>
    <row r="57" spans="1:9" x14ac:dyDescent="0.35">
      <c r="A57" s="8" t="s">
        <v>68</v>
      </c>
      <c r="B57" s="1">
        <v>18823</v>
      </c>
      <c r="C57" s="1">
        <v>11350</v>
      </c>
      <c r="D57" s="2">
        <v>163.22999999999999</v>
      </c>
      <c r="E57" s="1" t="s">
        <v>31</v>
      </c>
      <c r="F57" s="1">
        <v>7473</v>
      </c>
      <c r="I57" s="1" t="s">
        <v>31</v>
      </c>
    </row>
    <row r="58" spans="1:9" x14ac:dyDescent="0.35">
      <c r="A58" s="8" t="s">
        <v>69</v>
      </c>
      <c r="B58" s="1">
        <v>37537</v>
      </c>
      <c r="C58" s="1">
        <v>25810</v>
      </c>
      <c r="D58" s="2">
        <v>223.54</v>
      </c>
      <c r="E58" s="1">
        <v>296</v>
      </c>
      <c r="F58" s="1">
        <v>11728</v>
      </c>
      <c r="I58" s="1" t="s">
        <v>31</v>
      </c>
    </row>
    <row r="59" spans="1:9" x14ac:dyDescent="0.35">
      <c r="A59" s="8" t="s">
        <v>70</v>
      </c>
      <c r="B59" s="1">
        <v>13800</v>
      </c>
      <c r="C59" s="1">
        <v>10925</v>
      </c>
      <c r="D59" s="2">
        <v>376.45</v>
      </c>
      <c r="E59" s="1">
        <v>1029</v>
      </c>
      <c r="F59" s="1">
        <v>2875</v>
      </c>
      <c r="I59" s="1" t="s">
        <v>31</v>
      </c>
    </row>
    <row r="60" spans="1:9" x14ac:dyDescent="0.35">
      <c r="A60" s="8" t="s">
        <v>71</v>
      </c>
      <c r="B60" s="1">
        <v>11565</v>
      </c>
      <c r="C60" s="1">
        <v>3102</v>
      </c>
      <c r="D60" s="2">
        <v>20</v>
      </c>
      <c r="E60" s="1">
        <v>2078</v>
      </c>
      <c r="F60" s="1">
        <v>8463</v>
      </c>
      <c r="I60" s="1" t="s">
        <v>31</v>
      </c>
    </row>
    <row r="61" spans="1:9" x14ac:dyDescent="0.35">
      <c r="A61" s="8" t="s">
        <v>72</v>
      </c>
      <c r="B61" s="1">
        <v>8227</v>
      </c>
      <c r="C61" s="1">
        <v>960</v>
      </c>
      <c r="D61" s="2">
        <v>210.48</v>
      </c>
      <c r="E61" s="1" t="s">
        <v>31</v>
      </c>
      <c r="F61" s="1">
        <v>7267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10687</v>
      </c>
      <c r="C63" s="1">
        <v>5137</v>
      </c>
      <c r="D63" s="2">
        <v>351.91</v>
      </c>
      <c r="E63" s="1">
        <v>296</v>
      </c>
      <c r="F63" s="1">
        <v>5551</v>
      </c>
      <c r="I63" s="1" t="s">
        <v>31</v>
      </c>
    </row>
    <row r="64" spans="1:9" x14ac:dyDescent="0.35">
      <c r="A64" s="8" t="s">
        <v>51</v>
      </c>
      <c r="B64" s="1">
        <v>83489</v>
      </c>
      <c r="C64" s="1">
        <v>48824</v>
      </c>
      <c r="D64" s="2">
        <v>220.53</v>
      </c>
      <c r="E64" s="1">
        <v>3107</v>
      </c>
      <c r="F64" s="1">
        <v>34664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85659</v>
      </c>
      <c r="C67" s="1">
        <v>51985</v>
      </c>
      <c r="D67" s="2">
        <v>238.77</v>
      </c>
      <c r="E67" s="1">
        <v>3403</v>
      </c>
      <c r="F67" s="1">
        <v>33675</v>
      </c>
      <c r="I67" s="1" t="s">
        <v>31</v>
      </c>
    </row>
    <row r="68" spans="1:9" x14ac:dyDescent="0.35">
      <c r="A68" s="8" t="s">
        <v>51</v>
      </c>
      <c r="B68" s="1">
        <v>8517</v>
      </c>
      <c r="C68" s="1">
        <v>1977</v>
      </c>
      <c r="D68" s="2">
        <v>94.05</v>
      </c>
      <c r="E68" s="1" t="s">
        <v>31</v>
      </c>
      <c r="F68" s="1">
        <v>6540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4102</v>
      </c>
      <c r="C71" s="1">
        <v>449</v>
      </c>
      <c r="D71" s="2">
        <v>95</v>
      </c>
      <c r="E71" s="1" t="s">
        <v>31</v>
      </c>
      <c r="F71" s="1">
        <v>3653</v>
      </c>
      <c r="I71" s="1" t="s">
        <v>31</v>
      </c>
    </row>
    <row r="72" spans="1:9" x14ac:dyDescent="0.35">
      <c r="A72" s="8" t="s">
        <v>74</v>
      </c>
      <c r="B72" s="1">
        <v>12316</v>
      </c>
      <c r="C72" s="1">
        <v>379</v>
      </c>
      <c r="D72" s="2">
        <v>181.26</v>
      </c>
      <c r="E72" s="1" t="s">
        <v>31</v>
      </c>
      <c r="F72" s="1">
        <v>11938</v>
      </c>
      <c r="I72" s="1" t="s">
        <v>31</v>
      </c>
    </row>
    <row r="73" spans="1:9" x14ac:dyDescent="0.35">
      <c r="A73" s="8" t="s">
        <v>175</v>
      </c>
      <c r="C73" s="1">
        <f>SUM(C71:C72)</f>
        <v>828</v>
      </c>
      <c r="D73" s="2">
        <f>AVERAGE(D71:D72)</f>
        <v>138.13</v>
      </c>
      <c r="F73" s="1">
        <f>SUM(F71:F72)</f>
        <v>15591</v>
      </c>
      <c r="G73" s="1">
        <f>C73+F73</f>
        <v>16419</v>
      </c>
      <c r="H73" s="10">
        <f>C73/G73</f>
        <v>5.0429380595651378E-2</v>
      </c>
    </row>
    <row r="74" spans="1:9" x14ac:dyDescent="0.35">
      <c r="A74" s="8" t="s">
        <v>75</v>
      </c>
      <c r="B74" s="1">
        <v>1303</v>
      </c>
      <c r="C74" s="1">
        <v>300</v>
      </c>
      <c r="D74" s="2">
        <v>125</v>
      </c>
      <c r="E74" s="1" t="s">
        <v>31</v>
      </c>
      <c r="F74" s="1">
        <v>1003</v>
      </c>
      <c r="I74" s="1" t="s">
        <v>31</v>
      </c>
    </row>
    <row r="75" spans="1:9" x14ac:dyDescent="0.35">
      <c r="A75" s="8" t="s">
        <v>76</v>
      </c>
      <c r="B75" s="1">
        <v>14071</v>
      </c>
      <c r="C75" s="1">
        <v>4948</v>
      </c>
      <c r="D75" s="2">
        <v>236.14</v>
      </c>
      <c r="E75" s="1" t="s">
        <v>31</v>
      </c>
      <c r="F75" s="1">
        <v>9123</v>
      </c>
      <c r="I75" s="1" t="s">
        <v>31</v>
      </c>
    </row>
    <row r="76" spans="1:9" x14ac:dyDescent="0.35">
      <c r="A76" s="8" t="s">
        <v>77</v>
      </c>
      <c r="B76" s="1">
        <v>13646</v>
      </c>
      <c r="C76" s="1">
        <v>10004</v>
      </c>
      <c r="D76" s="2">
        <v>126.33</v>
      </c>
      <c r="E76" s="1">
        <v>1029</v>
      </c>
      <c r="F76" s="1">
        <v>3642</v>
      </c>
      <c r="I76" s="1" t="s">
        <v>31</v>
      </c>
    </row>
    <row r="77" spans="1:9" x14ac:dyDescent="0.35">
      <c r="A77" s="8" t="s">
        <v>78</v>
      </c>
      <c r="B77" s="1">
        <v>17392</v>
      </c>
      <c r="C77" s="1">
        <v>11497</v>
      </c>
      <c r="D77" s="2">
        <v>302.98</v>
      </c>
      <c r="E77" s="1" t="s">
        <v>31</v>
      </c>
      <c r="F77" s="1">
        <v>5895</v>
      </c>
      <c r="I77" s="1" t="s">
        <v>31</v>
      </c>
    </row>
    <row r="78" spans="1:9" x14ac:dyDescent="0.35">
      <c r="A78" s="8" t="s">
        <v>79</v>
      </c>
      <c r="B78" s="1">
        <v>8336</v>
      </c>
      <c r="C78" s="1">
        <v>6672</v>
      </c>
      <c r="D78" s="2">
        <v>126.46</v>
      </c>
      <c r="E78" s="1" t="s">
        <v>31</v>
      </c>
      <c r="F78" s="1">
        <v>1664</v>
      </c>
      <c r="I78" s="1" t="s">
        <v>31</v>
      </c>
    </row>
    <row r="79" spans="1:9" x14ac:dyDescent="0.35">
      <c r="A79" s="8" t="s">
        <v>80</v>
      </c>
      <c r="B79" s="1">
        <v>6844</v>
      </c>
      <c r="C79" s="1">
        <v>6844</v>
      </c>
      <c r="D79" s="2">
        <v>323.31</v>
      </c>
      <c r="E79" s="1" t="s">
        <v>31</v>
      </c>
      <c r="F79" s="1" t="s">
        <v>31</v>
      </c>
      <c r="G79" s="1" t="e">
        <f>C79+F79</f>
        <v>#VALUE!</v>
      </c>
      <c r="H79" s="10" t="e">
        <f>C79/G79</f>
        <v>#VALUE!</v>
      </c>
      <c r="I79" s="1" t="s">
        <v>31</v>
      </c>
    </row>
    <row r="80" spans="1:9" x14ac:dyDescent="0.35">
      <c r="A80" s="8" t="s">
        <v>44</v>
      </c>
      <c r="B80" s="1">
        <v>16164</v>
      </c>
      <c r="C80" s="1">
        <v>12869</v>
      </c>
      <c r="D80" s="2">
        <v>266.29000000000002</v>
      </c>
      <c r="E80" s="1">
        <v>2374</v>
      </c>
      <c r="F80" s="1">
        <v>3295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85613</v>
      </c>
      <c r="C82" s="1">
        <v>49267</v>
      </c>
      <c r="D82" s="2">
        <v>219.56</v>
      </c>
      <c r="E82" s="1">
        <v>3107</v>
      </c>
      <c r="F82" s="1">
        <v>36345</v>
      </c>
      <c r="I82" s="1" t="s">
        <v>31</v>
      </c>
    </row>
    <row r="83" spans="1:9" x14ac:dyDescent="0.35">
      <c r="A83" s="8" t="s">
        <v>82</v>
      </c>
      <c r="B83" s="1">
        <v>28906</v>
      </c>
      <c r="C83" s="1">
        <v>13724</v>
      </c>
      <c r="D83" s="2">
        <v>248.79</v>
      </c>
      <c r="E83" s="1" t="s">
        <v>31</v>
      </c>
      <c r="F83" s="1">
        <v>15181</v>
      </c>
      <c r="I83" s="1" t="s">
        <v>31</v>
      </c>
    </row>
    <row r="84" spans="1:9" ht="43.5" x14ac:dyDescent="0.35">
      <c r="A84" s="8" t="s">
        <v>83</v>
      </c>
      <c r="B84" s="1">
        <v>23144</v>
      </c>
      <c r="C84" s="1">
        <v>11560</v>
      </c>
      <c r="D84" s="2">
        <v>250.26</v>
      </c>
      <c r="E84" s="1">
        <v>1029</v>
      </c>
      <c r="F84" s="1">
        <v>11583</v>
      </c>
      <c r="I84" s="1" t="s">
        <v>31</v>
      </c>
    </row>
    <row r="85" spans="1:9" x14ac:dyDescent="0.35">
      <c r="A85" s="8" t="s">
        <v>84</v>
      </c>
      <c r="B85" s="1">
        <v>6994</v>
      </c>
      <c r="C85" s="1">
        <v>2737</v>
      </c>
      <c r="D85" s="2">
        <v>177.08</v>
      </c>
      <c r="E85" s="1" t="s">
        <v>31</v>
      </c>
      <c r="F85" s="1">
        <v>4257</v>
      </c>
      <c r="I85" s="1" t="s">
        <v>31</v>
      </c>
    </row>
    <row r="86" spans="1:9" x14ac:dyDescent="0.35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3372</v>
      </c>
      <c r="C87" s="1">
        <v>3023</v>
      </c>
      <c r="D87" s="2">
        <v>185.32</v>
      </c>
      <c r="E87" s="1" t="s">
        <v>31</v>
      </c>
      <c r="F87" s="1">
        <v>349</v>
      </c>
      <c r="I87" s="1" t="s">
        <v>31</v>
      </c>
    </row>
    <row r="88" spans="1:9" x14ac:dyDescent="0.35">
      <c r="A88" s="8" t="s">
        <v>87</v>
      </c>
      <c r="B88" s="1">
        <v>2150</v>
      </c>
      <c r="C88" s="1">
        <v>634</v>
      </c>
      <c r="D88" s="2">
        <v>137.38999999999999</v>
      </c>
      <c r="E88" s="1" t="s">
        <v>31</v>
      </c>
      <c r="F88" s="1">
        <v>1516</v>
      </c>
      <c r="I88" s="1" t="s">
        <v>31</v>
      </c>
    </row>
    <row r="89" spans="1:9" ht="29" x14ac:dyDescent="0.35">
      <c r="A89" s="8" t="s">
        <v>88</v>
      </c>
      <c r="B89" s="1">
        <v>175</v>
      </c>
      <c r="C89" s="1" t="s">
        <v>31</v>
      </c>
      <c r="D89" s="2" t="s">
        <v>31</v>
      </c>
      <c r="E89" s="1" t="s">
        <v>31</v>
      </c>
      <c r="F89" s="1">
        <v>175</v>
      </c>
      <c r="I89" s="1" t="s">
        <v>31</v>
      </c>
    </row>
    <row r="90" spans="1:9" x14ac:dyDescent="0.35">
      <c r="A90" s="8" t="s">
        <v>89</v>
      </c>
      <c r="B90" s="1">
        <v>2597</v>
      </c>
      <c r="C90" s="1">
        <v>460</v>
      </c>
      <c r="D90" s="2">
        <v>40</v>
      </c>
      <c r="E90" s="1" t="s">
        <v>31</v>
      </c>
      <c r="F90" s="1">
        <v>2137</v>
      </c>
      <c r="I90" s="1" t="s">
        <v>31</v>
      </c>
    </row>
    <row r="91" spans="1:9" x14ac:dyDescent="0.35">
      <c r="A91" s="8" t="s">
        <v>90</v>
      </c>
      <c r="B91" s="1">
        <v>1069</v>
      </c>
      <c r="C91" s="1">
        <v>449</v>
      </c>
      <c r="D91" s="2">
        <v>95</v>
      </c>
      <c r="E91" s="1" t="s">
        <v>31</v>
      </c>
      <c r="F91" s="1">
        <v>620</v>
      </c>
      <c r="I91" s="1" t="s">
        <v>31</v>
      </c>
    </row>
    <row r="92" spans="1:9" x14ac:dyDescent="0.35">
      <c r="A92" s="8" t="s">
        <v>91</v>
      </c>
      <c r="B92" s="1">
        <v>4832</v>
      </c>
      <c r="C92" s="1">
        <v>798</v>
      </c>
      <c r="D92" s="2">
        <v>123.45</v>
      </c>
      <c r="E92" s="1" t="s">
        <v>31</v>
      </c>
      <c r="F92" s="1">
        <v>4034</v>
      </c>
      <c r="I92" s="1" t="s">
        <v>31</v>
      </c>
    </row>
    <row r="93" spans="1:9" x14ac:dyDescent="0.35">
      <c r="A93" s="8" t="s">
        <v>44</v>
      </c>
      <c r="B93" s="1">
        <v>5669</v>
      </c>
      <c r="C93" s="1">
        <v>4234</v>
      </c>
      <c r="D93" s="2">
        <v>416.29</v>
      </c>
      <c r="E93" s="1">
        <v>296</v>
      </c>
      <c r="F93" s="1">
        <v>1435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1143</v>
      </c>
      <c r="C95" s="1">
        <v>1143</v>
      </c>
      <c r="D95" s="2">
        <v>150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1488</v>
      </c>
      <c r="C96" s="1">
        <v>1488</v>
      </c>
      <c r="D96" s="2">
        <v>239.92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593</v>
      </c>
      <c r="C98" s="1">
        <v>593</v>
      </c>
      <c r="D98" s="2">
        <v>20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90953</v>
      </c>
      <c r="C99" s="1">
        <v>50738</v>
      </c>
      <c r="D99" s="2">
        <v>237.57</v>
      </c>
      <c r="E99" s="1">
        <v>3403</v>
      </c>
      <c r="F99" s="1">
        <v>40215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73384</v>
      </c>
      <c r="C102" s="1">
        <v>41853</v>
      </c>
      <c r="D102" s="2">
        <v>208.98</v>
      </c>
      <c r="E102" s="1">
        <v>3107</v>
      </c>
      <c r="F102" s="1">
        <v>31531</v>
      </c>
      <c r="I102" s="1" t="s">
        <v>31</v>
      </c>
    </row>
    <row r="103" spans="1:9" x14ac:dyDescent="0.35">
      <c r="A103" s="8" t="s">
        <v>98</v>
      </c>
      <c r="B103" s="1">
        <v>10794</v>
      </c>
      <c r="C103" s="1">
        <v>5105</v>
      </c>
      <c r="D103" s="2">
        <v>193.61</v>
      </c>
      <c r="E103" s="1" t="s">
        <v>31</v>
      </c>
      <c r="F103" s="1">
        <v>5689</v>
      </c>
      <c r="I103" s="1" t="s">
        <v>31</v>
      </c>
    </row>
    <row r="104" spans="1:9" x14ac:dyDescent="0.35">
      <c r="A104" s="8" t="s">
        <v>99</v>
      </c>
      <c r="B104" s="1" t="s">
        <v>31</v>
      </c>
      <c r="C104" s="1" t="s">
        <v>31</v>
      </c>
      <c r="D104" s="2" t="s">
        <v>31</v>
      </c>
      <c r="E104" s="1" t="s">
        <v>31</v>
      </c>
      <c r="F104" s="1" t="s">
        <v>31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9999</v>
      </c>
      <c r="C106" s="1">
        <v>7004</v>
      </c>
      <c r="D106" s="2">
        <v>402.55</v>
      </c>
      <c r="E106" s="1">
        <v>296</v>
      </c>
      <c r="F106" s="1">
        <v>2995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67159</v>
      </c>
      <c r="C108" s="1">
        <v>39190</v>
      </c>
      <c r="D108" s="2">
        <v>220.71</v>
      </c>
      <c r="E108" s="1">
        <v>3107</v>
      </c>
      <c r="F108" s="1">
        <v>27969</v>
      </c>
      <c r="I108" s="1" t="s">
        <v>31</v>
      </c>
    </row>
    <row r="109" spans="1:9" x14ac:dyDescent="0.35">
      <c r="A109" s="8" t="s">
        <v>98</v>
      </c>
      <c r="B109" s="1">
        <v>15721</v>
      </c>
      <c r="C109" s="1">
        <v>7767</v>
      </c>
      <c r="D109" s="2">
        <v>144.41</v>
      </c>
      <c r="E109" s="1" t="s">
        <v>31</v>
      </c>
      <c r="F109" s="1">
        <v>7954</v>
      </c>
      <c r="I109" s="1" t="s">
        <v>31</v>
      </c>
    </row>
    <row r="110" spans="1:9" x14ac:dyDescent="0.35">
      <c r="A110" s="8" t="s">
        <v>99</v>
      </c>
      <c r="B110" s="1">
        <v>1296</v>
      </c>
      <c r="C110" s="1" t="s">
        <v>31</v>
      </c>
      <c r="D110" s="2" t="s">
        <v>31</v>
      </c>
      <c r="E110" s="1" t="s">
        <v>31</v>
      </c>
      <c r="F110" s="1">
        <v>1296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9999</v>
      </c>
      <c r="C112" s="1">
        <v>7004</v>
      </c>
      <c r="D112" s="2">
        <v>402.55</v>
      </c>
      <c r="E112" s="1">
        <v>296</v>
      </c>
      <c r="F112" s="1">
        <v>2995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51639</v>
      </c>
      <c r="C114" s="1">
        <v>30693</v>
      </c>
      <c r="D114" s="2">
        <v>218.23</v>
      </c>
      <c r="E114" s="1">
        <v>1029</v>
      </c>
      <c r="F114" s="1">
        <v>20946</v>
      </c>
      <c r="I114" s="1" t="s">
        <v>31</v>
      </c>
    </row>
    <row r="115" spans="1:9" x14ac:dyDescent="0.35">
      <c r="A115" s="8" t="s">
        <v>98</v>
      </c>
      <c r="B115" s="1">
        <v>21286</v>
      </c>
      <c r="C115" s="1">
        <v>13296</v>
      </c>
      <c r="D115" s="2">
        <v>199.5</v>
      </c>
      <c r="E115" s="1">
        <v>2078</v>
      </c>
      <c r="F115" s="1">
        <v>7990</v>
      </c>
      <c r="I115" s="1" t="s">
        <v>31</v>
      </c>
    </row>
    <row r="116" spans="1:9" x14ac:dyDescent="0.35">
      <c r="A116" s="8" t="s">
        <v>99</v>
      </c>
      <c r="B116" s="1">
        <v>11253</v>
      </c>
      <c r="C116" s="1">
        <v>2969</v>
      </c>
      <c r="D116" s="2">
        <v>125.95</v>
      </c>
      <c r="E116" s="1" t="s">
        <v>31</v>
      </c>
      <c r="F116" s="1">
        <v>8284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9999</v>
      </c>
      <c r="C118" s="1">
        <v>7004</v>
      </c>
      <c r="D118" s="2">
        <v>402.55</v>
      </c>
      <c r="E118" s="1">
        <v>296</v>
      </c>
      <c r="F118" s="1">
        <v>2995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73431</v>
      </c>
      <c r="C120" s="1">
        <v>44824</v>
      </c>
      <c r="D120" s="2">
        <v>205.91</v>
      </c>
      <c r="E120" s="1">
        <v>3107</v>
      </c>
      <c r="F120" s="1">
        <v>28607</v>
      </c>
      <c r="I120" s="1" t="s">
        <v>31</v>
      </c>
    </row>
    <row r="121" spans="1:9" x14ac:dyDescent="0.35">
      <c r="A121" s="8" t="s">
        <v>98</v>
      </c>
      <c r="B121" s="1">
        <v>9927</v>
      </c>
      <c r="C121" s="1">
        <v>2134</v>
      </c>
      <c r="D121" s="2">
        <v>232.3</v>
      </c>
      <c r="E121" s="1" t="s">
        <v>31</v>
      </c>
      <c r="F121" s="1">
        <v>7793</v>
      </c>
      <c r="I121" s="1" t="s">
        <v>31</v>
      </c>
    </row>
    <row r="122" spans="1:9" x14ac:dyDescent="0.35">
      <c r="A122" s="8" t="s">
        <v>99</v>
      </c>
      <c r="B122" s="1">
        <v>820</v>
      </c>
      <c r="C122" s="1" t="s">
        <v>31</v>
      </c>
      <c r="D122" s="2" t="s">
        <v>31</v>
      </c>
      <c r="E122" s="1" t="s">
        <v>31</v>
      </c>
      <c r="F122" s="1">
        <v>820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9999</v>
      </c>
      <c r="C124" s="1">
        <v>7004</v>
      </c>
      <c r="D124" s="2">
        <v>402.55</v>
      </c>
      <c r="E124" s="1">
        <v>296</v>
      </c>
      <c r="F124" s="1">
        <v>2995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76858</v>
      </c>
      <c r="C126" s="1">
        <v>45112</v>
      </c>
      <c r="D126" s="2">
        <v>200.92</v>
      </c>
      <c r="E126" s="1">
        <v>3107</v>
      </c>
      <c r="F126" s="1">
        <v>31746</v>
      </c>
      <c r="I126" s="1" t="s">
        <v>31</v>
      </c>
    </row>
    <row r="127" spans="1:9" x14ac:dyDescent="0.35">
      <c r="A127" s="8" t="s">
        <v>98</v>
      </c>
      <c r="B127" s="1">
        <v>7319</v>
      </c>
      <c r="C127" s="1">
        <v>1845</v>
      </c>
      <c r="D127" s="2">
        <v>349.86</v>
      </c>
      <c r="E127" s="1" t="s">
        <v>31</v>
      </c>
      <c r="F127" s="1">
        <v>5474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9999</v>
      </c>
      <c r="C130" s="1">
        <v>7004</v>
      </c>
      <c r="D130" s="2">
        <v>402.55</v>
      </c>
      <c r="E130" s="1">
        <v>296</v>
      </c>
      <c r="F130" s="1">
        <v>2995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77042</v>
      </c>
      <c r="C132" s="1">
        <v>45572</v>
      </c>
      <c r="D132" s="2">
        <v>204.16</v>
      </c>
      <c r="E132" s="1">
        <v>3107</v>
      </c>
      <c r="F132" s="1">
        <v>31469</v>
      </c>
      <c r="I132" s="1" t="s">
        <v>31</v>
      </c>
    </row>
    <row r="133" spans="1:9" x14ac:dyDescent="0.35">
      <c r="A133" s="8" t="s">
        <v>98</v>
      </c>
      <c r="B133" s="1">
        <v>7136</v>
      </c>
      <c r="C133" s="1">
        <v>1385</v>
      </c>
      <c r="D133" s="2">
        <v>300</v>
      </c>
      <c r="E133" s="1" t="s">
        <v>31</v>
      </c>
      <c r="F133" s="1">
        <v>5750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9999</v>
      </c>
      <c r="C136" s="1">
        <v>7004</v>
      </c>
      <c r="D136" s="2">
        <v>402.55</v>
      </c>
      <c r="E136" s="1">
        <v>296</v>
      </c>
      <c r="F136" s="1">
        <v>2995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58753</v>
      </c>
      <c r="C138" s="1">
        <v>41750</v>
      </c>
      <c r="D138" s="2">
        <v>282.70999999999998</v>
      </c>
      <c r="E138" s="1">
        <v>3403</v>
      </c>
      <c r="F138" s="1">
        <v>17003</v>
      </c>
      <c r="I138" s="1" t="s">
        <v>31</v>
      </c>
    </row>
    <row r="139" spans="1:9" x14ac:dyDescent="0.35">
      <c r="A139" s="8" t="s">
        <v>102</v>
      </c>
      <c r="B139" s="1">
        <v>56120</v>
      </c>
      <c r="C139" s="1">
        <v>29267</v>
      </c>
      <c r="D139" s="2">
        <v>203.14</v>
      </c>
      <c r="E139" s="1">
        <v>2374</v>
      </c>
      <c r="F139" s="1">
        <v>26853</v>
      </c>
      <c r="I139" s="1" t="s">
        <v>31</v>
      </c>
    </row>
    <row r="140" spans="1:9" x14ac:dyDescent="0.35">
      <c r="A140" s="8" t="s">
        <v>103</v>
      </c>
      <c r="B140" s="1">
        <v>18356</v>
      </c>
      <c r="C140" s="1">
        <v>9964</v>
      </c>
      <c r="D140" s="2">
        <v>140.66999999999999</v>
      </c>
      <c r="E140" s="1" t="s">
        <v>31</v>
      </c>
      <c r="F140" s="1">
        <v>8391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148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724592</v>
      </c>
      <c r="C9" s="1">
        <v>443522</v>
      </c>
      <c r="D9" s="2">
        <v>227.1</v>
      </c>
      <c r="E9" s="1">
        <v>9405</v>
      </c>
      <c r="F9" s="1">
        <v>281070</v>
      </c>
      <c r="G9" s="1">
        <f>C9+F9</f>
        <v>724592</v>
      </c>
      <c r="H9" s="10">
        <f>C9/G9</f>
        <v>0.61209894671760112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10749</v>
      </c>
      <c r="C11" s="1">
        <v>8369</v>
      </c>
      <c r="D11" s="2">
        <v>79</v>
      </c>
      <c r="E11" s="1" t="s">
        <v>31</v>
      </c>
      <c r="F11" s="1">
        <v>2381</v>
      </c>
      <c r="I11" s="1" t="s">
        <v>31</v>
      </c>
    </row>
    <row r="12" spans="1:9" x14ac:dyDescent="0.35">
      <c r="A12" s="8" t="s">
        <v>34</v>
      </c>
      <c r="B12" s="1">
        <v>432579</v>
      </c>
      <c r="C12" s="1">
        <v>275208</v>
      </c>
      <c r="D12" s="2">
        <v>249.77</v>
      </c>
      <c r="E12" s="1" t="s">
        <v>31</v>
      </c>
      <c r="F12" s="1">
        <v>157372</v>
      </c>
      <c r="I12" s="1" t="s">
        <v>31</v>
      </c>
    </row>
    <row r="13" spans="1:9" x14ac:dyDescent="0.35">
      <c r="A13" s="8" t="s">
        <v>35</v>
      </c>
      <c r="B13" s="1">
        <v>224850</v>
      </c>
      <c r="C13" s="1">
        <v>137006</v>
      </c>
      <c r="D13" s="2">
        <v>201.64</v>
      </c>
      <c r="E13" s="1" t="s">
        <v>31</v>
      </c>
      <c r="F13" s="1">
        <v>87844</v>
      </c>
      <c r="I13" s="1" t="s">
        <v>31</v>
      </c>
    </row>
    <row r="14" spans="1:9" x14ac:dyDescent="0.35">
      <c r="A14" s="8" t="s">
        <v>36</v>
      </c>
      <c r="B14" s="1">
        <v>20156</v>
      </c>
      <c r="C14" s="1">
        <v>11262</v>
      </c>
      <c r="D14" s="2">
        <v>55</v>
      </c>
      <c r="E14" s="1" t="s">
        <v>31</v>
      </c>
      <c r="F14" s="1">
        <v>8894</v>
      </c>
      <c r="I14" s="1" t="s">
        <v>31</v>
      </c>
    </row>
    <row r="15" spans="1:9" x14ac:dyDescent="0.35">
      <c r="A15" s="8" t="s">
        <v>37</v>
      </c>
      <c r="B15" s="1">
        <v>36257</v>
      </c>
      <c r="C15" s="1">
        <v>11677</v>
      </c>
      <c r="D15" s="2">
        <v>200</v>
      </c>
      <c r="E15" s="1">
        <v>9405</v>
      </c>
      <c r="F15" s="1">
        <v>24580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339865</v>
      </c>
      <c r="C17" s="1">
        <v>230993</v>
      </c>
      <c r="D17" s="2">
        <v>252.33</v>
      </c>
      <c r="E17" s="1">
        <v>3665</v>
      </c>
      <c r="F17" s="1">
        <v>108872</v>
      </c>
      <c r="I17" s="1" t="s">
        <v>31</v>
      </c>
    </row>
    <row r="18" spans="1:9" x14ac:dyDescent="0.35">
      <c r="A18" s="8" t="s">
        <v>39</v>
      </c>
      <c r="B18" s="1">
        <v>384727</v>
      </c>
      <c r="C18" s="1">
        <v>212529</v>
      </c>
      <c r="D18" s="2">
        <v>198.49</v>
      </c>
      <c r="E18" s="1">
        <v>5740</v>
      </c>
      <c r="F18" s="1">
        <v>172198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339865</v>
      </c>
      <c r="C20" s="1">
        <v>230993</v>
      </c>
      <c r="D20" s="2">
        <v>252.33</v>
      </c>
      <c r="E20" s="1">
        <v>3665</v>
      </c>
      <c r="F20" s="1">
        <v>108872</v>
      </c>
      <c r="I20" s="1" t="s">
        <v>31</v>
      </c>
    </row>
    <row r="21" spans="1:9" x14ac:dyDescent="0.35">
      <c r="A21" s="8" t="s">
        <v>41</v>
      </c>
      <c r="B21" s="1">
        <v>383789</v>
      </c>
      <c r="C21" s="1">
        <v>212529</v>
      </c>
      <c r="D21" s="2">
        <v>198.49</v>
      </c>
      <c r="E21" s="1">
        <v>5740</v>
      </c>
      <c r="F21" s="1">
        <v>171260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938</v>
      </c>
      <c r="C24" s="1" t="s">
        <v>31</v>
      </c>
      <c r="D24" s="2" t="s">
        <v>31</v>
      </c>
      <c r="E24" s="1" t="s">
        <v>31</v>
      </c>
      <c r="F24" s="1">
        <v>938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7118</v>
      </c>
      <c r="C26" s="1">
        <v>840</v>
      </c>
      <c r="D26" s="2">
        <v>60</v>
      </c>
      <c r="E26" s="1" t="s">
        <v>31</v>
      </c>
      <c r="F26" s="1">
        <v>6278</v>
      </c>
      <c r="I26" s="1" t="s">
        <v>31</v>
      </c>
    </row>
    <row r="27" spans="1:9" x14ac:dyDescent="0.35">
      <c r="A27" s="8" t="s">
        <v>46</v>
      </c>
      <c r="B27" s="1">
        <v>628909</v>
      </c>
      <c r="C27" s="1">
        <v>378427</v>
      </c>
      <c r="D27" s="2">
        <v>251.14</v>
      </c>
      <c r="E27" s="1">
        <v>5740</v>
      </c>
      <c r="F27" s="1">
        <v>250482</v>
      </c>
      <c r="I27" s="1" t="s">
        <v>31</v>
      </c>
    </row>
    <row r="28" spans="1:9" x14ac:dyDescent="0.35">
      <c r="A28" s="8" t="s">
        <v>47</v>
      </c>
      <c r="B28" s="1">
        <v>74737</v>
      </c>
      <c r="C28" s="1">
        <v>51365</v>
      </c>
      <c r="D28" s="2">
        <v>52.74</v>
      </c>
      <c r="E28" s="1" t="s">
        <v>31</v>
      </c>
      <c r="F28" s="1">
        <v>23372</v>
      </c>
      <c r="I28" s="1" t="s">
        <v>31</v>
      </c>
    </row>
    <row r="29" spans="1:9" x14ac:dyDescent="0.35">
      <c r="A29" s="8" t="s">
        <v>48</v>
      </c>
      <c r="B29" s="1">
        <v>2871</v>
      </c>
      <c r="C29" s="1">
        <v>2871</v>
      </c>
      <c r="D29" s="2">
        <v>400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>
        <v>10019</v>
      </c>
      <c r="C30" s="1">
        <v>10019</v>
      </c>
      <c r="D30" s="2">
        <v>195</v>
      </c>
      <c r="E30" s="1">
        <v>3665</v>
      </c>
      <c r="F30" s="1" t="s">
        <v>31</v>
      </c>
      <c r="I30" s="1" t="s">
        <v>31</v>
      </c>
    </row>
    <row r="31" spans="1:9" x14ac:dyDescent="0.35">
      <c r="A31" s="8" t="s">
        <v>44</v>
      </c>
      <c r="B31" s="1">
        <v>938</v>
      </c>
      <c r="C31" s="1" t="s">
        <v>31</v>
      </c>
      <c r="D31" s="2" t="s">
        <v>31</v>
      </c>
      <c r="E31" s="1" t="s">
        <v>31</v>
      </c>
      <c r="F31" s="1">
        <v>938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81855</v>
      </c>
      <c r="C33" s="1">
        <v>52205</v>
      </c>
      <c r="D33" s="2">
        <v>52.85</v>
      </c>
      <c r="E33" s="1" t="s">
        <v>31</v>
      </c>
      <c r="F33" s="1">
        <v>29650</v>
      </c>
      <c r="I33" s="1" t="s">
        <v>31</v>
      </c>
    </row>
    <row r="34" spans="1:9" x14ac:dyDescent="0.35">
      <c r="A34" s="8" t="s">
        <v>51</v>
      </c>
      <c r="B34" s="1">
        <v>628909</v>
      </c>
      <c r="C34" s="1">
        <v>378427</v>
      </c>
      <c r="D34" s="2">
        <v>251.14</v>
      </c>
      <c r="E34" s="1">
        <v>5740</v>
      </c>
      <c r="F34" s="1">
        <v>250482</v>
      </c>
      <c r="I34" s="1" t="s">
        <v>31</v>
      </c>
    </row>
    <row r="35" spans="1:9" x14ac:dyDescent="0.35">
      <c r="A35" s="8" t="s">
        <v>52</v>
      </c>
      <c r="B35" s="1">
        <v>12890</v>
      </c>
      <c r="C35" s="1">
        <v>12890</v>
      </c>
      <c r="D35" s="2">
        <v>258.8</v>
      </c>
      <c r="E35" s="1">
        <v>3665</v>
      </c>
      <c r="F35" s="1" t="s">
        <v>31</v>
      </c>
      <c r="I35" s="1" t="s">
        <v>31</v>
      </c>
    </row>
    <row r="36" spans="1:9" x14ac:dyDescent="0.35">
      <c r="A36" s="8" t="s">
        <v>44</v>
      </c>
      <c r="B36" s="1">
        <v>938</v>
      </c>
      <c r="C36" s="1" t="s">
        <v>31</v>
      </c>
      <c r="D36" s="2" t="s">
        <v>31</v>
      </c>
      <c r="E36" s="1" t="s">
        <v>31</v>
      </c>
      <c r="F36" s="1">
        <v>938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36635</v>
      </c>
      <c r="C38" s="1">
        <v>2978</v>
      </c>
      <c r="D38" s="2">
        <v>10</v>
      </c>
      <c r="E38" s="1" t="s">
        <v>31</v>
      </c>
      <c r="F38" s="1">
        <v>33657</v>
      </c>
      <c r="I38" s="1" t="s">
        <v>31</v>
      </c>
    </row>
    <row r="39" spans="1:9" x14ac:dyDescent="0.35">
      <c r="A39" s="8" t="s">
        <v>54</v>
      </c>
      <c r="B39" s="1">
        <v>448332</v>
      </c>
      <c r="C39" s="1">
        <v>277529</v>
      </c>
      <c r="D39" s="2">
        <v>270.74</v>
      </c>
      <c r="E39" s="1" t="s">
        <v>31</v>
      </c>
      <c r="F39" s="1">
        <v>170804</v>
      </c>
      <c r="I39" s="1" t="s">
        <v>31</v>
      </c>
    </row>
    <row r="40" spans="1:9" x14ac:dyDescent="0.35">
      <c r="A40" s="8" t="s">
        <v>55</v>
      </c>
      <c r="B40" s="1">
        <v>167329</v>
      </c>
      <c r="C40" s="1">
        <v>98233</v>
      </c>
      <c r="D40" s="2">
        <v>188.88</v>
      </c>
      <c r="E40" s="1">
        <v>9405</v>
      </c>
      <c r="F40" s="1">
        <v>69096</v>
      </c>
      <c r="I40" s="1" t="s">
        <v>31</v>
      </c>
    </row>
    <row r="41" spans="1:9" x14ac:dyDescent="0.35">
      <c r="A41" s="8" t="s">
        <v>56</v>
      </c>
      <c r="B41" s="1">
        <v>18006</v>
      </c>
      <c r="C41" s="1">
        <v>14109</v>
      </c>
      <c r="D41" s="2">
        <v>238.71</v>
      </c>
      <c r="E41" s="1" t="s">
        <v>31</v>
      </c>
      <c r="F41" s="1">
        <v>3897</v>
      </c>
      <c r="I41" s="1" t="s">
        <v>31</v>
      </c>
    </row>
    <row r="42" spans="1:9" x14ac:dyDescent="0.35">
      <c r="A42" s="8" t="s">
        <v>57</v>
      </c>
      <c r="B42" s="1">
        <v>54289</v>
      </c>
      <c r="C42" s="1">
        <v>50673</v>
      </c>
      <c r="D42" s="2">
        <v>70.12</v>
      </c>
      <c r="E42" s="1" t="s">
        <v>31</v>
      </c>
      <c r="F42" s="1">
        <v>3616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39128</v>
      </c>
      <c r="C44" s="1">
        <v>8011</v>
      </c>
      <c r="D44" s="2">
        <v>55</v>
      </c>
      <c r="E44" s="1" t="s">
        <v>31</v>
      </c>
      <c r="F44" s="1">
        <v>31118</v>
      </c>
      <c r="I44" s="1" t="s">
        <v>31</v>
      </c>
    </row>
    <row r="45" spans="1:9" x14ac:dyDescent="0.35">
      <c r="A45" s="8" t="s">
        <v>59</v>
      </c>
      <c r="B45" s="1">
        <v>273102</v>
      </c>
      <c r="C45" s="1">
        <v>164715</v>
      </c>
      <c r="D45" s="2">
        <v>175.3</v>
      </c>
      <c r="E45" s="1" t="s">
        <v>31</v>
      </c>
      <c r="F45" s="1">
        <v>108387</v>
      </c>
      <c r="I45" s="1" t="s">
        <v>31</v>
      </c>
    </row>
    <row r="46" spans="1:9" x14ac:dyDescent="0.35">
      <c r="A46" s="8" t="s">
        <v>60</v>
      </c>
      <c r="B46" s="1">
        <v>191626</v>
      </c>
      <c r="C46" s="1">
        <v>106797</v>
      </c>
      <c r="D46" s="2">
        <v>165.74</v>
      </c>
      <c r="E46" s="1">
        <v>9405</v>
      </c>
      <c r="F46" s="1">
        <v>84830</v>
      </c>
      <c r="I46" s="1" t="s">
        <v>31</v>
      </c>
    </row>
    <row r="47" spans="1:9" x14ac:dyDescent="0.35">
      <c r="A47" s="8" t="s">
        <v>61</v>
      </c>
      <c r="B47" s="1">
        <v>220735</v>
      </c>
      <c r="C47" s="1">
        <v>163999</v>
      </c>
      <c r="D47" s="2">
        <v>321.60000000000002</v>
      </c>
      <c r="E47" s="1" t="s">
        <v>31</v>
      </c>
      <c r="F47" s="1">
        <v>56736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483877</v>
      </c>
      <c r="C49" s="1">
        <v>330308</v>
      </c>
      <c r="D49" s="2">
        <v>253.19</v>
      </c>
      <c r="E49" s="1">
        <v>9405</v>
      </c>
      <c r="F49" s="1">
        <v>153570</v>
      </c>
      <c r="I49" s="1" t="s">
        <v>31</v>
      </c>
    </row>
    <row r="50" spans="1:9" x14ac:dyDescent="0.35">
      <c r="A50" s="8" t="s">
        <v>63</v>
      </c>
      <c r="B50" s="1">
        <v>16815</v>
      </c>
      <c r="C50" s="1">
        <v>4091</v>
      </c>
      <c r="D50" s="2">
        <v>1000</v>
      </c>
      <c r="E50" s="1" t="s">
        <v>31</v>
      </c>
      <c r="F50" s="1">
        <v>12723</v>
      </c>
      <c r="I50" s="1" t="s">
        <v>31</v>
      </c>
    </row>
    <row r="51" spans="1:9" x14ac:dyDescent="0.35">
      <c r="A51" s="8" t="s">
        <v>64</v>
      </c>
      <c r="B51" s="1">
        <v>93500</v>
      </c>
      <c r="C51" s="1">
        <v>57068</v>
      </c>
      <c r="D51" s="2">
        <v>178.26</v>
      </c>
      <c r="E51" s="1" t="s">
        <v>31</v>
      </c>
      <c r="F51" s="1">
        <v>36433</v>
      </c>
      <c r="I51" s="1" t="s">
        <v>31</v>
      </c>
    </row>
    <row r="52" spans="1:9" x14ac:dyDescent="0.35">
      <c r="A52" s="8" t="s">
        <v>65</v>
      </c>
      <c r="B52" s="1">
        <v>130400</v>
      </c>
      <c r="C52" s="1">
        <v>52055</v>
      </c>
      <c r="D52" s="2">
        <v>99.78</v>
      </c>
      <c r="E52" s="1" t="s">
        <v>31</v>
      </c>
      <c r="F52" s="1">
        <v>78345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44897</v>
      </c>
      <c r="C56" s="1">
        <v>20533</v>
      </c>
      <c r="D56" s="2">
        <v>306.88</v>
      </c>
      <c r="E56" s="1" t="s">
        <v>31</v>
      </c>
      <c r="F56" s="1">
        <v>24364</v>
      </c>
      <c r="I56" s="1" t="s">
        <v>31</v>
      </c>
    </row>
    <row r="57" spans="1:9" x14ac:dyDescent="0.35">
      <c r="A57" s="8" t="s">
        <v>68</v>
      </c>
      <c r="B57" s="1">
        <v>175323</v>
      </c>
      <c r="C57" s="1">
        <v>118501</v>
      </c>
      <c r="D57" s="2">
        <v>170.82</v>
      </c>
      <c r="E57" s="1">
        <v>3665</v>
      </c>
      <c r="F57" s="1">
        <v>56822</v>
      </c>
      <c r="I57" s="1" t="s">
        <v>31</v>
      </c>
    </row>
    <row r="58" spans="1:9" x14ac:dyDescent="0.35">
      <c r="A58" s="8" t="s">
        <v>69</v>
      </c>
      <c r="B58" s="1">
        <v>234226</v>
      </c>
      <c r="C58" s="1">
        <v>164500</v>
      </c>
      <c r="D58" s="2">
        <v>273.83999999999997</v>
      </c>
      <c r="E58" s="1" t="s">
        <v>31</v>
      </c>
      <c r="F58" s="1">
        <v>69726</v>
      </c>
      <c r="I58" s="1" t="s">
        <v>31</v>
      </c>
    </row>
    <row r="59" spans="1:9" x14ac:dyDescent="0.35">
      <c r="A59" s="8" t="s">
        <v>70</v>
      </c>
      <c r="B59" s="1">
        <v>106693</v>
      </c>
      <c r="C59" s="1">
        <v>57343</v>
      </c>
      <c r="D59" s="2">
        <v>254.85</v>
      </c>
      <c r="E59" s="1">
        <v>5740</v>
      </c>
      <c r="F59" s="1">
        <v>49350</v>
      </c>
      <c r="I59" s="1" t="s">
        <v>31</v>
      </c>
    </row>
    <row r="60" spans="1:9" x14ac:dyDescent="0.35">
      <c r="A60" s="8" t="s">
        <v>71</v>
      </c>
      <c r="B60" s="1">
        <v>83110</v>
      </c>
      <c r="C60" s="1">
        <v>30211</v>
      </c>
      <c r="D60" s="2">
        <v>338.72</v>
      </c>
      <c r="E60" s="1" t="s">
        <v>31</v>
      </c>
      <c r="F60" s="1">
        <v>52899</v>
      </c>
      <c r="I60" s="1" t="s">
        <v>31</v>
      </c>
    </row>
    <row r="61" spans="1:9" x14ac:dyDescent="0.35">
      <c r="A61" s="8" t="s">
        <v>72</v>
      </c>
      <c r="B61" s="1">
        <v>80344</v>
      </c>
      <c r="C61" s="1">
        <v>52435</v>
      </c>
      <c r="D61" s="2">
        <v>86.58</v>
      </c>
      <c r="E61" s="1" t="s">
        <v>31</v>
      </c>
      <c r="F61" s="1">
        <v>27909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134454</v>
      </c>
      <c r="C63" s="1">
        <v>91961</v>
      </c>
      <c r="D63" s="2">
        <v>144.30000000000001</v>
      </c>
      <c r="E63" s="1" t="s">
        <v>31</v>
      </c>
      <c r="F63" s="1">
        <v>42493</v>
      </c>
      <c r="I63" s="1" t="s">
        <v>31</v>
      </c>
    </row>
    <row r="64" spans="1:9" x14ac:dyDescent="0.35">
      <c r="A64" s="8" t="s">
        <v>51</v>
      </c>
      <c r="B64" s="1">
        <v>590138</v>
      </c>
      <c r="C64" s="1">
        <v>351561</v>
      </c>
      <c r="D64" s="2">
        <v>248.81</v>
      </c>
      <c r="E64" s="1">
        <v>9405</v>
      </c>
      <c r="F64" s="1">
        <v>238577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594999</v>
      </c>
      <c r="C67" s="1">
        <v>376115</v>
      </c>
      <c r="D67" s="2">
        <v>242.94</v>
      </c>
      <c r="E67" s="1" t="s">
        <v>31</v>
      </c>
      <c r="F67" s="1">
        <v>218884</v>
      </c>
      <c r="I67" s="1" t="s">
        <v>31</v>
      </c>
    </row>
    <row r="68" spans="1:9" x14ac:dyDescent="0.35">
      <c r="A68" s="8" t="s">
        <v>51</v>
      </c>
      <c r="B68" s="1">
        <v>119662</v>
      </c>
      <c r="C68" s="1">
        <v>59396</v>
      </c>
      <c r="D68" s="2">
        <v>137.55000000000001</v>
      </c>
      <c r="E68" s="1">
        <v>9405</v>
      </c>
      <c r="F68" s="1">
        <v>60266</v>
      </c>
      <c r="I68" s="1" t="s">
        <v>31</v>
      </c>
    </row>
    <row r="69" spans="1:9" x14ac:dyDescent="0.35">
      <c r="A69" s="8" t="s">
        <v>44</v>
      </c>
      <c r="B69" s="1">
        <v>9931</v>
      </c>
      <c r="C69" s="1">
        <v>8011</v>
      </c>
      <c r="D69" s="2">
        <v>55</v>
      </c>
      <c r="E69" s="1" t="s">
        <v>31</v>
      </c>
      <c r="F69" s="1">
        <v>1920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80148</v>
      </c>
      <c r="C71" s="1">
        <v>31704</v>
      </c>
      <c r="D71" s="2">
        <v>116.79</v>
      </c>
      <c r="E71" s="1" t="s">
        <v>31</v>
      </c>
      <c r="F71" s="1">
        <v>48444</v>
      </c>
      <c r="I71" s="1" t="s">
        <v>31</v>
      </c>
    </row>
    <row r="72" spans="1:9" x14ac:dyDescent="0.35">
      <c r="A72" s="8" t="s">
        <v>74</v>
      </c>
      <c r="B72" s="1">
        <v>67201</v>
      </c>
      <c r="C72" s="1">
        <v>33665</v>
      </c>
      <c r="D72" s="2">
        <v>57.26</v>
      </c>
      <c r="E72" s="1">
        <v>3665</v>
      </c>
      <c r="F72" s="1">
        <v>33536</v>
      </c>
      <c r="I72" s="1" t="s">
        <v>31</v>
      </c>
    </row>
    <row r="73" spans="1:9" x14ac:dyDescent="0.35">
      <c r="A73" s="8" t="s">
        <v>175</v>
      </c>
      <c r="C73" s="1">
        <f>SUM(C71:C72)</f>
        <v>65369</v>
      </c>
      <c r="D73" s="2">
        <f>AVERAGE(D71:D72)</f>
        <v>87.025000000000006</v>
      </c>
      <c r="F73" s="1">
        <f>SUM(F71:F72)</f>
        <v>81980</v>
      </c>
      <c r="G73" s="1">
        <f>C73+F73</f>
        <v>147349</v>
      </c>
      <c r="H73" s="10">
        <f>C73/G73</f>
        <v>0.44363382174293686</v>
      </c>
    </row>
    <row r="74" spans="1:9" x14ac:dyDescent="0.35">
      <c r="A74" s="8" t="s">
        <v>75</v>
      </c>
      <c r="B74" s="1">
        <v>102022</v>
      </c>
      <c r="C74" s="1">
        <v>42742</v>
      </c>
      <c r="D74" s="2">
        <v>171.08</v>
      </c>
      <c r="E74" s="1">
        <v>5740</v>
      </c>
      <c r="F74" s="1">
        <v>59280</v>
      </c>
      <c r="I74" s="1" t="s">
        <v>31</v>
      </c>
    </row>
    <row r="75" spans="1:9" x14ac:dyDescent="0.35">
      <c r="A75" s="8" t="s">
        <v>76</v>
      </c>
      <c r="B75" s="1">
        <v>80437</v>
      </c>
      <c r="C75" s="1">
        <v>60281</v>
      </c>
      <c r="D75" s="2">
        <v>76.05</v>
      </c>
      <c r="E75" s="1" t="s">
        <v>31</v>
      </c>
      <c r="F75" s="1">
        <v>20156</v>
      </c>
      <c r="I75" s="1" t="s">
        <v>31</v>
      </c>
    </row>
    <row r="76" spans="1:9" x14ac:dyDescent="0.35">
      <c r="A76" s="8" t="s">
        <v>77</v>
      </c>
      <c r="B76" s="1">
        <v>100702</v>
      </c>
      <c r="C76" s="1">
        <v>43616</v>
      </c>
      <c r="D76" s="2">
        <v>305.24</v>
      </c>
      <c r="E76" s="1" t="s">
        <v>31</v>
      </c>
      <c r="F76" s="1">
        <v>57086</v>
      </c>
      <c r="I76" s="1" t="s">
        <v>31</v>
      </c>
    </row>
    <row r="77" spans="1:9" x14ac:dyDescent="0.35">
      <c r="A77" s="8" t="s">
        <v>78</v>
      </c>
      <c r="B77" s="1">
        <v>99187</v>
      </c>
      <c r="C77" s="1">
        <v>80899</v>
      </c>
      <c r="D77" s="2">
        <v>214.6</v>
      </c>
      <c r="E77" s="1" t="s">
        <v>31</v>
      </c>
      <c r="F77" s="1">
        <v>18288</v>
      </c>
      <c r="I77" s="1" t="s">
        <v>31</v>
      </c>
    </row>
    <row r="78" spans="1:9" x14ac:dyDescent="0.35">
      <c r="A78" s="8" t="s">
        <v>79</v>
      </c>
      <c r="B78" s="1">
        <v>39952</v>
      </c>
      <c r="C78" s="1">
        <v>30980</v>
      </c>
      <c r="D78" s="2">
        <v>337.82</v>
      </c>
      <c r="E78" s="1" t="s">
        <v>31</v>
      </c>
      <c r="F78" s="1">
        <v>8972</v>
      </c>
      <c r="I78" s="1" t="s">
        <v>31</v>
      </c>
    </row>
    <row r="79" spans="1:9" x14ac:dyDescent="0.35">
      <c r="A79" s="8" t="s">
        <v>80</v>
      </c>
      <c r="B79" s="1">
        <v>61160</v>
      </c>
      <c r="C79" s="1">
        <v>45402</v>
      </c>
      <c r="D79" s="2">
        <v>504.33</v>
      </c>
      <c r="E79" s="1" t="s">
        <v>31</v>
      </c>
      <c r="F79" s="1">
        <v>15758</v>
      </c>
      <c r="G79" s="1">
        <f>C79+F79</f>
        <v>61160</v>
      </c>
      <c r="H79" s="10">
        <f>C79/G79</f>
        <v>0.74234793982995417</v>
      </c>
      <c r="I79" s="1" t="s">
        <v>31</v>
      </c>
    </row>
    <row r="80" spans="1:9" x14ac:dyDescent="0.35">
      <c r="A80" s="8" t="s">
        <v>44</v>
      </c>
      <c r="B80" s="1">
        <v>93783</v>
      </c>
      <c r="C80" s="1">
        <v>74232</v>
      </c>
      <c r="D80" s="2">
        <v>233.34</v>
      </c>
      <c r="E80" s="1" t="s">
        <v>31</v>
      </c>
      <c r="F80" s="1">
        <v>19551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576868</v>
      </c>
      <c r="C82" s="1">
        <v>340908</v>
      </c>
      <c r="D82" s="2">
        <v>251.94</v>
      </c>
      <c r="E82" s="1">
        <v>3665</v>
      </c>
      <c r="F82" s="1">
        <v>235961</v>
      </c>
      <c r="I82" s="1" t="s">
        <v>31</v>
      </c>
    </row>
    <row r="83" spans="1:9" x14ac:dyDescent="0.35">
      <c r="A83" s="8" t="s">
        <v>82</v>
      </c>
      <c r="B83" s="1">
        <v>313008</v>
      </c>
      <c r="C83" s="1">
        <v>193522</v>
      </c>
      <c r="D83" s="2">
        <v>218.24</v>
      </c>
      <c r="E83" s="1">
        <v>3665</v>
      </c>
      <c r="F83" s="1">
        <v>119486</v>
      </c>
      <c r="I83" s="1" t="s">
        <v>31</v>
      </c>
    </row>
    <row r="84" spans="1:9" ht="43.5" x14ac:dyDescent="0.35">
      <c r="A84" s="8" t="s">
        <v>83</v>
      </c>
      <c r="B84" s="1">
        <v>217782</v>
      </c>
      <c r="C84" s="1">
        <v>149068</v>
      </c>
      <c r="D84" s="2">
        <v>196.06</v>
      </c>
      <c r="E84" s="1" t="s">
        <v>31</v>
      </c>
      <c r="F84" s="1">
        <v>68714</v>
      </c>
      <c r="I84" s="1" t="s">
        <v>31</v>
      </c>
    </row>
    <row r="85" spans="1:9" x14ac:dyDescent="0.35">
      <c r="A85" s="8" t="s">
        <v>84</v>
      </c>
      <c r="B85" s="1">
        <v>172154</v>
      </c>
      <c r="C85" s="1">
        <v>81277</v>
      </c>
      <c r="D85" s="2">
        <v>57.72</v>
      </c>
      <c r="E85" s="1" t="s">
        <v>31</v>
      </c>
      <c r="F85" s="1">
        <v>90877</v>
      </c>
      <c r="I85" s="1" t="s">
        <v>31</v>
      </c>
    </row>
    <row r="86" spans="1:9" x14ac:dyDescent="0.35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7946</v>
      </c>
      <c r="C87" s="1">
        <v>6026</v>
      </c>
      <c r="D87" s="2">
        <v>164.79</v>
      </c>
      <c r="E87" s="1" t="s">
        <v>31</v>
      </c>
      <c r="F87" s="1">
        <v>1920</v>
      </c>
      <c r="I87" s="1" t="s">
        <v>31</v>
      </c>
    </row>
    <row r="88" spans="1:9" x14ac:dyDescent="0.35">
      <c r="A88" s="8" t="s">
        <v>87</v>
      </c>
      <c r="B88" s="1">
        <v>44039</v>
      </c>
      <c r="C88" s="1">
        <v>25722</v>
      </c>
      <c r="D88" s="2">
        <v>89.47</v>
      </c>
      <c r="E88" s="1" t="s">
        <v>31</v>
      </c>
      <c r="F88" s="1">
        <v>18317</v>
      </c>
      <c r="I88" s="1" t="s">
        <v>31</v>
      </c>
    </row>
    <row r="89" spans="1:9" ht="29" x14ac:dyDescent="0.35">
      <c r="A89" s="8" t="s">
        <v>88</v>
      </c>
      <c r="B89" s="1">
        <v>28620</v>
      </c>
      <c r="C89" s="1" t="s">
        <v>31</v>
      </c>
      <c r="D89" s="2" t="s">
        <v>31</v>
      </c>
      <c r="E89" s="1" t="s">
        <v>31</v>
      </c>
      <c r="F89" s="1">
        <v>28620</v>
      </c>
      <c r="I89" s="1" t="s">
        <v>31</v>
      </c>
    </row>
    <row r="90" spans="1:9" x14ac:dyDescent="0.35">
      <c r="A90" s="8" t="s">
        <v>89</v>
      </c>
      <c r="B90" s="1">
        <v>43807</v>
      </c>
      <c r="C90" s="1">
        <v>26444</v>
      </c>
      <c r="D90" s="2">
        <v>83.1</v>
      </c>
      <c r="E90" s="1" t="s">
        <v>31</v>
      </c>
      <c r="F90" s="1">
        <v>17363</v>
      </c>
      <c r="I90" s="1" t="s">
        <v>31</v>
      </c>
    </row>
    <row r="91" spans="1:9" x14ac:dyDescent="0.35">
      <c r="A91" s="8" t="s">
        <v>90</v>
      </c>
      <c r="B91" s="1">
        <v>6380</v>
      </c>
      <c r="C91" s="1" t="s">
        <v>31</v>
      </c>
      <c r="D91" s="2" t="s">
        <v>31</v>
      </c>
      <c r="E91" s="1" t="s">
        <v>31</v>
      </c>
      <c r="F91" s="1">
        <v>6380</v>
      </c>
      <c r="I91" s="1" t="s">
        <v>31</v>
      </c>
    </row>
    <row r="92" spans="1:9" x14ac:dyDescent="0.35">
      <c r="A92" s="8" t="s">
        <v>91</v>
      </c>
      <c r="B92" s="1">
        <v>45475</v>
      </c>
      <c r="C92" s="1">
        <v>42919</v>
      </c>
      <c r="D92" s="2">
        <v>20</v>
      </c>
      <c r="E92" s="1" t="s">
        <v>31</v>
      </c>
      <c r="F92" s="1">
        <v>2557</v>
      </c>
      <c r="I92" s="1" t="s">
        <v>31</v>
      </c>
    </row>
    <row r="93" spans="1:9" x14ac:dyDescent="0.35">
      <c r="A93" s="8" t="s">
        <v>44</v>
      </c>
      <c r="B93" s="1">
        <v>45288</v>
      </c>
      <c r="C93" s="1">
        <v>41390</v>
      </c>
      <c r="D93" s="2">
        <v>310.54000000000002</v>
      </c>
      <c r="E93" s="1">
        <v>5740</v>
      </c>
      <c r="F93" s="1">
        <v>3897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7639</v>
      </c>
      <c r="C95" s="1">
        <v>4712</v>
      </c>
      <c r="D95" s="2">
        <v>400</v>
      </c>
      <c r="E95" s="1" t="s">
        <v>31</v>
      </c>
      <c r="F95" s="1">
        <v>2928</v>
      </c>
      <c r="I95" s="1" t="s">
        <v>31</v>
      </c>
    </row>
    <row r="96" spans="1:9" x14ac:dyDescent="0.35">
      <c r="A96" s="8" t="s">
        <v>93</v>
      </c>
      <c r="B96" s="1">
        <v>8043</v>
      </c>
      <c r="C96" s="1">
        <v>8043</v>
      </c>
      <c r="D96" s="2">
        <v>121.03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3894</v>
      </c>
      <c r="C97" s="1">
        <v>3894</v>
      </c>
      <c r="D97" s="2">
        <v>348.52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6789</v>
      </c>
      <c r="C98" s="1">
        <v>6789</v>
      </c>
      <c r="D98" s="2">
        <v>81.19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705758</v>
      </c>
      <c r="C99" s="1">
        <v>427615</v>
      </c>
      <c r="D99" s="2">
        <v>228.22</v>
      </c>
      <c r="E99" s="1">
        <v>9405</v>
      </c>
      <c r="F99" s="1">
        <v>278142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415290</v>
      </c>
      <c r="C102" s="1">
        <v>286495</v>
      </c>
      <c r="D102" s="2">
        <v>231</v>
      </c>
      <c r="E102" s="1" t="s">
        <v>31</v>
      </c>
      <c r="F102" s="1">
        <v>128795</v>
      </c>
      <c r="I102" s="1" t="s">
        <v>31</v>
      </c>
    </row>
    <row r="103" spans="1:9" x14ac:dyDescent="0.35">
      <c r="A103" s="8" t="s">
        <v>98</v>
      </c>
      <c r="B103" s="1">
        <v>211530</v>
      </c>
      <c r="C103" s="1">
        <v>81674</v>
      </c>
      <c r="D103" s="2">
        <v>177.72</v>
      </c>
      <c r="E103" s="1">
        <v>9405</v>
      </c>
      <c r="F103" s="1">
        <v>129857</v>
      </c>
      <c r="I103" s="1" t="s">
        <v>31</v>
      </c>
    </row>
    <row r="104" spans="1:9" x14ac:dyDescent="0.35">
      <c r="A104" s="8" t="s">
        <v>99</v>
      </c>
      <c r="B104" s="1">
        <v>33331</v>
      </c>
      <c r="C104" s="1">
        <v>20794</v>
      </c>
      <c r="D104" s="2">
        <v>202.93</v>
      </c>
      <c r="E104" s="1" t="s">
        <v>31</v>
      </c>
      <c r="F104" s="1">
        <v>12537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64440</v>
      </c>
      <c r="C106" s="1">
        <v>54559</v>
      </c>
      <c r="D106" s="2">
        <v>278.45999999999998</v>
      </c>
      <c r="E106" s="1" t="s">
        <v>31</v>
      </c>
      <c r="F106" s="1">
        <v>9881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591995</v>
      </c>
      <c r="C108" s="1">
        <v>361071</v>
      </c>
      <c r="D108" s="2">
        <v>216.77</v>
      </c>
      <c r="E108" s="1">
        <v>9405</v>
      </c>
      <c r="F108" s="1">
        <v>230924</v>
      </c>
      <c r="I108" s="1" t="s">
        <v>31</v>
      </c>
    </row>
    <row r="109" spans="1:9" x14ac:dyDescent="0.35">
      <c r="A109" s="8" t="s">
        <v>98</v>
      </c>
      <c r="B109" s="1">
        <v>48173</v>
      </c>
      <c r="C109" s="1">
        <v>19987</v>
      </c>
      <c r="D109" s="2">
        <v>256.20999999999998</v>
      </c>
      <c r="E109" s="1" t="s">
        <v>31</v>
      </c>
      <c r="F109" s="1">
        <v>28186</v>
      </c>
      <c r="I109" s="1" t="s">
        <v>31</v>
      </c>
    </row>
    <row r="110" spans="1:9" x14ac:dyDescent="0.35">
      <c r="A110" s="8" t="s">
        <v>99</v>
      </c>
      <c r="B110" s="1">
        <v>10244</v>
      </c>
      <c r="C110" s="1">
        <v>4546</v>
      </c>
      <c r="D110" s="2">
        <v>210</v>
      </c>
      <c r="E110" s="1" t="s">
        <v>31</v>
      </c>
      <c r="F110" s="1">
        <v>5699</v>
      </c>
      <c r="I110" s="1" t="s">
        <v>31</v>
      </c>
    </row>
    <row r="111" spans="1:9" x14ac:dyDescent="0.35">
      <c r="A111" s="8" t="s">
        <v>100</v>
      </c>
      <c r="B111" s="1">
        <v>6380</v>
      </c>
      <c r="C111" s="1" t="s">
        <v>31</v>
      </c>
      <c r="D111" s="2" t="s">
        <v>31</v>
      </c>
      <c r="E111" s="1" t="s">
        <v>31</v>
      </c>
      <c r="F111" s="1">
        <v>6380</v>
      </c>
      <c r="I111" s="1" t="s">
        <v>31</v>
      </c>
    </row>
    <row r="112" spans="1:9" x14ac:dyDescent="0.35">
      <c r="A112" s="8" t="s">
        <v>44</v>
      </c>
      <c r="B112" s="1">
        <v>67800</v>
      </c>
      <c r="C112" s="1">
        <v>57918</v>
      </c>
      <c r="D112" s="2">
        <v>280</v>
      </c>
      <c r="E112" s="1" t="s">
        <v>31</v>
      </c>
      <c r="F112" s="1">
        <v>9881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320854</v>
      </c>
      <c r="C114" s="1">
        <v>187395</v>
      </c>
      <c r="D114" s="2">
        <v>270.66000000000003</v>
      </c>
      <c r="E114" s="1">
        <v>3665</v>
      </c>
      <c r="F114" s="1">
        <v>133458</v>
      </c>
      <c r="I114" s="1" t="s">
        <v>31</v>
      </c>
    </row>
    <row r="115" spans="1:9" x14ac:dyDescent="0.35">
      <c r="A115" s="8" t="s">
        <v>98</v>
      </c>
      <c r="B115" s="1">
        <v>268321</v>
      </c>
      <c r="C115" s="1">
        <v>154775</v>
      </c>
      <c r="D115" s="2">
        <v>161.59</v>
      </c>
      <c r="E115" s="1">
        <v>5740</v>
      </c>
      <c r="F115" s="1">
        <v>113546</v>
      </c>
      <c r="I115" s="1" t="s">
        <v>31</v>
      </c>
    </row>
    <row r="116" spans="1:9" x14ac:dyDescent="0.35">
      <c r="A116" s="8" t="s">
        <v>99</v>
      </c>
      <c r="B116" s="1">
        <v>70977</v>
      </c>
      <c r="C116" s="1">
        <v>46792</v>
      </c>
      <c r="D116" s="2">
        <v>198.4</v>
      </c>
      <c r="E116" s="1" t="s">
        <v>31</v>
      </c>
      <c r="F116" s="1">
        <v>24184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64440</v>
      </c>
      <c r="C118" s="1">
        <v>54559</v>
      </c>
      <c r="D118" s="2">
        <v>278.45999999999998</v>
      </c>
      <c r="E118" s="1" t="s">
        <v>31</v>
      </c>
      <c r="F118" s="1">
        <v>9881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521064</v>
      </c>
      <c r="C120" s="1">
        <v>309494</v>
      </c>
      <c r="D120" s="2">
        <v>243.29</v>
      </c>
      <c r="E120" s="1">
        <v>3665</v>
      </c>
      <c r="F120" s="1">
        <v>211570</v>
      </c>
      <c r="I120" s="1" t="s">
        <v>31</v>
      </c>
    </row>
    <row r="121" spans="1:9" x14ac:dyDescent="0.35">
      <c r="A121" s="8" t="s">
        <v>98</v>
      </c>
      <c r="B121" s="1">
        <v>110457</v>
      </c>
      <c r="C121" s="1">
        <v>69423</v>
      </c>
      <c r="D121" s="2">
        <v>123.03</v>
      </c>
      <c r="E121" s="1">
        <v>5740</v>
      </c>
      <c r="F121" s="1">
        <v>41035</v>
      </c>
      <c r="I121" s="1" t="s">
        <v>31</v>
      </c>
    </row>
    <row r="122" spans="1:9" x14ac:dyDescent="0.35">
      <c r="A122" s="8" t="s">
        <v>99</v>
      </c>
      <c r="B122" s="1">
        <v>28630</v>
      </c>
      <c r="C122" s="1">
        <v>10046</v>
      </c>
      <c r="D122" s="2">
        <v>125.55</v>
      </c>
      <c r="E122" s="1" t="s">
        <v>31</v>
      </c>
      <c r="F122" s="1">
        <v>18584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64440</v>
      </c>
      <c r="C124" s="1">
        <v>54559</v>
      </c>
      <c r="D124" s="2">
        <v>278.45999999999998</v>
      </c>
      <c r="E124" s="1" t="s">
        <v>31</v>
      </c>
      <c r="F124" s="1">
        <v>9881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568754</v>
      </c>
      <c r="C126" s="1">
        <v>337877</v>
      </c>
      <c r="D126" s="2">
        <v>243.88</v>
      </c>
      <c r="E126" s="1">
        <v>9405</v>
      </c>
      <c r="F126" s="1">
        <v>230877</v>
      </c>
      <c r="I126" s="1" t="s">
        <v>31</v>
      </c>
    </row>
    <row r="127" spans="1:9" x14ac:dyDescent="0.35">
      <c r="A127" s="8" t="s">
        <v>98</v>
      </c>
      <c r="B127" s="1">
        <v>89570</v>
      </c>
      <c r="C127" s="1">
        <v>49259</v>
      </c>
      <c r="D127" s="2">
        <v>56.73</v>
      </c>
      <c r="E127" s="1" t="s">
        <v>31</v>
      </c>
      <c r="F127" s="1">
        <v>40312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66268</v>
      </c>
      <c r="C130" s="1">
        <v>56387</v>
      </c>
      <c r="D130" s="2">
        <v>280.13</v>
      </c>
      <c r="E130" s="1" t="s">
        <v>31</v>
      </c>
      <c r="F130" s="1">
        <v>9881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556245</v>
      </c>
      <c r="C132" s="1">
        <v>317127</v>
      </c>
      <c r="D132" s="2">
        <v>256.14</v>
      </c>
      <c r="E132" s="1">
        <v>9405</v>
      </c>
      <c r="F132" s="1">
        <v>239118</v>
      </c>
      <c r="I132" s="1" t="s">
        <v>31</v>
      </c>
    </row>
    <row r="133" spans="1:9" x14ac:dyDescent="0.35">
      <c r="A133" s="8" t="s">
        <v>98</v>
      </c>
      <c r="B133" s="1">
        <v>101778</v>
      </c>
      <c r="C133" s="1">
        <v>69707</v>
      </c>
      <c r="D133" s="2">
        <v>62.37</v>
      </c>
      <c r="E133" s="1" t="s">
        <v>31</v>
      </c>
      <c r="F133" s="1">
        <v>32071</v>
      </c>
      <c r="I133" s="1" t="s">
        <v>31</v>
      </c>
    </row>
    <row r="134" spans="1:9" x14ac:dyDescent="0.35">
      <c r="A134" s="8" t="s">
        <v>99</v>
      </c>
      <c r="B134" s="1">
        <v>2129</v>
      </c>
      <c r="C134" s="1">
        <v>2129</v>
      </c>
      <c r="D134" s="2">
        <v>195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64440</v>
      </c>
      <c r="C136" s="1">
        <v>54559</v>
      </c>
      <c r="D136" s="2">
        <v>278.45999999999998</v>
      </c>
      <c r="E136" s="1" t="s">
        <v>31</v>
      </c>
      <c r="F136" s="1">
        <v>9881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383483</v>
      </c>
      <c r="C138" s="1">
        <v>269125</v>
      </c>
      <c r="D138" s="2">
        <v>250.13</v>
      </c>
      <c r="E138" s="1">
        <v>5740</v>
      </c>
      <c r="F138" s="1">
        <v>114358</v>
      </c>
      <c r="I138" s="1" t="s">
        <v>31</v>
      </c>
    </row>
    <row r="139" spans="1:9" x14ac:dyDescent="0.35">
      <c r="A139" s="8" t="s">
        <v>102</v>
      </c>
      <c r="B139" s="1">
        <v>416259</v>
      </c>
      <c r="C139" s="1">
        <v>281191</v>
      </c>
      <c r="D139" s="2">
        <v>187.15</v>
      </c>
      <c r="E139" s="1" t="s">
        <v>31</v>
      </c>
      <c r="F139" s="1">
        <v>135068</v>
      </c>
      <c r="I139" s="1" t="s">
        <v>31</v>
      </c>
    </row>
    <row r="140" spans="1:9" x14ac:dyDescent="0.35">
      <c r="A140" s="8" t="s">
        <v>103</v>
      </c>
      <c r="B140" s="1">
        <v>196454</v>
      </c>
      <c r="C140" s="1">
        <v>107056</v>
      </c>
      <c r="D140" s="2">
        <v>241.53</v>
      </c>
      <c r="E140" s="1">
        <v>9405</v>
      </c>
      <c r="F140" s="1">
        <v>89398</v>
      </c>
      <c r="I140" s="1" t="s">
        <v>31</v>
      </c>
    </row>
    <row r="141" spans="1:9" x14ac:dyDescent="0.35">
      <c r="A141" s="8" t="s">
        <v>44</v>
      </c>
      <c r="B141" s="1">
        <v>3150</v>
      </c>
      <c r="C141" s="1" t="s">
        <v>31</v>
      </c>
      <c r="D141" s="2" t="s">
        <v>31</v>
      </c>
      <c r="E141" s="1" t="s">
        <v>31</v>
      </c>
      <c r="F141" s="1">
        <v>3150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149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3273958</v>
      </c>
      <c r="C9" s="1">
        <v>1887208</v>
      </c>
      <c r="D9" s="2">
        <v>328.07</v>
      </c>
      <c r="E9" s="1">
        <v>162967</v>
      </c>
      <c r="F9" s="1">
        <v>1343046</v>
      </c>
      <c r="G9" s="1">
        <f>C9+F9</f>
        <v>3230254</v>
      </c>
      <c r="H9" s="10">
        <f>C9/G9</f>
        <v>0.58422898013592739</v>
      </c>
      <c r="I9" s="1">
        <v>43705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346976</v>
      </c>
      <c r="C11" s="1">
        <v>113195</v>
      </c>
      <c r="D11" s="2">
        <v>149.6</v>
      </c>
      <c r="E11" s="1">
        <v>37703</v>
      </c>
      <c r="F11" s="1">
        <v>233781</v>
      </c>
      <c r="I11" s="1" t="s">
        <v>31</v>
      </c>
    </row>
    <row r="12" spans="1:9" x14ac:dyDescent="0.35">
      <c r="A12" s="8" t="s">
        <v>34</v>
      </c>
      <c r="B12" s="1">
        <v>1768478</v>
      </c>
      <c r="C12" s="1">
        <v>1231930</v>
      </c>
      <c r="D12" s="2">
        <v>338.71</v>
      </c>
      <c r="E12" s="1">
        <v>69982</v>
      </c>
      <c r="F12" s="1">
        <v>536548</v>
      </c>
      <c r="I12" s="1" t="s">
        <v>31</v>
      </c>
    </row>
    <row r="13" spans="1:9" x14ac:dyDescent="0.35">
      <c r="A13" s="8" t="s">
        <v>35</v>
      </c>
      <c r="B13" s="1">
        <v>790159</v>
      </c>
      <c r="C13" s="1">
        <v>399880</v>
      </c>
      <c r="D13" s="2">
        <v>319.94</v>
      </c>
      <c r="E13" s="1">
        <v>6627</v>
      </c>
      <c r="F13" s="1">
        <v>346574</v>
      </c>
      <c r="I13" s="1">
        <v>43705</v>
      </c>
    </row>
    <row r="14" spans="1:9" x14ac:dyDescent="0.35">
      <c r="A14" s="8" t="s">
        <v>36</v>
      </c>
      <c r="B14" s="1">
        <v>238443</v>
      </c>
      <c r="C14" s="1">
        <v>120406</v>
      </c>
      <c r="D14" s="2">
        <v>353.31</v>
      </c>
      <c r="E14" s="1">
        <v>43725</v>
      </c>
      <c r="F14" s="1">
        <v>118037</v>
      </c>
      <c r="I14" s="1" t="s">
        <v>31</v>
      </c>
    </row>
    <row r="15" spans="1:9" x14ac:dyDescent="0.35">
      <c r="A15" s="8" t="s">
        <v>37</v>
      </c>
      <c r="B15" s="1">
        <v>129902</v>
      </c>
      <c r="C15" s="1">
        <v>21796</v>
      </c>
      <c r="D15" s="2">
        <v>469.15</v>
      </c>
      <c r="E15" s="1">
        <v>4930</v>
      </c>
      <c r="F15" s="1">
        <v>108106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1235734</v>
      </c>
      <c r="C17" s="1">
        <v>891891</v>
      </c>
      <c r="D17" s="2">
        <v>349.22</v>
      </c>
      <c r="E17" s="1">
        <v>28551</v>
      </c>
      <c r="F17" s="1">
        <v>343843</v>
      </c>
      <c r="I17" s="1" t="s">
        <v>31</v>
      </c>
    </row>
    <row r="18" spans="1:9" x14ac:dyDescent="0.35">
      <c r="A18" s="8" t="s">
        <v>39</v>
      </c>
      <c r="B18" s="1">
        <v>2038224</v>
      </c>
      <c r="C18" s="1">
        <v>995317</v>
      </c>
      <c r="D18" s="2">
        <v>306.75</v>
      </c>
      <c r="E18" s="1">
        <v>134416</v>
      </c>
      <c r="F18" s="1">
        <v>999202</v>
      </c>
      <c r="I18" s="1">
        <v>43705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1226605</v>
      </c>
      <c r="C20" s="1">
        <v>883094</v>
      </c>
      <c r="D20" s="2">
        <v>351.22</v>
      </c>
      <c r="E20" s="1">
        <v>28551</v>
      </c>
      <c r="F20" s="1">
        <v>343511</v>
      </c>
      <c r="I20" s="1" t="s">
        <v>31</v>
      </c>
    </row>
    <row r="21" spans="1:9" x14ac:dyDescent="0.35">
      <c r="A21" s="8" t="s">
        <v>41</v>
      </c>
      <c r="B21" s="1">
        <v>1826738</v>
      </c>
      <c r="C21" s="1">
        <v>910717</v>
      </c>
      <c r="D21" s="2">
        <v>311.24</v>
      </c>
      <c r="E21" s="1">
        <v>90691</v>
      </c>
      <c r="F21" s="1">
        <v>872316</v>
      </c>
      <c r="I21" s="1">
        <v>43705</v>
      </c>
    </row>
    <row r="22" spans="1:9" x14ac:dyDescent="0.35">
      <c r="A22" s="8" t="s">
        <v>42</v>
      </c>
      <c r="B22" s="1">
        <v>122705</v>
      </c>
      <c r="C22" s="1">
        <v>15229</v>
      </c>
      <c r="D22" s="2">
        <v>200</v>
      </c>
      <c r="E22" s="1" t="s">
        <v>31</v>
      </c>
      <c r="F22" s="1">
        <v>107476</v>
      </c>
      <c r="I22" s="1" t="s">
        <v>31</v>
      </c>
    </row>
    <row r="23" spans="1:9" x14ac:dyDescent="0.35">
      <c r="A23" s="8" t="s">
        <v>43</v>
      </c>
      <c r="B23" s="1">
        <v>54186</v>
      </c>
      <c r="C23" s="1">
        <v>34443</v>
      </c>
      <c r="D23" s="2">
        <v>208.91</v>
      </c>
      <c r="E23" s="1" t="s">
        <v>31</v>
      </c>
      <c r="F23" s="1">
        <v>19742</v>
      </c>
      <c r="I23" s="1" t="s">
        <v>31</v>
      </c>
    </row>
    <row r="24" spans="1:9" x14ac:dyDescent="0.35">
      <c r="A24" s="8" t="s">
        <v>44</v>
      </c>
      <c r="B24" s="1">
        <v>43725</v>
      </c>
      <c r="C24" s="1">
        <v>43725</v>
      </c>
      <c r="D24" s="2" t="s">
        <v>31</v>
      </c>
      <c r="E24" s="1">
        <v>43725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92415</v>
      </c>
      <c r="C26" s="1">
        <v>90630</v>
      </c>
      <c r="D26" s="2">
        <v>216.99</v>
      </c>
      <c r="E26" s="1">
        <v>37703</v>
      </c>
      <c r="F26" s="1">
        <v>1785</v>
      </c>
      <c r="I26" s="1" t="s">
        <v>31</v>
      </c>
    </row>
    <row r="27" spans="1:9" x14ac:dyDescent="0.35">
      <c r="A27" s="8" t="s">
        <v>46</v>
      </c>
      <c r="B27" s="1">
        <v>2598723</v>
      </c>
      <c r="C27" s="1">
        <v>1677710</v>
      </c>
      <c r="D27" s="2">
        <v>331.67</v>
      </c>
      <c r="E27" s="1">
        <v>68515</v>
      </c>
      <c r="F27" s="1">
        <v>877308</v>
      </c>
      <c r="I27" s="1">
        <v>43705</v>
      </c>
    </row>
    <row r="28" spans="1:9" x14ac:dyDescent="0.35">
      <c r="A28" s="8" t="s">
        <v>47</v>
      </c>
      <c r="B28" s="1">
        <v>311084</v>
      </c>
      <c r="C28" s="1">
        <v>33358</v>
      </c>
      <c r="D28" s="2">
        <v>547.17999999999995</v>
      </c>
      <c r="E28" s="1">
        <v>13024</v>
      </c>
      <c r="F28" s="1">
        <v>277726</v>
      </c>
      <c r="I28" s="1" t="s">
        <v>31</v>
      </c>
    </row>
    <row r="29" spans="1:9" x14ac:dyDescent="0.35">
      <c r="A29" s="8" t="s">
        <v>48</v>
      </c>
      <c r="B29" s="1">
        <v>114835</v>
      </c>
      <c r="C29" s="1">
        <v>36172</v>
      </c>
      <c r="D29" s="2">
        <v>226.14</v>
      </c>
      <c r="E29" s="1" t="s">
        <v>31</v>
      </c>
      <c r="F29" s="1">
        <v>78663</v>
      </c>
      <c r="I29" s="1" t="s">
        <v>31</v>
      </c>
    </row>
    <row r="30" spans="1:9" x14ac:dyDescent="0.35">
      <c r="A30" s="8" t="s">
        <v>49</v>
      </c>
      <c r="B30" s="1">
        <v>103457</v>
      </c>
      <c r="C30" s="1">
        <v>3573</v>
      </c>
      <c r="D30" s="2">
        <v>216.58</v>
      </c>
      <c r="E30" s="1" t="s">
        <v>31</v>
      </c>
      <c r="F30" s="1">
        <v>99883</v>
      </c>
      <c r="I30" s="1" t="s">
        <v>31</v>
      </c>
    </row>
    <row r="31" spans="1:9" x14ac:dyDescent="0.35">
      <c r="A31" s="8" t="s">
        <v>44</v>
      </c>
      <c r="B31" s="1">
        <v>53444</v>
      </c>
      <c r="C31" s="1">
        <v>45764</v>
      </c>
      <c r="D31" s="2">
        <v>200</v>
      </c>
      <c r="E31" s="1">
        <v>43725</v>
      </c>
      <c r="F31" s="1">
        <v>7680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525871</v>
      </c>
      <c r="C33" s="1">
        <v>139216</v>
      </c>
      <c r="D33" s="2">
        <v>289.94</v>
      </c>
      <c r="E33" s="1">
        <v>50727</v>
      </c>
      <c r="F33" s="1">
        <v>386655</v>
      </c>
      <c r="I33" s="1" t="s">
        <v>31</v>
      </c>
    </row>
    <row r="34" spans="1:9" x14ac:dyDescent="0.35">
      <c r="A34" s="8" t="s">
        <v>51</v>
      </c>
      <c r="B34" s="1">
        <v>2562560</v>
      </c>
      <c r="C34" s="1">
        <v>1661289</v>
      </c>
      <c r="D34" s="2">
        <v>333.52</v>
      </c>
      <c r="E34" s="1">
        <v>68515</v>
      </c>
      <c r="F34" s="1">
        <v>857565</v>
      </c>
      <c r="I34" s="1">
        <v>43705</v>
      </c>
    </row>
    <row r="35" spans="1:9" x14ac:dyDescent="0.35">
      <c r="A35" s="8" t="s">
        <v>52</v>
      </c>
      <c r="B35" s="1">
        <v>132083</v>
      </c>
      <c r="C35" s="1">
        <v>40938</v>
      </c>
      <c r="D35" s="2">
        <v>205.56</v>
      </c>
      <c r="E35" s="1" t="s">
        <v>31</v>
      </c>
      <c r="F35" s="1">
        <v>91145</v>
      </c>
      <c r="I35" s="1" t="s">
        <v>31</v>
      </c>
    </row>
    <row r="36" spans="1:9" x14ac:dyDescent="0.35">
      <c r="A36" s="8" t="s">
        <v>44</v>
      </c>
      <c r="B36" s="1">
        <v>53444</v>
      </c>
      <c r="C36" s="1">
        <v>45764</v>
      </c>
      <c r="D36" s="2">
        <v>200</v>
      </c>
      <c r="E36" s="1">
        <v>43725</v>
      </c>
      <c r="F36" s="1">
        <v>7680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1300313</v>
      </c>
      <c r="C38" s="1">
        <v>581120</v>
      </c>
      <c r="D38" s="2">
        <v>215.87</v>
      </c>
      <c r="E38" s="1">
        <v>79887</v>
      </c>
      <c r="F38" s="1">
        <v>719193</v>
      </c>
      <c r="I38" s="1" t="s">
        <v>31</v>
      </c>
    </row>
    <row r="39" spans="1:9" x14ac:dyDescent="0.35">
      <c r="A39" s="8" t="s">
        <v>54</v>
      </c>
      <c r="B39" s="1">
        <v>1105037</v>
      </c>
      <c r="C39" s="1">
        <v>649550</v>
      </c>
      <c r="D39" s="2">
        <v>336.77</v>
      </c>
      <c r="E39" s="1">
        <v>68083</v>
      </c>
      <c r="F39" s="1">
        <v>455487</v>
      </c>
      <c r="I39" s="1" t="s">
        <v>31</v>
      </c>
    </row>
    <row r="40" spans="1:9" x14ac:dyDescent="0.35">
      <c r="A40" s="8" t="s">
        <v>55</v>
      </c>
      <c r="B40" s="1">
        <v>609271</v>
      </c>
      <c r="C40" s="1">
        <v>488906</v>
      </c>
      <c r="D40" s="2">
        <v>400.54</v>
      </c>
      <c r="E40" s="1">
        <v>7379</v>
      </c>
      <c r="F40" s="1">
        <v>76660</v>
      </c>
      <c r="I40" s="1">
        <v>43705</v>
      </c>
    </row>
    <row r="41" spans="1:9" x14ac:dyDescent="0.35">
      <c r="A41" s="8" t="s">
        <v>56</v>
      </c>
      <c r="B41" s="1">
        <v>178872</v>
      </c>
      <c r="C41" s="1">
        <v>129352</v>
      </c>
      <c r="D41" s="2">
        <v>448.87</v>
      </c>
      <c r="E41" s="1">
        <v>7619</v>
      </c>
      <c r="F41" s="1">
        <v>49520</v>
      </c>
      <c r="I41" s="1" t="s">
        <v>31</v>
      </c>
    </row>
    <row r="42" spans="1:9" x14ac:dyDescent="0.35">
      <c r="A42" s="8" t="s">
        <v>57</v>
      </c>
      <c r="B42" s="1">
        <v>80465</v>
      </c>
      <c r="C42" s="1">
        <v>38279</v>
      </c>
      <c r="D42" s="2">
        <v>373.95</v>
      </c>
      <c r="E42" s="1" t="s">
        <v>31</v>
      </c>
      <c r="F42" s="1">
        <v>42186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412837</v>
      </c>
      <c r="C44" s="1">
        <v>82191</v>
      </c>
      <c r="D44" s="2">
        <v>200</v>
      </c>
      <c r="E44" s="1">
        <v>43725</v>
      </c>
      <c r="F44" s="1">
        <v>330646</v>
      </c>
      <c r="I44" s="1" t="s">
        <v>31</v>
      </c>
    </row>
    <row r="45" spans="1:9" x14ac:dyDescent="0.35">
      <c r="A45" s="8" t="s">
        <v>59</v>
      </c>
      <c r="B45" s="1">
        <v>668829</v>
      </c>
      <c r="C45" s="1">
        <v>287864</v>
      </c>
      <c r="D45" s="2">
        <v>302.5</v>
      </c>
      <c r="E45" s="1" t="s">
        <v>31</v>
      </c>
      <c r="F45" s="1">
        <v>337259</v>
      </c>
      <c r="I45" s="1">
        <v>43705</v>
      </c>
    </row>
    <row r="46" spans="1:9" x14ac:dyDescent="0.35">
      <c r="A46" s="8" t="s">
        <v>60</v>
      </c>
      <c r="B46" s="1">
        <v>1118455</v>
      </c>
      <c r="C46" s="1">
        <v>729571</v>
      </c>
      <c r="D46" s="2">
        <v>282.45</v>
      </c>
      <c r="E46" s="1">
        <v>59835</v>
      </c>
      <c r="F46" s="1">
        <v>388883</v>
      </c>
      <c r="I46" s="1" t="s">
        <v>31</v>
      </c>
    </row>
    <row r="47" spans="1:9" x14ac:dyDescent="0.35">
      <c r="A47" s="8" t="s">
        <v>61</v>
      </c>
      <c r="B47" s="1">
        <v>1073838</v>
      </c>
      <c r="C47" s="1">
        <v>787580</v>
      </c>
      <c r="D47" s="2">
        <v>386.61</v>
      </c>
      <c r="E47" s="1">
        <v>59407</v>
      </c>
      <c r="F47" s="1">
        <v>286257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1957663</v>
      </c>
      <c r="C49" s="1">
        <v>1248145</v>
      </c>
      <c r="D49" s="2">
        <v>359.82</v>
      </c>
      <c r="E49" s="1">
        <v>97196</v>
      </c>
      <c r="F49" s="1">
        <v>665813</v>
      </c>
      <c r="I49" s="1">
        <v>43705</v>
      </c>
    </row>
    <row r="50" spans="1:9" x14ac:dyDescent="0.35">
      <c r="A50" s="8" t="s">
        <v>63</v>
      </c>
      <c r="B50" s="1">
        <v>37124</v>
      </c>
      <c r="C50" s="1">
        <v>20735</v>
      </c>
      <c r="D50" s="2">
        <v>295.05</v>
      </c>
      <c r="E50" s="1">
        <v>1038</v>
      </c>
      <c r="F50" s="1">
        <v>16388</v>
      </c>
      <c r="I50" s="1" t="s">
        <v>31</v>
      </c>
    </row>
    <row r="51" spans="1:9" x14ac:dyDescent="0.35">
      <c r="A51" s="8" t="s">
        <v>64</v>
      </c>
      <c r="B51" s="1">
        <v>372305</v>
      </c>
      <c r="C51" s="1">
        <v>128790</v>
      </c>
      <c r="D51" s="2">
        <v>331.17</v>
      </c>
      <c r="E51" s="1">
        <v>8790</v>
      </c>
      <c r="F51" s="1">
        <v>243514</v>
      </c>
      <c r="I51" s="1" t="s">
        <v>31</v>
      </c>
    </row>
    <row r="52" spans="1:9" x14ac:dyDescent="0.35">
      <c r="A52" s="8" t="s">
        <v>65</v>
      </c>
      <c r="B52" s="1">
        <v>902716</v>
      </c>
      <c r="C52" s="1">
        <v>485386</v>
      </c>
      <c r="D52" s="2">
        <v>241.33</v>
      </c>
      <c r="E52" s="1">
        <v>55943</v>
      </c>
      <c r="F52" s="1">
        <v>417330</v>
      </c>
      <c r="I52" s="1" t="s">
        <v>31</v>
      </c>
    </row>
    <row r="53" spans="1:9" x14ac:dyDescent="0.35">
      <c r="A53" s="8" t="s">
        <v>44</v>
      </c>
      <c r="B53" s="1">
        <v>4151</v>
      </c>
      <c r="C53" s="1">
        <v>4151</v>
      </c>
      <c r="D53" s="2">
        <v>600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133091</v>
      </c>
      <c r="C56" s="1">
        <v>106777</v>
      </c>
      <c r="D56" s="2">
        <v>335.23</v>
      </c>
      <c r="E56" s="1">
        <v>20689</v>
      </c>
      <c r="F56" s="1">
        <v>26313</v>
      </c>
      <c r="I56" s="1" t="s">
        <v>31</v>
      </c>
    </row>
    <row r="57" spans="1:9" x14ac:dyDescent="0.35">
      <c r="A57" s="8" t="s">
        <v>68</v>
      </c>
      <c r="B57" s="1">
        <v>645173</v>
      </c>
      <c r="C57" s="1">
        <v>416030</v>
      </c>
      <c r="D57" s="2">
        <v>311.31</v>
      </c>
      <c r="E57" s="1">
        <v>43725</v>
      </c>
      <c r="F57" s="1">
        <v>229143</v>
      </c>
      <c r="I57" s="1" t="s">
        <v>31</v>
      </c>
    </row>
    <row r="58" spans="1:9" x14ac:dyDescent="0.35">
      <c r="A58" s="8" t="s">
        <v>69</v>
      </c>
      <c r="B58" s="1">
        <v>796937</v>
      </c>
      <c r="C58" s="1">
        <v>450393</v>
      </c>
      <c r="D58" s="2">
        <v>345.56</v>
      </c>
      <c r="E58" s="1">
        <v>21595</v>
      </c>
      <c r="F58" s="1">
        <v>302839</v>
      </c>
      <c r="I58" s="1">
        <v>43705</v>
      </c>
    </row>
    <row r="59" spans="1:9" x14ac:dyDescent="0.35">
      <c r="A59" s="8" t="s">
        <v>70</v>
      </c>
      <c r="B59" s="1">
        <v>598016</v>
      </c>
      <c r="C59" s="1">
        <v>424251</v>
      </c>
      <c r="D59" s="2">
        <v>275.69</v>
      </c>
      <c r="E59" s="1">
        <v>28574</v>
      </c>
      <c r="F59" s="1">
        <v>173766</v>
      </c>
      <c r="I59" s="1" t="s">
        <v>31</v>
      </c>
    </row>
    <row r="60" spans="1:9" x14ac:dyDescent="0.35">
      <c r="A60" s="8" t="s">
        <v>71</v>
      </c>
      <c r="B60" s="1">
        <v>541452</v>
      </c>
      <c r="C60" s="1">
        <v>280878</v>
      </c>
      <c r="D60" s="2">
        <v>343.84</v>
      </c>
      <c r="E60" s="1">
        <v>48384</v>
      </c>
      <c r="F60" s="1">
        <v>260574</v>
      </c>
      <c r="I60" s="1" t="s">
        <v>31</v>
      </c>
    </row>
    <row r="61" spans="1:9" x14ac:dyDescent="0.35">
      <c r="A61" s="8" t="s">
        <v>72</v>
      </c>
      <c r="B61" s="1">
        <v>559289</v>
      </c>
      <c r="C61" s="1">
        <v>208879</v>
      </c>
      <c r="D61" s="2">
        <v>400.41</v>
      </c>
      <c r="E61" s="1" t="s">
        <v>31</v>
      </c>
      <c r="F61" s="1">
        <v>350410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695090</v>
      </c>
      <c r="C63" s="1">
        <v>389257</v>
      </c>
      <c r="D63" s="2">
        <v>291.35000000000002</v>
      </c>
      <c r="E63" s="1">
        <v>43725</v>
      </c>
      <c r="F63" s="1">
        <v>262128</v>
      </c>
      <c r="I63" s="1">
        <v>43705</v>
      </c>
    </row>
    <row r="64" spans="1:9" x14ac:dyDescent="0.35">
      <c r="A64" s="8" t="s">
        <v>51</v>
      </c>
      <c r="B64" s="1">
        <v>2578869</v>
      </c>
      <c r="C64" s="1">
        <v>1497951</v>
      </c>
      <c r="D64" s="2">
        <v>337.23</v>
      </c>
      <c r="E64" s="1">
        <v>119242</v>
      </c>
      <c r="F64" s="1">
        <v>1080918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2521033</v>
      </c>
      <c r="C67" s="1">
        <v>1648298</v>
      </c>
      <c r="D67" s="2">
        <v>334.06</v>
      </c>
      <c r="E67" s="1">
        <v>101963</v>
      </c>
      <c r="F67" s="1">
        <v>872735</v>
      </c>
      <c r="I67" s="1" t="s">
        <v>31</v>
      </c>
    </row>
    <row r="68" spans="1:9" x14ac:dyDescent="0.35">
      <c r="A68" s="8" t="s">
        <v>51</v>
      </c>
      <c r="B68" s="1">
        <v>749640</v>
      </c>
      <c r="C68" s="1">
        <v>238910</v>
      </c>
      <c r="D68" s="2">
        <v>275.44</v>
      </c>
      <c r="E68" s="1">
        <v>61004</v>
      </c>
      <c r="F68" s="1">
        <v>467025</v>
      </c>
      <c r="I68" s="1">
        <v>43705</v>
      </c>
    </row>
    <row r="69" spans="1:9" x14ac:dyDescent="0.35">
      <c r="A69" s="8" t="s">
        <v>44</v>
      </c>
      <c r="B69" s="1">
        <v>3285</v>
      </c>
      <c r="C69" s="1" t="s">
        <v>31</v>
      </c>
      <c r="D69" s="2" t="s">
        <v>31</v>
      </c>
      <c r="E69" s="1" t="s">
        <v>31</v>
      </c>
      <c r="F69" s="1">
        <v>3285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213306</v>
      </c>
      <c r="C71" s="1">
        <v>100227</v>
      </c>
      <c r="D71" s="2">
        <v>219.67</v>
      </c>
      <c r="E71" s="1">
        <v>18240</v>
      </c>
      <c r="F71" s="1">
        <v>113078</v>
      </c>
      <c r="I71" s="1" t="s">
        <v>31</v>
      </c>
    </row>
    <row r="72" spans="1:9" x14ac:dyDescent="0.35">
      <c r="A72" s="8" t="s">
        <v>74</v>
      </c>
      <c r="B72" s="1">
        <v>169819</v>
      </c>
      <c r="C72" s="1">
        <v>118707</v>
      </c>
      <c r="D72" s="2">
        <v>104.54</v>
      </c>
      <c r="E72" s="1">
        <v>1038</v>
      </c>
      <c r="F72" s="1">
        <v>51112</v>
      </c>
      <c r="I72" s="1" t="s">
        <v>31</v>
      </c>
    </row>
    <row r="73" spans="1:9" x14ac:dyDescent="0.35">
      <c r="A73" s="8" t="s">
        <v>175</v>
      </c>
      <c r="C73" s="1">
        <f>SUM(C71:C72)</f>
        <v>218934</v>
      </c>
      <c r="D73" s="2">
        <f>AVERAGE(D71:D72)</f>
        <v>162.10499999999999</v>
      </c>
      <c r="F73" s="1">
        <f>SUM(F71:F72)</f>
        <v>164190</v>
      </c>
      <c r="G73" s="1">
        <f>C73+F73</f>
        <v>383124</v>
      </c>
      <c r="H73" s="10">
        <f>C73/G73</f>
        <v>0.57144423215460272</v>
      </c>
    </row>
    <row r="74" spans="1:9" x14ac:dyDescent="0.35">
      <c r="A74" s="8" t="s">
        <v>75</v>
      </c>
      <c r="B74" s="1">
        <v>315443</v>
      </c>
      <c r="C74" s="1">
        <v>142292</v>
      </c>
      <c r="D74" s="2">
        <v>341.95</v>
      </c>
      <c r="E74" s="1">
        <v>3892</v>
      </c>
      <c r="F74" s="1">
        <v>173151</v>
      </c>
      <c r="I74" s="1" t="s">
        <v>31</v>
      </c>
    </row>
    <row r="75" spans="1:9" x14ac:dyDescent="0.35">
      <c r="A75" s="8" t="s">
        <v>76</v>
      </c>
      <c r="B75" s="1">
        <v>463277</v>
      </c>
      <c r="C75" s="1">
        <v>227840</v>
      </c>
      <c r="D75" s="2">
        <v>316.94</v>
      </c>
      <c r="E75" s="1" t="s">
        <v>31</v>
      </c>
      <c r="F75" s="1">
        <v>235437</v>
      </c>
      <c r="I75" s="1" t="s">
        <v>31</v>
      </c>
    </row>
    <row r="76" spans="1:9" x14ac:dyDescent="0.35">
      <c r="A76" s="8" t="s">
        <v>77</v>
      </c>
      <c r="B76" s="1">
        <v>262386</v>
      </c>
      <c r="C76" s="1">
        <v>179052</v>
      </c>
      <c r="D76" s="2">
        <v>317.91000000000003</v>
      </c>
      <c r="E76" s="1">
        <v>1807</v>
      </c>
      <c r="F76" s="1">
        <v>83333</v>
      </c>
      <c r="I76" s="1" t="s">
        <v>31</v>
      </c>
    </row>
    <row r="77" spans="1:9" x14ac:dyDescent="0.35">
      <c r="A77" s="8" t="s">
        <v>78</v>
      </c>
      <c r="B77" s="1">
        <v>383973</v>
      </c>
      <c r="C77" s="1">
        <v>237951</v>
      </c>
      <c r="D77" s="2">
        <v>366.14</v>
      </c>
      <c r="E77" s="1" t="s">
        <v>31</v>
      </c>
      <c r="F77" s="1">
        <v>146021</v>
      </c>
      <c r="I77" s="1" t="s">
        <v>31</v>
      </c>
    </row>
    <row r="78" spans="1:9" x14ac:dyDescent="0.35">
      <c r="A78" s="8" t="s">
        <v>79</v>
      </c>
      <c r="B78" s="1">
        <v>177410</v>
      </c>
      <c r="C78" s="1">
        <v>132199</v>
      </c>
      <c r="D78" s="2">
        <v>299.91000000000003</v>
      </c>
      <c r="E78" s="1">
        <v>21361</v>
      </c>
      <c r="F78" s="1">
        <v>45212</v>
      </c>
      <c r="I78" s="1" t="s">
        <v>31</v>
      </c>
    </row>
    <row r="79" spans="1:9" x14ac:dyDescent="0.35">
      <c r="A79" s="8" t="s">
        <v>80</v>
      </c>
      <c r="B79" s="1">
        <v>276467</v>
      </c>
      <c r="C79" s="1">
        <v>224899</v>
      </c>
      <c r="D79" s="2">
        <v>451.78</v>
      </c>
      <c r="E79" s="1">
        <v>9505</v>
      </c>
      <c r="F79" s="1">
        <v>51568</v>
      </c>
      <c r="G79" s="1">
        <f>C79+F79</f>
        <v>276467</v>
      </c>
      <c r="H79" s="10">
        <f>C79/G79</f>
        <v>0.81347502595246446</v>
      </c>
      <c r="I79" s="1" t="s">
        <v>31</v>
      </c>
    </row>
    <row r="80" spans="1:9" x14ac:dyDescent="0.35">
      <c r="A80" s="8" t="s">
        <v>44</v>
      </c>
      <c r="B80" s="1">
        <v>1011878</v>
      </c>
      <c r="C80" s="1">
        <v>524040</v>
      </c>
      <c r="D80" s="2">
        <v>340.4</v>
      </c>
      <c r="E80" s="1">
        <v>107125</v>
      </c>
      <c r="F80" s="1">
        <v>444133</v>
      </c>
      <c r="I80" s="1">
        <v>43705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2580224</v>
      </c>
      <c r="C82" s="1">
        <v>1574275</v>
      </c>
      <c r="D82" s="2">
        <v>320.89</v>
      </c>
      <c r="E82" s="1">
        <v>108160</v>
      </c>
      <c r="F82" s="1">
        <v>1005949</v>
      </c>
      <c r="I82" s="1" t="s">
        <v>31</v>
      </c>
    </row>
    <row r="83" spans="1:9" x14ac:dyDescent="0.35">
      <c r="A83" s="8" t="s">
        <v>82</v>
      </c>
      <c r="B83" s="1">
        <v>1349877</v>
      </c>
      <c r="C83" s="1">
        <v>896764</v>
      </c>
      <c r="D83" s="2">
        <v>327.77</v>
      </c>
      <c r="E83" s="1">
        <v>28634</v>
      </c>
      <c r="F83" s="1">
        <v>453113</v>
      </c>
      <c r="I83" s="1" t="s">
        <v>31</v>
      </c>
    </row>
    <row r="84" spans="1:9" ht="43.5" x14ac:dyDescent="0.35">
      <c r="A84" s="8" t="s">
        <v>83</v>
      </c>
      <c r="B84" s="1">
        <v>936860</v>
      </c>
      <c r="C84" s="1">
        <v>536642</v>
      </c>
      <c r="D84" s="2">
        <v>352.59</v>
      </c>
      <c r="E84" s="1">
        <v>11718</v>
      </c>
      <c r="F84" s="1">
        <v>400218</v>
      </c>
      <c r="I84" s="1" t="s">
        <v>31</v>
      </c>
    </row>
    <row r="85" spans="1:9" x14ac:dyDescent="0.35">
      <c r="A85" s="8" t="s">
        <v>84</v>
      </c>
      <c r="B85" s="1">
        <v>562051</v>
      </c>
      <c r="C85" s="1">
        <v>227410</v>
      </c>
      <c r="D85" s="2">
        <v>343.95</v>
      </c>
      <c r="E85" s="1">
        <v>1038</v>
      </c>
      <c r="F85" s="1">
        <v>334642</v>
      </c>
      <c r="I85" s="1" t="s">
        <v>31</v>
      </c>
    </row>
    <row r="86" spans="1:9" x14ac:dyDescent="0.35">
      <c r="A86" s="8" t="s">
        <v>85</v>
      </c>
      <c r="B86" s="1">
        <v>29171</v>
      </c>
      <c r="C86" s="1">
        <v>29171</v>
      </c>
      <c r="D86" s="2">
        <v>741.79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84424</v>
      </c>
      <c r="C87" s="1">
        <v>67501</v>
      </c>
      <c r="D87" s="2">
        <v>564.96</v>
      </c>
      <c r="E87" s="1">
        <v>13024</v>
      </c>
      <c r="F87" s="1">
        <v>16923</v>
      </c>
      <c r="I87" s="1" t="s">
        <v>31</v>
      </c>
    </row>
    <row r="88" spans="1:9" x14ac:dyDescent="0.35">
      <c r="A88" s="8" t="s">
        <v>87</v>
      </c>
      <c r="B88" s="1">
        <v>348105</v>
      </c>
      <c r="C88" s="1">
        <v>181811</v>
      </c>
      <c r="D88" s="2">
        <v>246.68</v>
      </c>
      <c r="E88" s="1">
        <v>14062</v>
      </c>
      <c r="F88" s="1">
        <v>166295</v>
      </c>
      <c r="I88" s="1" t="s">
        <v>31</v>
      </c>
    </row>
    <row r="89" spans="1:9" ht="29" x14ac:dyDescent="0.35">
      <c r="A89" s="8" t="s">
        <v>88</v>
      </c>
      <c r="B89" s="1">
        <v>223785</v>
      </c>
      <c r="C89" s="1">
        <v>71371</v>
      </c>
      <c r="D89" s="2">
        <v>166.57</v>
      </c>
      <c r="E89" s="1">
        <v>13024</v>
      </c>
      <c r="F89" s="1">
        <v>152415</v>
      </c>
      <c r="I89" s="1" t="s">
        <v>31</v>
      </c>
    </row>
    <row r="90" spans="1:9" x14ac:dyDescent="0.35">
      <c r="A90" s="8" t="s">
        <v>89</v>
      </c>
      <c r="B90" s="1">
        <v>437655</v>
      </c>
      <c r="C90" s="1">
        <v>258763</v>
      </c>
      <c r="D90" s="2">
        <v>180.77</v>
      </c>
      <c r="E90" s="1">
        <v>76026</v>
      </c>
      <c r="F90" s="1">
        <v>178892</v>
      </c>
      <c r="I90" s="1" t="s">
        <v>31</v>
      </c>
    </row>
    <row r="91" spans="1:9" x14ac:dyDescent="0.35">
      <c r="A91" s="8" t="s">
        <v>90</v>
      </c>
      <c r="B91" s="1">
        <v>25054</v>
      </c>
      <c r="C91" s="1">
        <v>25054</v>
      </c>
      <c r="D91" s="2">
        <v>224.22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98840</v>
      </c>
      <c r="C92" s="1">
        <v>8897</v>
      </c>
      <c r="D92" s="2">
        <v>417.01</v>
      </c>
      <c r="E92" s="1" t="s">
        <v>31</v>
      </c>
      <c r="F92" s="1">
        <v>89943</v>
      </c>
      <c r="I92" s="1" t="s">
        <v>31</v>
      </c>
    </row>
    <row r="93" spans="1:9" x14ac:dyDescent="0.35">
      <c r="A93" s="8" t="s">
        <v>44</v>
      </c>
      <c r="B93" s="1">
        <v>206949</v>
      </c>
      <c r="C93" s="1">
        <v>139151</v>
      </c>
      <c r="D93" s="2">
        <v>397.48</v>
      </c>
      <c r="E93" s="1">
        <v>7191</v>
      </c>
      <c r="F93" s="1">
        <v>24093</v>
      </c>
      <c r="I93" s="1">
        <v>43705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23612</v>
      </c>
      <c r="C95" s="1">
        <v>406</v>
      </c>
      <c r="D95" s="2">
        <v>300</v>
      </c>
      <c r="E95" s="1" t="s">
        <v>31</v>
      </c>
      <c r="F95" s="1">
        <v>23206</v>
      </c>
      <c r="I95" s="1" t="s">
        <v>31</v>
      </c>
    </row>
    <row r="96" spans="1:9" x14ac:dyDescent="0.35">
      <c r="A96" s="8" t="s">
        <v>93</v>
      </c>
      <c r="B96" s="1">
        <v>6516</v>
      </c>
      <c r="C96" s="1">
        <v>6516</v>
      </c>
      <c r="D96" s="2">
        <v>289.81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4203</v>
      </c>
      <c r="C97" s="1">
        <v>3526</v>
      </c>
      <c r="D97" s="2">
        <v>258.77999999999997</v>
      </c>
      <c r="E97" s="1" t="s">
        <v>31</v>
      </c>
      <c r="F97" s="1">
        <v>677</v>
      </c>
      <c r="I97" s="1" t="s">
        <v>31</v>
      </c>
    </row>
    <row r="98" spans="1:9" x14ac:dyDescent="0.35">
      <c r="A98" s="8" t="s">
        <v>95</v>
      </c>
      <c r="B98" s="1">
        <v>6551</v>
      </c>
      <c r="C98" s="1">
        <v>6551</v>
      </c>
      <c r="D98" s="2">
        <v>300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3235667</v>
      </c>
      <c r="C99" s="1">
        <v>1872799</v>
      </c>
      <c r="D99" s="2">
        <v>328.48</v>
      </c>
      <c r="E99" s="1">
        <v>162967</v>
      </c>
      <c r="F99" s="1">
        <v>1319163</v>
      </c>
      <c r="I99" s="1">
        <v>43705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1547347</v>
      </c>
      <c r="C102" s="1">
        <v>1100750</v>
      </c>
      <c r="D102" s="2">
        <v>335.29</v>
      </c>
      <c r="E102" s="1">
        <v>64974</v>
      </c>
      <c r="F102" s="1">
        <v>446597</v>
      </c>
      <c r="I102" s="1" t="s">
        <v>31</v>
      </c>
    </row>
    <row r="103" spans="1:9" x14ac:dyDescent="0.35">
      <c r="A103" s="8" t="s">
        <v>98</v>
      </c>
      <c r="B103" s="1">
        <v>969874</v>
      </c>
      <c r="C103" s="1">
        <v>395416</v>
      </c>
      <c r="D103" s="2">
        <v>310.51</v>
      </c>
      <c r="E103" s="1" t="s">
        <v>31</v>
      </c>
      <c r="F103" s="1">
        <v>574458</v>
      </c>
      <c r="I103" s="1" t="s">
        <v>31</v>
      </c>
    </row>
    <row r="104" spans="1:9" x14ac:dyDescent="0.35">
      <c r="A104" s="8" t="s">
        <v>99</v>
      </c>
      <c r="B104" s="1">
        <v>95734</v>
      </c>
      <c r="C104" s="1">
        <v>49703</v>
      </c>
      <c r="D104" s="2">
        <v>282.64</v>
      </c>
      <c r="E104" s="1">
        <v>3892</v>
      </c>
      <c r="F104" s="1">
        <v>46030</v>
      </c>
      <c r="I104" s="1" t="s">
        <v>31</v>
      </c>
    </row>
    <row r="105" spans="1:9" x14ac:dyDescent="0.35">
      <c r="A105" s="8" t="s">
        <v>100</v>
      </c>
      <c r="B105" s="1">
        <v>14443</v>
      </c>
      <c r="C105" s="1">
        <v>4151</v>
      </c>
      <c r="D105" s="2">
        <v>600</v>
      </c>
      <c r="E105" s="1" t="s">
        <v>31</v>
      </c>
      <c r="F105" s="1">
        <v>10292</v>
      </c>
      <c r="I105" s="1" t="s">
        <v>31</v>
      </c>
    </row>
    <row r="106" spans="1:9" x14ac:dyDescent="0.35">
      <c r="A106" s="8" t="s">
        <v>44</v>
      </c>
      <c r="B106" s="1">
        <v>646561</v>
      </c>
      <c r="C106" s="1">
        <v>337187</v>
      </c>
      <c r="D106" s="2">
        <v>329.86</v>
      </c>
      <c r="E106" s="1">
        <v>94101</v>
      </c>
      <c r="F106" s="1">
        <v>265669</v>
      </c>
      <c r="I106" s="1">
        <v>43705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2185841</v>
      </c>
      <c r="C108" s="1">
        <v>1302963</v>
      </c>
      <c r="D108" s="2">
        <v>314.74</v>
      </c>
      <c r="E108" s="1">
        <v>58186</v>
      </c>
      <c r="F108" s="1">
        <v>882878</v>
      </c>
      <c r="I108" s="1" t="s">
        <v>31</v>
      </c>
    </row>
    <row r="109" spans="1:9" x14ac:dyDescent="0.35">
      <c r="A109" s="8" t="s">
        <v>98</v>
      </c>
      <c r="B109" s="1">
        <v>393890</v>
      </c>
      <c r="C109" s="1">
        <v>233336</v>
      </c>
      <c r="D109" s="2">
        <v>388.03</v>
      </c>
      <c r="E109" s="1">
        <v>10680</v>
      </c>
      <c r="F109" s="1">
        <v>160555</v>
      </c>
      <c r="I109" s="1" t="s">
        <v>31</v>
      </c>
    </row>
    <row r="110" spans="1:9" x14ac:dyDescent="0.35">
      <c r="A110" s="8" t="s">
        <v>99</v>
      </c>
      <c r="B110" s="1">
        <v>23653</v>
      </c>
      <c r="C110" s="1" t="s">
        <v>31</v>
      </c>
      <c r="D110" s="2" t="s">
        <v>31</v>
      </c>
      <c r="E110" s="1" t="s">
        <v>31</v>
      </c>
      <c r="F110" s="1">
        <v>23653</v>
      </c>
      <c r="I110" s="1" t="s">
        <v>31</v>
      </c>
    </row>
    <row r="111" spans="1:9" x14ac:dyDescent="0.35">
      <c r="A111" s="8" t="s">
        <v>100</v>
      </c>
      <c r="B111" s="1">
        <v>14443</v>
      </c>
      <c r="C111" s="1">
        <v>4151</v>
      </c>
      <c r="D111" s="2">
        <v>600</v>
      </c>
      <c r="E111" s="1" t="s">
        <v>31</v>
      </c>
      <c r="F111" s="1">
        <v>10292</v>
      </c>
      <c r="I111" s="1" t="s">
        <v>31</v>
      </c>
    </row>
    <row r="112" spans="1:9" x14ac:dyDescent="0.35">
      <c r="A112" s="8" t="s">
        <v>44</v>
      </c>
      <c r="B112" s="1">
        <v>656132</v>
      </c>
      <c r="C112" s="1">
        <v>346758</v>
      </c>
      <c r="D112" s="2">
        <v>336.37</v>
      </c>
      <c r="E112" s="1">
        <v>94101</v>
      </c>
      <c r="F112" s="1">
        <v>265669</v>
      </c>
      <c r="I112" s="1">
        <v>43705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1402410</v>
      </c>
      <c r="C114" s="1">
        <v>913049</v>
      </c>
      <c r="D114" s="2">
        <v>328.04</v>
      </c>
      <c r="E114" s="1">
        <v>1038</v>
      </c>
      <c r="F114" s="1">
        <v>489361</v>
      </c>
      <c r="I114" s="1" t="s">
        <v>31</v>
      </c>
    </row>
    <row r="115" spans="1:9" x14ac:dyDescent="0.35">
      <c r="A115" s="8" t="s">
        <v>98</v>
      </c>
      <c r="B115" s="1">
        <v>978485</v>
      </c>
      <c r="C115" s="1">
        <v>580924</v>
      </c>
      <c r="D115" s="2">
        <v>321.23</v>
      </c>
      <c r="E115" s="1">
        <v>45696</v>
      </c>
      <c r="F115" s="1">
        <v>397561</v>
      </c>
      <c r="I115" s="1" t="s">
        <v>31</v>
      </c>
    </row>
    <row r="116" spans="1:9" x14ac:dyDescent="0.35">
      <c r="A116" s="8" t="s">
        <v>99</v>
      </c>
      <c r="B116" s="1">
        <v>232780</v>
      </c>
      <c r="C116" s="1">
        <v>42325</v>
      </c>
      <c r="D116" s="2">
        <v>351.95</v>
      </c>
      <c r="E116" s="1">
        <v>22132</v>
      </c>
      <c r="F116" s="1">
        <v>190454</v>
      </c>
      <c r="I116" s="1" t="s">
        <v>31</v>
      </c>
    </row>
    <row r="117" spans="1:9" x14ac:dyDescent="0.35">
      <c r="A117" s="8" t="s">
        <v>100</v>
      </c>
      <c r="B117" s="1">
        <v>4151</v>
      </c>
      <c r="C117" s="1">
        <v>4151</v>
      </c>
      <c r="D117" s="2">
        <v>600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656132</v>
      </c>
      <c r="C118" s="1">
        <v>346758</v>
      </c>
      <c r="D118" s="2">
        <v>336.37</v>
      </c>
      <c r="E118" s="1">
        <v>94101</v>
      </c>
      <c r="F118" s="1">
        <v>265669</v>
      </c>
      <c r="I118" s="1">
        <v>43705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2238609</v>
      </c>
      <c r="C120" s="1">
        <v>1306800</v>
      </c>
      <c r="D120" s="2">
        <v>315.99</v>
      </c>
      <c r="E120" s="1">
        <v>63936</v>
      </c>
      <c r="F120" s="1">
        <v>931809</v>
      </c>
      <c r="I120" s="1" t="s">
        <v>31</v>
      </c>
    </row>
    <row r="121" spans="1:9" x14ac:dyDescent="0.35">
      <c r="A121" s="8" t="s">
        <v>98</v>
      </c>
      <c r="B121" s="1">
        <v>315892</v>
      </c>
      <c r="C121" s="1">
        <v>210414</v>
      </c>
      <c r="D121" s="2">
        <v>386.16</v>
      </c>
      <c r="E121" s="1" t="s">
        <v>31</v>
      </c>
      <c r="F121" s="1">
        <v>105478</v>
      </c>
      <c r="I121" s="1" t="s">
        <v>31</v>
      </c>
    </row>
    <row r="122" spans="1:9" x14ac:dyDescent="0.35">
      <c r="A122" s="8" t="s">
        <v>99</v>
      </c>
      <c r="B122" s="1">
        <v>45989</v>
      </c>
      <c r="C122" s="1">
        <v>26463</v>
      </c>
      <c r="D122" s="2">
        <v>391.66</v>
      </c>
      <c r="E122" s="1">
        <v>4930</v>
      </c>
      <c r="F122" s="1">
        <v>19526</v>
      </c>
      <c r="I122" s="1" t="s">
        <v>31</v>
      </c>
    </row>
    <row r="123" spans="1:9" x14ac:dyDescent="0.35">
      <c r="A123" s="8" t="s">
        <v>100</v>
      </c>
      <c r="B123" s="1">
        <v>26907</v>
      </c>
      <c r="C123" s="1">
        <v>6343</v>
      </c>
      <c r="D123" s="2">
        <v>479.04</v>
      </c>
      <c r="E123" s="1" t="s">
        <v>31</v>
      </c>
      <c r="F123" s="1">
        <v>20564</v>
      </c>
      <c r="I123" s="1" t="s">
        <v>31</v>
      </c>
    </row>
    <row r="124" spans="1:9" x14ac:dyDescent="0.35">
      <c r="A124" s="8" t="s">
        <v>44</v>
      </c>
      <c r="B124" s="1">
        <v>646561</v>
      </c>
      <c r="C124" s="1">
        <v>337187</v>
      </c>
      <c r="D124" s="2">
        <v>329.86</v>
      </c>
      <c r="E124" s="1">
        <v>94101</v>
      </c>
      <c r="F124" s="1">
        <v>265669</v>
      </c>
      <c r="I124" s="1">
        <v>43705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2222617</v>
      </c>
      <c r="C126" s="1">
        <v>1472353</v>
      </c>
      <c r="D126" s="2">
        <v>325.64</v>
      </c>
      <c r="E126" s="1">
        <v>63936</v>
      </c>
      <c r="F126" s="1">
        <v>750264</v>
      </c>
      <c r="I126" s="1" t="s">
        <v>31</v>
      </c>
    </row>
    <row r="127" spans="1:9" x14ac:dyDescent="0.35">
      <c r="A127" s="8" t="s">
        <v>98</v>
      </c>
      <c r="B127" s="1">
        <v>332588</v>
      </c>
      <c r="C127" s="1">
        <v>45902</v>
      </c>
      <c r="D127" s="2">
        <v>386.02</v>
      </c>
      <c r="E127" s="1">
        <v>4930</v>
      </c>
      <c r="F127" s="1">
        <v>286686</v>
      </c>
      <c r="I127" s="1" t="s">
        <v>31</v>
      </c>
    </row>
    <row r="128" spans="1:9" x14ac:dyDescent="0.35">
      <c r="A128" s="8" t="s">
        <v>99</v>
      </c>
      <c r="B128" s="1">
        <v>65475</v>
      </c>
      <c r="C128" s="1">
        <v>25787</v>
      </c>
      <c r="D128" s="2">
        <v>311.35000000000002</v>
      </c>
      <c r="E128" s="1" t="s">
        <v>31</v>
      </c>
      <c r="F128" s="1">
        <v>39688</v>
      </c>
      <c r="I128" s="1" t="s">
        <v>31</v>
      </c>
    </row>
    <row r="129" spans="1:9" x14ac:dyDescent="0.35">
      <c r="A129" s="8" t="s">
        <v>100</v>
      </c>
      <c r="B129" s="1">
        <v>4151</v>
      </c>
      <c r="C129" s="1">
        <v>4151</v>
      </c>
      <c r="D129" s="2">
        <v>600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649128</v>
      </c>
      <c r="C130" s="1">
        <v>339015</v>
      </c>
      <c r="D130" s="2">
        <v>329.49</v>
      </c>
      <c r="E130" s="1">
        <v>94101</v>
      </c>
      <c r="F130" s="1">
        <v>266408</v>
      </c>
      <c r="I130" s="1">
        <v>43705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2321831</v>
      </c>
      <c r="C132" s="1">
        <v>1381164</v>
      </c>
      <c r="D132" s="2">
        <v>335.68</v>
      </c>
      <c r="E132" s="1">
        <v>64974</v>
      </c>
      <c r="F132" s="1">
        <v>940667</v>
      </c>
      <c r="I132" s="1" t="s">
        <v>31</v>
      </c>
    </row>
    <row r="133" spans="1:9" x14ac:dyDescent="0.35">
      <c r="A133" s="8" t="s">
        <v>98</v>
      </c>
      <c r="B133" s="1">
        <v>274696</v>
      </c>
      <c r="C133" s="1">
        <v>159285</v>
      </c>
      <c r="D133" s="2">
        <v>250.36</v>
      </c>
      <c r="E133" s="1">
        <v>3892</v>
      </c>
      <c r="F133" s="1">
        <v>115411</v>
      </c>
      <c r="I133" s="1" t="s">
        <v>31</v>
      </c>
    </row>
    <row r="134" spans="1:9" x14ac:dyDescent="0.35">
      <c r="A134" s="8" t="s">
        <v>99</v>
      </c>
      <c r="B134" s="1">
        <v>30131</v>
      </c>
      <c r="C134" s="1">
        <v>9571</v>
      </c>
      <c r="D134" s="2">
        <v>500</v>
      </c>
      <c r="E134" s="1" t="s">
        <v>31</v>
      </c>
      <c r="F134" s="1">
        <v>20559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647300</v>
      </c>
      <c r="C136" s="1">
        <v>337187</v>
      </c>
      <c r="D136" s="2">
        <v>329.86</v>
      </c>
      <c r="E136" s="1">
        <v>94101</v>
      </c>
      <c r="F136" s="1">
        <v>266408</v>
      </c>
      <c r="I136" s="1">
        <v>43705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1938484</v>
      </c>
      <c r="C138" s="1">
        <v>1286849</v>
      </c>
      <c r="D138" s="2">
        <v>376.67</v>
      </c>
      <c r="E138" s="1">
        <v>92932</v>
      </c>
      <c r="F138" s="1">
        <v>607930</v>
      </c>
      <c r="I138" s="1">
        <v>43705</v>
      </c>
    </row>
    <row r="139" spans="1:9" x14ac:dyDescent="0.35">
      <c r="A139" s="8" t="s">
        <v>102</v>
      </c>
      <c r="B139" s="1">
        <v>1854054</v>
      </c>
      <c r="C139" s="1">
        <v>1076568</v>
      </c>
      <c r="D139" s="2">
        <v>322.89</v>
      </c>
      <c r="E139" s="1">
        <v>79090</v>
      </c>
      <c r="F139" s="1">
        <v>777487</v>
      </c>
      <c r="I139" s="1" t="s">
        <v>31</v>
      </c>
    </row>
    <row r="140" spans="1:9" x14ac:dyDescent="0.35">
      <c r="A140" s="8" t="s">
        <v>103</v>
      </c>
      <c r="B140" s="1">
        <v>1188550</v>
      </c>
      <c r="C140" s="1">
        <v>644229</v>
      </c>
      <c r="D140" s="2">
        <v>301</v>
      </c>
      <c r="E140" s="1">
        <v>107018</v>
      </c>
      <c r="F140" s="1">
        <v>544321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150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343317</v>
      </c>
      <c r="C9" s="1">
        <v>133633</v>
      </c>
      <c r="D9" s="2">
        <v>262.89999999999998</v>
      </c>
      <c r="E9" s="1">
        <v>16333</v>
      </c>
      <c r="F9" s="1">
        <v>209683</v>
      </c>
      <c r="G9" s="1">
        <f>C9+F9</f>
        <v>343316</v>
      </c>
      <c r="H9" s="10">
        <f>C9/G9</f>
        <v>0.38924198114856284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18912</v>
      </c>
      <c r="C11" s="1">
        <v>1903</v>
      </c>
      <c r="D11" s="2">
        <v>175</v>
      </c>
      <c r="E11" s="1" t="s">
        <v>31</v>
      </c>
      <c r="F11" s="1">
        <v>17009</v>
      </c>
      <c r="I11" s="1" t="s">
        <v>31</v>
      </c>
    </row>
    <row r="12" spans="1:9" x14ac:dyDescent="0.35">
      <c r="A12" s="8" t="s">
        <v>34</v>
      </c>
      <c r="B12" s="1">
        <v>188530</v>
      </c>
      <c r="C12" s="1">
        <v>89650</v>
      </c>
      <c r="D12" s="2">
        <v>274.66000000000003</v>
      </c>
      <c r="E12" s="1">
        <v>8337</v>
      </c>
      <c r="F12" s="1">
        <v>98879</v>
      </c>
      <c r="I12" s="1" t="s">
        <v>31</v>
      </c>
    </row>
    <row r="13" spans="1:9" x14ac:dyDescent="0.35">
      <c r="A13" s="8" t="s">
        <v>35</v>
      </c>
      <c r="B13" s="1">
        <v>90687</v>
      </c>
      <c r="C13" s="1">
        <v>34868</v>
      </c>
      <c r="D13" s="2">
        <v>269.85000000000002</v>
      </c>
      <c r="E13" s="1">
        <v>6277</v>
      </c>
      <c r="F13" s="1">
        <v>55819</v>
      </c>
      <c r="I13" s="1" t="s">
        <v>31</v>
      </c>
    </row>
    <row r="14" spans="1:9" x14ac:dyDescent="0.35">
      <c r="A14" s="8" t="s">
        <v>36</v>
      </c>
      <c r="B14" s="1">
        <v>29790</v>
      </c>
      <c r="C14" s="1">
        <v>359</v>
      </c>
      <c r="D14" s="2">
        <v>200</v>
      </c>
      <c r="E14" s="1" t="s">
        <v>31</v>
      </c>
      <c r="F14" s="1">
        <v>29431</v>
      </c>
      <c r="I14" s="1" t="s">
        <v>31</v>
      </c>
    </row>
    <row r="15" spans="1:9" x14ac:dyDescent="0.35">
      <c r="A15" s="8" t="s">
        <v>37</v>
      </c>
      <c r="B15" s="1">
        <v>15399</v>
      </c>
      <c r="C15" s="1">
        <v>6853</v>
      </c>
      <c r="D15" s="2">
        <v>75</v>
      </c>
      <c r="E15" s="1">
        <v>1719</v>
      </c>
      <c r="F15" s="1">
        <v>8545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141964</v>
      </c>
      <c r="C17" s="1">
        <v>53564</v>
      </c>
      <c r="D17" s="2">
        <v>286.77</v>
      </c>
      <c r="E17" s="1">
        <v>5490</v>
      </c>
      <c r="F17" s="1">
        <v>88400</v>
      </c>
      <c r="I17" s="1" t="s">
        <v>31</v>
      </c>
    </row>
    <row r="18" spans="1:9" x14ac:dyDescent="0.35">
      <c r="A18" s="8" t="s">
        <v>39</v>
      </c>
      <c r="B18" s="1">
        <v>201352</v>
      </c>
      <c r="C18" s="1">
        <v>80069</v>
      </c>
      <c r="D18" s="2">
        <v>246.32</v>
      </c>
      <c r="E18" s="1">
        <v>10843</v>
      </c>
      <c r="F18" s="1">
        <v>121283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132152</v>
      </c>
      <c r="C20" s="1">
        <v>52309</v>
      </c>
      <c r="D20" s="2">
        <v>290.44</v>
      </c>
      <c r="E20" s="1">
        <v>5490</v>
      </c>
      <c r="F20" s="1">
        <v>79844</v>
      </c>
      <c r="I20" s="1" t="s">
        <v>31</v>
      </c>
    </row>
    <row r="21" spans="1:9" x14ac:dyDescent="0.35">
      <c r="A21" s="8" t="s">
        <v>41</v>
      </c>
      <c r="B21" s="1">
        <v>200401</v>
      </c>
      <c r="C21" s="1">
        <v>79118</v>
      </c>
      <c r="D21" s="2">
        <v>249.53</v>
      </c>
      <c r="E21" s="1">
        <v>10843</v>
      </c>
      <c r="F21" s="1">
        <v>121283</v>
      </c>
      <c r="I21" s="1" t="s">
        <v>31</v>
      </c>
    </row>
    <row r="22" spans="1:9" x14ac:dyDescent="0.35">
      <c r="A22" s="8" t="s">
        <v>42</v>
      </c>
      <c r="B22" s="1">
        <v>8557</v>
      </c>
      <c r="C22" s="1" t="s">
        <v>31</v>
      </c>
      <c r="D22" s="2" t="s">
        <v>31</v>
      </c>
      <c r="E22" s="1" t="s">
        <v>31</v>
      </c>
      <c r="F22" s="1">
        <v>8557</v>
      </c>
      <c r="I22" s="1" t="s">
        <v>31</v>
      </c>
    </row>
    <row r="23" spans="1:9" x14ac:dyDescent="0.35">
      <c r="A23" s="8" t="s">
        <v>43</v>
      </c>
      <c r="B23" s="1">
        <v>2206</v>
      </c>
      <c r="C23" s="1">
        <v>2206</v>
      </c>
      <c r="D23" s="2">
        <v>92.24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3240</v>
      </c>
      <c r="C26" s="1">
        <v>784</v>
      </c>
      <c r="D26" s="2">
        <v>50</v>
      </c>
      <c r="E26" s="1" t="s">
        <v>31</v>
      </c>
      <c r="F26" s="1">
        <v>2456</v>
      </c>
      <c r="I26" s="1" t="s">
        <v>31</v>
      </c>
    </row>
    <row r="27" spans="1:9" x14ac:dyDescent="0.35">
      <c r="A27" s="8" t="s">
        <v>46</v>
      </c>
      <c r="B27" s="1">
        <v>302694</v>
      </c>
      <c r="C27" s="1">
        <v>119695</v>
      </c>
      <c r="D27" s="2">
        <v>251.97</v>
      </c>
      <c r="E27" s="1">
        <v>16333</v>
      </c>
      <c r="F27" s="1">
        <v>182998</v>
      </c>
      <c r="I27" s="1" t="s">
        <v>31</v>
      </c>
    </row>
    <row r="28" spans="1:9" x14ac:dyDescent="0.35">
      <c r="A28" s="8" t="s">
        <v>47</v>
      </c>
      <c r="B28" s="1">
        <v>29111</v>
      </c>
      <c r="C28" s="1">
        <v>10775</v>
      </c>
      <c r="D28" s="2">
        <v>285.68</v>
      </c>
      <c r="E28" s="1" t="s">
        <v>31</v>
      </c>
      <c r="F28" s="1">
        <v>18336</v>
      </c>
      <c r="I28" s="1" t="s">
        <v>31</v>
      </c>
    </row>
    <row r="29" spans="1:9" x14ac:dyDescent="0.35">
      <c r="A29" s="8" t="s">
        <v>48</v>
      </c>
      <c r="B29" s="1">
        <v>5175</v>
      </c>
      <c r="C29" s="1">
        <v>2379</v>
      </c>
      <c r="D29" s="2">
        <v>704.73</v>
      </c>
      <c r="E29" s="1" t="s">
        <v>31</v>
      </c>
      <c r="F29" s="1">
        <v>2796</v>
      </c>
      <c r="I29" s="1" t="s">
        <v>31</v>
      </c>
    </row>
    <row r="30" spans="1:9" x14ac:dyDescent="0.35">
      <c r="A30" s="8" t="s">
        <v>49</v>
      </c>
      <c r="B30" s="1">
        <v>3097</v>
      </c>
      <c r="C30" s="1" t="s">
        <v>31</v>
      </c>
      <c r="D30" s="2" t="s">
        <v>31</v>
      </c>
      <c r="E30" s="1" t="s">
        <v>31</v>
      </c>
      <c r="F30" s="1">
        <v>3097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32351</v>
      </c>
      <c r="C33" s="1">
        <v>11559</v>
      </c>
      <c r="D33" s="2">
        <v>269.69</v>
      </c>
      <c r="E33" s="1" t="s">
        <v>31</v>
      </c>
      <c r="F33" s="1">
        <v>20792</v>
      </c>
      <c r="I33" s="1" t="s">
        <v>31</v>
      </c>
    </row>
    <row r="34" spans="1:9" x14ac:dyDescent="0.35">
      <c r="A34" s="8" t="s">
        <v>51</v>
      </c>
      <c r="B34" s="1">
        <v>300487</v>
      </c>
      <c r="C34" s="1">
        <v>117489</v>
      </c>
      <c r="D34" s="2">
        <v>255.46</v>
      </c>
      <c r="E34" s="1">
        <v>16333</v>
      </c>
      <c r="F34" s="1">
        <v>182998</v>
      </c>
      <c r="I34" s="1" t="s">
        <v>31</v>
      </c>
    </row>
    <row r="35" spans="1:9" x14ac:dyDescent="0.35">
      <c r="A35" s="8" t="s">
        <v>52</v>
      </c>
      <c r="B35" s="1">
        <v>10478</v>
      </c>
      <c r="C35" s="1">
        <v>4585</v>
      </c>
      <c r="D35" s="2">
        <v>410.02</v>
      </c>
      <c r="E35" s="1" t="s">
        <v>31</v>
      </c>
      <c r="F35" s="1">
        <v>5893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51692</v>
      </c>
      <c r="C38" s="1">
        <v>11030</v>
      </c>
      <c r="D38" s="2">
        <v>287.25</v>
      </c>
      <c r="E38" s="1" t="s">
        <v>31</v>
      </c>
      <c r="F38" s="1">
        <v>40662</v>
      </c>
      <c r="I38" s="1" t="s">
        <v>31</v>
      </c>
    </row>
    <row r="39" spans="1:9" x14ac:dyDescent="0.35">
      <c r="A39" s="8" t="s">
        <v>54</v>
      </c>
      <c r="B39" s="1">
        <v>263756</v>
      </c>
      <c r="C39" s="1">
        <v>112351</v>
      </c>
      <c r="D39" s="2">
        <v>245.22</v>
      </c>
      <c r="E39" s="1">
        <v>15311</v>
      </c>
      <c r="F39" s="1">
        <v>151404</v>
      </c>
      <c r="I39" s="1" t="s">
        <v>31</v>
      </c>
    </row>
    <row r="40" spans="1:9" x14ac:dyDescent="0.35">
      <c r="A40" s="8" t="s">
        <v>55</v>
      </c>
      <c r="B40" s="1">
        <v>8557</v>
      </c>
      <c r="C40" s="1" t="s">
        <v>31</v>
      </c>
      <c r="D40" s="2" t="s">
        <v>31</v>
      </c>
      <c r="E40" s="1" t="s">
        <v>31</v>
      </c>
      <c r="F40" s="1">
        <v>8557</v>
      </c>
      <c r="I40" s="1" t="s">
        <v>31</v>
      </c>
    </row>
    <row r="41" spans="1:9" x14ac:dyDescent="0.35">
      <c r="A41" s="8" t="s">
        <v>56</v>
      </c>
      <c r="B41" s="1">
        <v>5129</v>
      </c>
      <c r="C41" s="1">
        <v>2045</v>
      </c>
      <c r="D41" s="2">
        <v>100</v>
      </c>
      <c r="E41" s="1">
        <v>1023</v>
      </c>
      <c r="F41" s="1">
        <v>3083</v>
      </c>
      <c r="I41" s="1" t="s">
        <v>31</v>
      </c>
    </row>
    <row r="42" spans="1:9" x14ac:dyDescent="0.35">
      <c r="A42" s="8" t="s">
        <v>57</v>
      </c>
      <c r="B42" s="1">
        <v>14184</v>
      </c>
      <c r="C42" s="1">
        <v>8206</v>
      </c>
      <c r="D42" s="2">
        <v>459.62</v>
      </c>
      <c r="E42" s="1" t="s">
        <v>31</v>
      </c>
      <c r="F42" s="1">
        <v>5978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12391</v>
      </c>
      <c r="C44" s="1" t="s">
        <v>31</v>
      </c>
      <c r="D44" s="2" t="s">
        <v>31</v>
      </c>
      <c r="E44" s="1" t="s">
        <v>31</v>
      </c>
      <c r="F44" s="1">
        <v>12391</v>
      </c>
      <c r="I44" s="1" t="s">
        <v>31</v>
      </c>
    </row>
    <row r="45" spans="1:9" x14ac:dyDescent="0.35">
      <c r="A45" s="8" t="s">
        <v>59</v>
      </c>
      <c r="B45" s="1">
        <v>60788</v>
      </c>
      <c r="C45" s="1">
        <v>16802</v>
      </c>
      <c r="D45" s="2">
        <v>205.33</v>
      </c>
      <c r="E45" s="1">
        <v>6626</v>
      </c>
      <c r="F45" s="1">
        <v>43986</v>
      </c>
      <c r="I45" s="1" t="s">
        <v>31</v>
      </c>
    </row>
    <row r="46" spans="1:9" x14ac:dyDescent="0.35">
      <c r="A46" s="8" t="s">
        <v>60</v>
      </c>
      <c r="B46" s="1">
        <v>110905</v>
      </c>
      <c r="C46" s="1">
        <v>34222</v>
      </c>
      <c r="D46" s="2">
        <v>276.63</v>
      </c>
      <c r="E46" s="1">
        <v>3695</v>
      </c>
      <c r="F46" s="1">
        <v>76683</v>
      </c>
      <c r="I46" s="1" t="s">
        <v>31</v>
      </c>
    </row>
    <row r="47" spans="1:9" x14ac:dyDescent="0.35">
      <c r="A47" s="8" t="s">
        <v>61</v>
      </c>
      <c r="B47" s="1">
        <v>159233</v>
      </c>
      <c r="C47" s="1">
        <v>82610</v>
      </c>
      <c r="D47" s="2">
        <v>265.08</v>
      </c>
      <c r="E47" s="1">
        <v>6013</v>
      </c>
      <c r="F47" s="1">
        <v>76623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261687</v>
      </c>
      <c r="C49" s="1">
        <v>107361</v>
      </c>
      <c r="D49" s="2">
        <v>268.85000000000002</v>
      </c>
      <c r="E49" s="1">
        <v>12871</v>
      </c>
      <c r="F49" s="1">
        <v>154326</v>
      </c>
      <c r="I49" s="1" t="s">
        <v>31</v>
      </c>
    </row>
    <row r="50" spans="1:9" x14ac:dyDescent="0.35">
      <c r="A50" s="8" t="s">
        <v>63</v>
      </c>
      <c r="B50" s="1">
        <v>1646</v>
      </c>
      <c r="C50" s="1">
        <v>1646</v>
      </c>
      <c r="D50" s="2">
        <v>344.12</v>
      </c>
      <c r="E50" s="1" t="s">
        <v>31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45207</v>
      </c>
      <c r="C51" s="1">
        <v>11460</v>
      </c>
      <c r="D51" s="2">
        <v>318.27</v>
      </c>
      <c r="E51" s="1" t="s">
        <v>31</v>
      </c>
      <c r="F51" s="1">
        <v>33747</v>
      </c>
      <c r="I51" s="1" t="s">
        <v>31</v>
      </c>
    </row>
    <row r="52" spans="1:9" x14ac:dyDescent="0.35">
      <c r="A52" s="8" t="s">
        <v>65</v>
      </c>
      <c r="B52" s="1">
        <v>34776</v>
      </c>
      <c r="C52" s="1">
        <v>13165</v>
      </c>
      <c r="D52" s="2">
        <v>125.82</v>
      </c>
      <c r="E52" s="1">
        <v>3463</v>
      </c>
      <c r="F52" s="1">
        <v>21611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7371</v>
      </c>
      <c r="C56" s="1">
        <v>3713</v>
      </c>
      <c r="D56" s="2">
        <v>261.06</v>
      </c>
      <c r="E56" s="1" t="s">
        <v>31</v>
      </c>
      <c r="F56" s="1">
        <v>3658</v>
      </c>
      <c r="I56" s="1" t="s">
        <v>31</v>
      </c>
    </row>
    <row r="57" spans="1:9" x14ac:dyDescent="0.35">
      <c r="A57" s="8" t="s">
        <v>68</v>
      </c>
      <c r="B57" s="1">
        <v>61885</v>
      </c>
      <c r="C57" s="1">
        <v>32875</v>
      </c>
      <c r="D57" s="2">
        <v>304.55</v>
      </c>
      <c r="E57" s="1">
        <v>8047</v>
      </c>
      <c r="F57" s="1">
        <v>29010</v>
      </c>
      <c r="I57" s="1" t="s">
        <v>31</v>
      </c>
    </row>
    <row r="58" spans="1:9" x14ac:dyDescent="0.35">
      <c r="A58" s="8" t="s">
        <v>69</v>
      </c>
      <c r="B58" s="1">
        <v>103402</v>
      </c>
      <c r="C58" s="1">
        <v>40468</v>
      </c>
      <c r="D58" s="2">
        <v>300.91000000000003</v>
      </c>
      <c r="E58" s="1">
        <v>5821</v>
      </c>
      <c r="F58" s="1">
        <v>62934</v>
      </c>
      <c r="I58" s="1" t="s">
        <v>31</v>
      </c>
    </row>
    <row r="59" spans="1:9" x14ac:dyDescent="0.35">
      <c r="A59" s="8" t="s">
        <v>70</v>
      </c>
      <c r="B59" s="1">
        <v>58609</v>
      </c>
      <c r="C59" s="1">
        <v>26125</v>
      </c>
      <c r="D59" s="2">
        <v>272.41000000000003</v>
      </c>
      <c r="E59" s="1" t="s">
        <v>31</v>
      </c>
      <c r="F59" s="1">
        <v>32484</v>
      </c>
      <c r="I59" s="1" t="s">
        <v>31</v>
      </c>
    </row>
    <row r="60" spans="1:9" x14ac:dyDescent="0.35">
      <c r="A60" s="8" t="s">
        <v>71</v>
      </c>
      <c r="B60" s="1">
        <v>39231</v>
      </c>
      <c r="C60" s="1">
        <v>20311</v>
      </c>
      <c r="D60" s="2">
        <v>105.92</v>
      </c>
      <c r="E60" s="1">
        <v>2465</v>
      </c>
      <c r="F60" s="1">
        <v>18920</v>
      </c>
      <c r="I60" s="1" t="s">
        <v>31</v>
      </c>
    </row>
    <row r="61" spans="1:9" x14ac:dyDescent="0.35">
      <c r="A61" s="8" t="s">
        <v>72</v>
      </c>
      <c r="B61" s="1">
        <v>72818</v>
      </c>
      <c r="C61" s="1">
        <v>10142</v>
      </c>
      <c r="D61" s="2">
        <v>283.51</v>
      </c>
      <c r="E61" s="1" t="s">
        <v>31</v>
      </c>
      <c r="F61" s="1">
        <v>62676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31726</v>
      </c>
      <c r="C63" s="1">
        <v>13395</v>
      </c>
      <c r="D63" s="2">
        <v>285.19</v>
      </c>
      <c r="E63" s="1" t="s">
        <v>31</v>
      </c>
      <c r="F63" s="1">
        <v>18331</v>
      </c>
      <c r="I63" s="1" t="s">
        <v>31</v>
      </c>
    </row>
    <row r="64" spans="1:9" x14ac:dyDescent="0.35">
      <c r="A64" s="8" t="s">
        <v>51</v>
      </c>
      <c r="B64" s="1">
        <v>311591</v>
      </c>
      <c r="C64" s="1">
        <v>120239</v>
      </c>
      <c r="D64" s="2">
        <v>260.02999999999997</v>
      </c>
      <c r="E64" s="1">
        <v>16333</v>
      </c>
      <c r="F64" s="1">
        <v>191352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246559</v>
      </c>
      <c r="C67" s="1">
        <v>100470</v>
      </c>
      <c r="D67" s="2">
        <v>283.02</v>
      </c>
      <c r="E67" s="1">
        <v>13084</v>
      </c>
      <c r="F67" s="1">
        <v>146089</v>
      </c>
      <c r="I67" s="1" t="s">
        <v>31</v>
      </c>
    </row>
    <row r="68" spans="1:9" x14ac:dyDescent="0.35">
      <c r="A68" s="8" t="s">
        <v>51</v>
      </c>
      <c r="B68" s="1">
        <v>96758</v>
      </c>
      <c r="C68" s="1">
        <v>33163</v>
      </c>
      <c r="D68" s="2">
        <v>204.12</v>
      </c>
      <c r="E68" s="1">
        <v>3249</v>
      </c>
      <c r="F68" s="1">
        <v>63595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21608</v>
      </c>
      <c r="C71" s="1">
        <v>8470</v>
      </c>
      <c r="D71" s="2">
        <v>273.47000000000003</v>
      </c>
      <c r="E71" s="1" t="s">
        <v>31</v>
      </c>
      <c r="F71" s="1">
        <v>13139</v>
      </c>
      <c r="I71" s="1" t="s">
        <v>31</v>
      </c>
    </row>
    <row r="72" spans="1:9" x14ac:dyDescent="0.35">
      <c r="A72" s="8" t="s">
        <v>74</v>
      </c>
      <c r="B72" s="1">
        <v>22913</v>
      </c>
      <c r="C72" s="1">
        <v>5952</v>
      </c>
      <c r="D72" s="2">
        <v>119.62</v>
      </c>
      <c r="E72" s="1" t="s">
        <v>31</v>
      </c>
      <c r="F72" s="1">
        <v>16961</v>
      </c>
      <c r="I72" s="1" t="s">
        <v>31</v>
      </c>
    </row>
    <row r="73" spans="1:9" x14ac:dyDescent="0.35">
      <c r="A73" s="8" t="s">
        <v>175</v>
      </c>
      <c r="C73" s="1">
        <f>SUM(C71:C72)</f>
        <v>14422</v>
      </c>
      <c r="D73" s="2">
        <f>AVERAGE(D71:D72)</f>
        <v>196.54500000000002</v>
      </c>
      <c r="F73" s="1">
        <f>SUM(F71:F72)</f>
        <v>30100</v>
      </c>
      <c r="G73" s="1">
        <f>C73+F73</f>
        <v>44522</v>
      </c>
      <c r="H73" s="10">
        <f>C73/G73</f>
        <v>0.32392974259916446</v>
      </c>
    </row>
    <row r="74" spans="1:9" x14ac:dyDescent="0.35">
      <c r="A74" s="8" t="s">
        <v>75</v>
      </c>
      <c r="B74" s="1">
        <v>40295</v>
      </c>
      <c r="C74" s="1">
        <v>2906</v>
      </c>
      <c r="D74" s="2">
        <v>374.67</v>
      </c>
      <c r="E74" s="1" t="s">
        <v>31</v>
      </c>
      <c r="F74" s="1">
        <v>37390</v>
      </c>
      <c r="I74" s="1" t="s">
        <v>31</v>
      </c>
    </row>
    <row r="75" spans="1:9" x14ac:dyDescent="0.35">
      <c r="A75" s="8" t="s">
        <v>76</v>
      </c>
      <c r="B75" s="1">
        <v>42895</v>
      </c>
      <c r="C75" s="1">
        <v>10691</v>
      </c>
      <c r="D75" s="2">
        <v>264.02999999999997</v>
      </c>
      <c r="E75" s="1" t="s">
        <v>31</v>
      </c>
      <c r="F75" s="1">
        <v>32203</v>
      </c>
      <c r="I75" s="1" t="s">
        <v>31</v>
      </c>
    </row>
    <row r="76" spans="1:9" x14ac:dyDescent="0.35">
      <c r="A76" s="8" t="s">
        <v>77</v>
      </c>
      <c r="B76" s="1">
        <v>39482</v>
      </c>
      <c r="C76" s="1">
        <v>21659</v>
      </c>
      <c r="D76" s="2">
        <v>271.08</v>
      </c>
      <c r="E76" s="1">
        <v>3163</v>
      </c>
      <c r="F76" s="1">
        <v>17822</v>
      </c>
      <c r="I76" s="1" t="s">
        <v>31</v>
      </c>
    </row>
    <row r="77" spans="1:9" x14ac:dyDescent="0.35">
      <c r="A77" s="8" t="s">
        <v>78</v>
      </c>
      <c r="B77" s="1">
        <v>63080</v>
      </c>
      <c r="C77" s="1">
        <v>26742</v>
      </c>
      <c r="D77" s="2">
        <v>243.29</v>
      </c>
      <c r="E77" s="1" t="s">
        <v>31</v>
      </c>
      <c r="F77" s="1">
        <v>36338</v>
      </c>
      <c r="I77" s="1" t="s">
        <v>31</v>
      </c>
    </row>
    <row r="78" spans="1:9" x14ac:dyDescent="0.35">
      <c r="A78" s="8" t="s">
        <v>79</v>
      </c>
      <c r="B78" s="1">
        <v>29778</v>
      </c>
      <c r="C78" s="1">
        <v>18661</v>
      </c>
      <c r="D78" s="2">
        <v>219.9</v>
      </c>
      <c r="E78" s="1" t="s">
        <v>31</v>
      </c>
      <c r="F78" s="1">
        <v>11117</v>
      </c>
      <c r="I78" s="1" t="s">
        <v>31</v>
      </c>
    </row>
    <row r="79" spans="1:9" x14ac:dyDescent="0.35">
      <c r="A79" s="8" t="s">
        <v>80</v>
      </c>
      <c r="B79" s="1">
        <v>31389</v>
      </c>
      <c r="C79" s="1">
        <v>17975</v>
      </c>
      <c r="D79" s="2">
        <v>382.21</v>
      </c>
      <c r="E79" s="1">
        <v>3463</v>
      </c>
      <c r="F79" s="1">
        <v>13414</v>
      </c>
      <c r="G79" s="1">
        <f>C79+F79</f>
        <v>31389</v>
      </c>
      <c r="H79" s="10">
        <f>C79/G79</f>
        <v>0.57265284016693752</v>
      </c>
      <c r="I79" s="1" t="s">
        <v>31</v>
      </c>
    </row>
    <row r="80" spans="1:9" x14ac:dyDescent="0.35">
      <c r="A80" s="8" t="s">
        <v>44</v>
      </c>
      <c r="B80" s="1">
        <v>51877</v>
      </c>
      <c r="C80" s="1">
        <v>20578</v>
      </c>
      <c r="D80" s="2">
        <v>250.98</v>
      </c>
      <c r="E80" s="1">
        <v>9708</v>
      </c>
      <c r="F80" s="1">
        <v>31299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280432</v>
      </c>
      <c r="C82" s="1">
        <v>115857</v>
      </c>
      <c r="D82" s="2">
        <v>275.60000000000002</v>
      </c>
      <c r="E82" s="1">
        <v>13002</v>
      </c>
      <c r="F82" s="1">
        <v>164575</v>
      </c>
      <c r="I82" s="1" t="s">
        <v>31</v>
      </c>
    </row>
    <row r="83" spans="1:9" x14ac:dyDescent="0.35">
      <c r="A83" s="8" t="s">
        <v>82</v>
      </c>
      <c r="B83" s="1">
        <v>173800</v>
      </c>
      <c r="C83" s="1">
        <v>63062</v>
      </c>
      <c r="D83" s="2">
        <v>299.7</v>
      </c>
      <c r="E83" s="1">
        <v>5940</v>
      </c>
      <c r="F83" s="1">
        <v>110738</v>
      </c>
      <c r="I83" s="1" t="s">
        <v>31</v>
      </c>
    </row>
    <row r="84" spans="1:9" ht="43.5" x14ac:dyDescent="0.35">
      <c r="A84" s="8" t="s">
        <v>83</v>
      </c>
      <c r="B84" s="1">
        <v>127749</v>
      </c>
      <c r="C84" s="1">
        <v>43729</v>
      </c>
      <c r="D84" s="2">
        <v>281.61</v>
      </c>
      <c r="E84" s="1">
        <v>6596</v>
      </c>
      <c r="F84" s="1">
        <v>84020</v>
      </c>
      <c r="I84" s="1" t="s">
        <v>31</v>
      </c>
    </row>
    <row r="85" spans="1:9" x14ac:dyDescent="0.35">
      <c r="A85" s="8" t="s">
        <v>84</v>
      </c>
      <c r="B85" s="1">
        <v>63939</v>
      </c>
      <c r="C85" s="1">
        <v>18403</v>
      </c>
      <c r="D85" s="2">
        <v>258.81</v>
      </c>
      <c r="E85" s="1" t="s">
        <v>31</v>
      </c>
      <c r="F85" s="1">
        <v>45536</v>
      </c>
      <c r="I85" s="1" t="s">
        <v>31</v>
      </c>
    </row>
    <row r="86" spans="1:9" x14ac:dyDescent="0.35">
      <c r="A86" s="8" t="s">
        <v>85</v>
      </c>
      <c r="B86" s="1">
        <v>1376</v>
      </c>
      <c r="C86" s="1">
        <v>1376</v>
      </c>
      <c r="D86" s="2">
        <v>1000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28157</v>
      </c>
      <c r="C87" s="1">
        <v>6106</v>
      </c>
      <c r="D87" s="2">
        <v>596.48</v>
      </c>
      <c r="E87" s="1">
        <v>3163</v>
      </c>
      <c r="F87" s="1">
        <v>22050</v>
      </c>
      <c r="I87" s="1" t="s">
        <v>31</v>
      </c>
    </row>
    <row r="88" spans="1:9" x14ac:dyDescent="0.35">
      <c r="A88" s="8" t="s">
        <v>87</v>
      </c>
      <c r="B88" s="1">
        <v>14119</v>
      </c>
      <c r="C88" s="1">
        <v>7918</v>
      </c>
      <c r="D88" s="2">
        <v>295.54000000000002</v>
      </c>
      <c r="E88" s="1" t="s">
        <v>31</v>
      </c>
      <c r="F88" s="1">
        <v>6200</v>
      </c>
      <c r="I88" s="1" t="s">
        <v>31</v>
      </c>
    </row>
    <row r="89" spans="1:9" ht="29" x14ac:dyDescent="0.35">
      <c r="A89" s="8" t="s">
        <v>88</v>
      </c>
      <c r="B89" s="1">
        <v>6356</v>
      </c>
      <c r="C89" s="1">
        <v>2102</v>
      </c>
      <c r="D89" s="2">
        <v>688.84</v>
      </c>
      <c r="E89" s="1" t="s">
        <v>31</v>
      </c>
      <c r="F89" s="1">
        <v>4253</v>
      </c>
      <c r="I89" s="1" t="s">
        <v>31</v>
      </c>
    </row>
    <row r="90" spans="1:9" x14ac:dyDescent="0.35">
      <c r="A90" s="8" t="s">
        <v>89</v>
      </c>
      <c r="B90" s="1">
        <v>9621</v>
      </c>
      <c r="C90" s="1">
        <v>4375</v>
      </c>
      <c r="D90" s="2">
        <v>592.63</v>
      </c>
      <c r="E90" s="1" t="s">
        <v>31</v>
      </c>
      <c r="F90" s="1">
        <v>5246</v>
      </c>
      <c r="I90" s="1" t="s">
        <v>31</v>
      </c>
    </row>
    <row r="91" spans="1:9" x14ac:dyDescent="0.35">
      <c r="A91" s="8" t="s">
        <v>90</v>
      </c>
      <c r="B91" s="1">
        <v>951</v>
      </c>
      <c r="C91" s="1">
        <v>951</v>
      </c>
      <c r="D91" s="2">
        <v>203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7696</v>
      </c>
      <c r="C92" s="1">
        <v>3415</v>
      </c>
      <c r="D92" s="2">
        <v>486.65</v>
      </c>
      <c r="E92" s="1" t="s">
        <v>31</v>
      </c>
      <c r="F92" s="1">
        <v>4281</v>
      </c>
      <c r="I92" s="1" t="s">
        <v>31</v>
      </c>
    </row>
    <row r="93" spans="1:9" x14ac:dyDescent="0.35">
      <c r="A93" s="8" t="s">
        <v>44</v>
      </c>
      <c r="B93" s="1">
        <v>13975</v>
      </c>
      <c r="C93" s="1">
        <v>7086</v>
      </c>
      <c r="D93" s="2">
        <v>355.86</v>
      </c>
      <c r="E93" s="1">
        <v>3331</v>
      </c>
      <c r="F93" s="1">
        <v>6889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825</v>
      </c>
      <c r="C96" s="1">
        <v>825</v>
      </c>
      <c r="D96" s="2">
        <v>50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9341</v>
      </c>
      <c r="C98" s="1">
        <v>784</v>
      </c>
      <c r="D98" s="2">
        <v>360</v>
      </c>
      <c r="E98" s="1" t="s">
        <v>31</v>
      </c>
      <c r="F98" s="1">
        <v>8557</v>
      </c>
      <c r="I98" s="1" t="s">
        <v>31</v>
      </c>
    </row>
    <row r="99" spans="1:9" x14ac:dyDescent="0.35">
      <c r="A99" s="8" t="s">
        <v>96</v>
      </c>
      <c r="B99" s="1">
        <v>330868</v>
      </c>
      <c r="C99" s="1">
        <v>132024</v>
      </c>
      <c r="D99" s="2">
        <v>263.76</v>
      </c>
      <c r="E99" s="1">
        <v>16333</v>
      </c>
      <c r="F99" s="1">
        <v>198844</v>
      </c>
      <c r="I99" s="1" t="s">
        <v>31</v>
      </c>
    </row>
    <row r="100" spans="1:9" x14ac:dyDescent="0.35">
      <c r="A100" s="8" t="s">
        <v>44</v>
      </c>
      <c r="B100" s="1">
        <v>2282</v>
      </c>
      <c r="C100" s="1" t="s">
        <v>31</v>
      </c>
      <c r="D100" s="2" t="s">
        <v>31</v>
      </c>
      <c r="E100" s="1" t="s">
        <v>31</v>
      </c>
      <c r="F100" s="1">
        <v>2282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221984</v>
      </c>
      <c r="C102" s="1">
        <v>90681</v>
      </c>
      <c r="D102" s="2">
        <v>259.3</v>
      </c>
      <c r="E102" s="1">
        <v>7648</v>
      </c>
      <c r="F102" s="1">
        <v>131304</v>
      </c>
      <c r="I102" s="1" t="s">
        <v>31</v>
      </c>
    </row>
    <row r="103" spans="1:9" x14ac:dyDescent="0.35">
      <c r="A103" s="8" t="s">
        <v>98</v>
      </c>
      <c r="B103" s="1">
        <v>60674</v>
      </c>
      <c r="C103" s="1">
        <v>19376</v>
      </c>
      <c r="D103" s="2">
        <v>278.27999999999997</v>
      </c>
      <c r="E103" s="1" t="s">
        <v>31</v>
      </c>
      <c r="F103" s="1">
        <v>41298</v>
      </c>
      <c r="I103" s="1" t="s">
        <v>31</v>
      </c>
    </row>
    <row r="104" spans="1:9" x14ac:dyDescent="0.35">
      <c r="A104" s="8" t="s">
        <v>99</v>
      </c>
      <c r="B104" s="1">
        <v>16439</v>
      </c>
      <c r="C104" s="1">
        <v>6396</v>
      </c>
      <c r="D104" s="2">
        <v>118.62</v>
      </c>
      <c r="E104" s="1" t="s">
        <v>31</v>
      </c>
      <c r="F104" s="1">
        <v>10042</v>
      </c>
      <c r="I104" s="1" t="s">
        <v>31</v>
      </c>
    </row>
    <row r="105" spans="1:9" x14ac:dyDescent="0.35">
      <c r="A105" s="8" t="s">
        <v>100</v>
      </c>
      <c r="B105" s="1">
        <v>1376</v>
      </c>
      <c r="C105" s="1">
        <v>1376</v>
      </c>
      <c r="D105" s="2">
        <v>1000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42844</v>
      </c>
      <c r="C106" s="1">
        <v>15805</v>
      </c>
      <c r="D106" s="2">
        <v>250.24</v>
      </c>
      <c r="E106" s="1">
        <v>8685</v>
      </c>
      <c r="F106" s="1">
        <v>27039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251392</v>
      </c>
      <c r="C108" s="1">
        <v>103217</v>
      </c>
      <c r="D108" s="2">
        <v>251.15</v>
      </c>
      <c r="E108" s="1">
        <v>7648</v>
      </c>
      <c r="F108" s="1">
        <v>148175</v>
      </c>
      <c r="I108" s="1" t="s">
        <v>31</v>
      </c>
    </row>
    <row r="109" spans="1:9" x14ac:dyDescent="0.35">
      <c r="A109" s="8" t="s">
        <v>98</v>
      </c>
      <c r="B109" s="1">
        <v>37076</v>
      </c>
      <c r="C109" s="1">
        <v>11164</v>
      </c>
      <c r="D109" s="2">
        <v>295.99</v>
      </c>
      <c r="E109" s="1" t="s">
        <v>31</v>
      </c>
      <c r="F109" s="1">
        <v>25912</v>
      </c>
      <c r="I109" s="1" t="s">
        <v>31</v>
      </c>
    </row>
    <row r="110" spans="1:9" x14ac:dyDescent="0.35">
      <c r="A110" s="8" t="s">
        <v>99</v>
      </c>
      <c r="B110" s="1">
        <v>9772</v>
      </c>
      <c r="C110" s="1">
        <v>1216</v>
      </c>
      <c r="D110" s="2">
        <v>150</v>
      </c>
      <c r="E110" s="1" t="s">
        <v>31</v>
      </c>
      <c r="F110" s="1">
        <v>8557</v>
      </c>
      <c r="I110" s="1" t="s">
        <v>31</v>
      </c>
    </row>
    <row r="111" spans="1:9" x14ac:dyDescent="0.35">
      <c r="A111" s="8" t="s">
        <v>100</v>
      </c>
      <c r="B111" s="1">
        <v>1376</v>
      </c>
      <c r="C111" s="1">
        <v>1376</v>
      </c>
      <c r="D111" s="2">
        <v>1000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43701</v>
      </c>
      <c r="C112" s="1">
        <v>16662</v>
      </c>
      <c r="D112" s="2">
        <v>247.53</v>
      </c>
      <c r="E112" s="1">
        <v>8685</v>
      </c>
      <c r="F112" s="1">
        <v>27039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155856</v>
      </c>
      <c r="C114" s="1">
        <v>58888</v>
      </c>
      <c r="D114" s="2">
        <v>295.08999999999997</v>
      </c>
      <c r="E114" s="1">
        <v>4485</v>
      </c>
      <c r="F114" s="1">
        <v>96968</v>
      </c>
      <c r="I114" s="1" t="s">
        <v>31</v>
      </c>
    </row>
    <row r="115" spans="1:9" x14ac:dyDescent="0.35">
      <c r="A115" s="8" t="s">
        <v>98</v>
      </c>
      <c r="B115" s="1">
        <v>96411</v>
      </c>
      <c r="C115" s="1">
        <v>41625</v>
      </c>
      <c r="D115" s="2">
        <v>241.14</v>
      </c>
      <c r="E115" s="1">
        <v>3163</v>
      </c>
      <c r="F115" s="1">
        <v>54786</v>
      </c>
      <c r="I115" s="1" t="s">
        <v>31</v>
      </c>
    </row>
    <row r="116" spans="1:9" x14ac:dyDescent="0.35">
      <c r="A116" s="8" t="s">
        <v>99</v>
      </c>
      <c r="B116" s="1">
        <v>46830</v>
      </c>
      <c r="C116" s="1">
        <v>15940</v>
      </c>
      <c r="D116" s="2">
        <v>147.6</v>
      </c>
      <c r="E116" s="1" t="s">
        <v>31</v>
      </c>
      <c r="F116" s="1">
        <v>30891</v>
      </c>
      <c r="I116" s="1" t="s">
        <v>31</v>
      </c>
    </row>
    <row r="117" spans="1:9" x14ac:dyDescent="0.35">
      <c r="A117" s="8" t="s">
        <v>100</v>
      </c>
      <c r="B117" s="1">
        <v>1376</v>
      </c>
      <c r="C117" s="1">
        <v>1376</v>
      </c>
      <c r="D117" s="2">
        <v>1000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42844</v>
      </c>
      <c r="C118" s="1">
        <v>15805</v>
      </c>
      <c r="D118" s="2">
        <v>250.24</v>
      </c>
      <c r="E118" s="1">
        <v>8685</v>
      </c>
      <c r="F118" s="1">
        <v>27039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249309</v>
      </c>
      <c r="C120" s="1">
        <v>107390</v>
      </c>
      <c r="D120" s="2">
        <v>254.92</v>
      </c>
      <c r="E120" s="1">
        <v>7648</v>
      </c>
      <c r="F120" s="1">
        <v>141919</v>
      </c>
      <c r="I120" s="1" t="s">
        <v>31</v>
      </c>
    </row>
    <row r="121" spans="1:9" x14ac:dyDescent="0.35">
      <c r="A121" s="8" t="s">
        <v>98</v>
      </c>
      <c r="B121" s="1">
        <v>39512</v>
      </c>
      <c r="C121" s="1">
        <v>9063</v>
      </c>
      <c r="D121" s="2">
        <v>248.78</v>
      </c>
      <c r="E121" s="1" t="s">
        <v>31</v>
      </c>
      <c r="F121" s="1">
        <v>30449</v>
      </c>
      <c r="I121" s="1" t="s">
        <v>31</v>
      </c>
    </row>
    <row r="122" spans="1:9" x14ac:dyDescent="0.35">
      <c r="A122" s="8" t="s">
        <v>99</v>
      </c>
      <c r="B122" s="1">
        <v>10277</v>
      </c>
      <c r="C122" s="1" t="s">
        <v>31</v>
      </c>
      <c r="D122" s="2" t="s">
        <v>31</v>
      </c>
      <c r="E122" s="1" t="s">
        <v>31</v>
      </c>
      <c r="F122" s="1">
        <v>10277</v>
      </c>
      <c r="I122" s="1" t="s">
        <v>31</v>
      </c>
    </row>
    <row r="123" spans="1:9" x14ac:dyDescent="0.35">
      <c r="A123" s="8" t="s">
        <v>100</v>
      </c>
      <c r="B123" s="1">
        <v>1376</v>
      </c>
      <c r="C123" s="1">
        <v>1376</v>
      </c>
      <c r="D123" s="2">
        <v>1000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42844</v>
      </c>
      <c r="C124" s="1">
        <v>15805</v>
      </c>
      <c r="D124" s="2">
        <v>250.24</v>
      </c>
      <c r="E124" s="1">
        <v>8685</v>
      </c>
      <c r="F124" s="1">
        <v>27039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273744</v>
      </c>
      <c r="C126" s="1">
        <v>109493</v>
      </c>
      <c r="D126" s="2">
        <v>252.86</v>
      </c>
      <c r="E126" s="1">
        <v>4485</v>
      </c>
      <c r="F126" s="1">
        <v>164251</v>
      </c>
      <c r="I126" s="1" t="s">
        <v>31</v>
      </c>
    </row>
    <row r="127" spans="1:9" x14ac:dyDescent="0.35">
      <c r="A127" s="8" t="s">
        <v>98</v>
      </c>
      <c r="B127" s="1">
        <v>12994</v>
      </c>
      <c r="C127" s="1">
        <v>5705</v>
      </c>
      <c r="D127" s="2">
        <v>370.01</v>
      </c>
      <c r="E127" s="1">
        <v>3163</v>
      </c>
      <c r="F127" s="1">
        <v>7289</v>
      </c>
      <c r="I127" s="1" t="s">
        <v>31</v>
      </c>
    </row>
    <row r="128" spans="1:9" x14ac:dyDescent="0.35">
      <c r="A128" s="8" t="s">
        <v>99</v>
      </c>
      <c r="B128" s="1">
        <v>12360</v>
      </c>
      <c r="C128" s="1">
        <v>1255</v>
      </c>
      <c r="D128" s="2">
        <v>150</v>
      </c>
      <c r="E128" s="1" t="s">
        <v>31</v>
      </c>
      <c r="F128" s="1">
        <v>11105</v>
      </c>
      <c r="I128" s="1" t="s">
        <v>31</v>
      </c>
    </row>
    <row r="129" spans="1:9" x14ac:dyDescent="0.35">
      <c r="A129" s="8" t="s">
        <v>100</v>
      </c>
      <c r="B129" s="1">
        <v>1376</v>
      </c>
      <c r="C129" s="1">
        <v>1376</v>
      </c>
      <c r="D129" s="2">
        <v>1000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42844</v>
      </c>
      <c r="C130" s="1">
        <v>15805</v>
      </c>
      <c r="D130" s="2">
        <v>250.24</v>
      </c>
      <c r="E130" s="1">
        <v>8685</v>
      </c>
      <c r="F130" s="1">
        <v>27039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276500</v>
      </c>
      <c r="C132" s="1">
        <v>107998</v>
      </c>
      <c r="D132" s="2">
        <v>258.57</v>
      </c>
      <c r="E132" s="1">
        <v>7648</v>
      </c>
      <c r="F132" s="1">
        <v>168501</v>
      </c>
      <c r="I132" s="1" t="s">
        <v>31</v>
      </c>
    </row>
    <row r="133" spans="1:9" x14ac:dyDescent="0.35">
      <c r="A133" s="8" t="s">
        <v>98</v>
      </c>
      <c r="B133" s="1">
        <v>22598</v>
      </c>
      <c r="C133" s="1">
        <v>8454</v>
      </c>
      <c r="D133" s="2">
        <v>205.04</v>
      </c>
      <c r="E133" s="1" t="s">
        <v>31</v>
      </c>
      <c r="F133" s="1">
        <v>14143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>
        <v>1376</v>
      </c>
      <c r="C135" s="1">
        <v>1376</v>
      </c>
      <c r="D135" s="2">
        <v>1000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42844</v>
      </c>
      <c r="C136" s="1">
        <v>15805</v>
      </c>
      <c r="D136" s="2">
        <v>250.24</v>
      </c>
      <c r="E136" s="1">
        <v>8685</v>
      </c>
      <c r="F136" s="1">
        <v>27039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215135</v>
      </c>
      <c r="C138" s="1">
        <v>89978</v>
      </c>
      <c r="D138" s="2">
        <v>271.08999999999997</v>
      </c>
      <c r="E138" s="1">
        <v>11079</v>
      </c>
      <c r="F138" s="1">
        <v>125157</v>
      </c>
      <c r="I138" s="1" t="s">
        <v>31</v>
      </c>
    </row>
    <row r="139" spans="1:9" x14ac:dyDescent="0.35">
      <c r="A139" s="8" t="s">
        <v>102</v>
      </c>
      <c r="B139" s="1">
        <v>189064</v>
      </c>
      <c r="C139" s="1">
        <v>70425</v>
      </c>
      <c r="D139" s="2">
        <v>195.74</v>
      </c>
      <c r="E139" s="1">
        <v>6083</v>
      </c>
      <c r="F139" s="1">
        <v>118639</v>
      </c>
      <c r="I139" s="1" t="s">
        <v>31</v>
      </c>
    </row>
    <row r="140" spans="1:9" x14ac:dyDescent="0.35">
      <c r="A140" s="8" t="s">
        <v>103</v>
      </c>
      <c r="B140" s="1">
        <v>101958</v>
      </c>
      <c r="C140" s="1">
        <v>26375</v>
      </c>
      <c r="D140" s="2">
        <v>207.46</v>
      </c>
      <c r="E140" s="1">
        <v>746</v>
      </c>
      <c r="F140" s="1">
        <v>75582</v>
      </c>
      <c r="I140" s="1" t="s">
        <v>31</v>
      </c>
    </row>
    <row r="141" spans="1:9" x14ac:dyDescent="0.35">
      <c r="A141" s="8" t="s">
        <v>44</v>
      </c>
      <c r="B141" s="1">
        <v>3517</v>
      </c>
      <c r="C141" s="1">
        <v>2570</v>
      </c>
      <c r="D141" s="2">
        <v>674.72</v>
      </c>
      <c r="E141" s="1" t="s">
        <v>31</v>
      </c>
      <c r="F141" s="1">
        <v>947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151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72340</v>
      </c>
      <c r="C9" s="1">
        <v>44633</v>
      </c>
      <c r="D9" s="2">
        <v>334.15</v>
      </c>
      <c r="E9" s="1">
        <v>4352</v>
      </c>
      <c r="F9" s="1">
        <v>27707</v>
      </c>
      <c r="G9" s="1">
        <f>C9+F9</f>
        <v>72340</v>
      </c>
      <c r="H9" s="10">
        <f>C9/G9</f>
        <v>0.6169892175836329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 t="s">
        <v>31</v>
      </c>
      <c r="C11" s="1" t="s">
        <v>31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42140</v>
      </c>
      <c r="C12" s="1">
        <v>27472</v>
      </c>
      <c r="D12" s="2">
        <v>332.82</v>
      </c>
      <c r="E12" s="1">
        <v>1042</v>
      </c>
      <c r="F12" s="1">
        <v>14667</v>
      </c>
      <c r="I12" s="1" t="s">
        <v>31</v>
      </c>
    </row>
    <row r="13" spans="1:9" x14ac:dyDescent="0.35">
      <c r="A13" s="8" t="s">
        <v>35</v>
      </c>
      <c r="B13" s="1">
        <v>22847</v>
      </c>
      <c r="C13" s="1">
        <v>14635</v>
      </c>
      <c r="D13" s="2">
        <v>348.43</v>
      </c>
      <c r="E13" s="1">
        <v>1704</v>
      </c>
      <c r="F13" s="1">
        <v>8213</v>
      </c>
      <c r="I13" s="1" t="s">
        <v>31</v>
      </c>
    </row>
    <row r="14" spans="1:9" x14ac:dyDescent="0.35">
      <c r="A14" s="8" t="s">
        <v>36</v>
      </c>
      <c r="B14" s="1">
        <v>7354</v>
      </c>
      <c r="C14" s="1">
        <v>2526</v>
      </c>
      <c r="D14" s="2">
        <v>171.81</v>
      </c>
      <c r="E14" s="1">
        <v>1606</v>
      </c>
      <c r="F14" s="1">
        <v>4828</v>
      </c>
      <c r="I14" s="1" t="s">
        <v>31</v>
      </c>
    </row>
    <row r="15" spans="1:9" x14ac:dyDescent="0.35">
      <c r="A15" s="8" t="s">
        <v>37</v>
      </c>
      <c r="B15" s="1" t="s">
        <v>31</v>
      </c>
      <c r="C15" s="1" t="s">
        <v>31</v>
      </c>
      <c r="D15" s="2" t="s">
        <v>31</v>
      </c>
      <c r="E15" s="1" t="s">
        <v>31</v>
      </c>
      <c r="F15" s="1" t="s">
        <v>31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40066</v>
      </c>
      <c r="C17" s="1">
        <v>21358</v>
      </c>
      <c r="D17" s="2">
        <v>419.83</v>
      </c>
      <c r="E17" s="1">
        <v>1042</v>
      </c>
      <c r="F17" s="1">
        <v>18708</v>
      </c>
      <c r="I17" s="1" t="s">
        <v>31</v>
      </c>
    </row>
    <row r="18" spans="1:9" x14ac:dyDescent="0.35">
      <c r="A18" s="8" t="s">
        <v>39</v>
      </c>
      <c r="B18" s="1">
        <v>32274</v>
      </c>
      <c r="C18" s="1">
        <v>23275</v>
      </c>
      <c r="D18" s="2">
        <v>246.97</v>
      </c>
      <c r="E18" s="1">
        <v>3310</v>
      </c>
      <c r="F18" s="1">
        <v>8999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40066</v>
      </c>
      <c r="C20" s="1">
        <v>21358</v>
      </c>
      <c r="D20" s="2">
        <v>419.83</v>
      </c>
      <c r="E20" s="1">
        <v>1042</v>
      </c>
      <c r="F20" s="1">
        <v>18708</v>
      </c>
      <c r="I20" s="1" t="s">
        <v>31</v>
      </c>
    </row>
    <row r="21" spans="1:9" x14ac:dyDescent="0.35">
      <c r="A21" s="8" t="s">
        <v>41</v>
      </c>
      <c r="B21" s="1">
        <v>28374</v>
      </c>
      <c r="C21" s="1">
        <v>19742</v>
      </c>
      <c r="D21" s="2">
        <v>257.07</v>
      </c>
      <c r="E21" s="1">
        <v>3310</v>
      </c>
      <c r="F21" s="1">
        <v>8631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3901</v>
      </c>
      <c r="C23" s="1">
        <v>3532</v>
      </c>
      <c r="D23" s="2">
        <v>200</v>
      </c>
      <c r="E23" s="1" t="s">
        <v>31</v>
      </c>
      <c r="F23" s="1">
        <v>368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824</v>
      </c>
      <c r="C26" s="1">
        <v>824</v>
      </c>
      <c r="D26" s="2">
        <v>288.67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64007</v>
      </c>
      <c r="C27" s="1">
        <v>38247</v>
      </c>
      <c r="D27" s="2">
        <v>352.86</v>
      </c>
      <c r="E27" s="1">
        <v>3310</v>
      </c>
      <c r="F27" s="1">
        <v>25760</v>
      </c>
      <c r="I27" s="1" t="s">
        <v>31</v>
      </c>
    </row>
    <row r="28" spans="1:9" x14ac:dyDescent="0.35">
      <c r="A28" s="8" t="s">
        <v>47</v>
      </c>
      <c r="B28" s="1">
        <v>2322</v>
      </c>
      <c r="C28" s="1">
        <v>987</v>
      </c>
      <c r="D28" s="2">
        <v>190</v>
      </c>
      <c r="E28" s="1" t="s">
        <v>31</v>
      </c>
      <c r="F28" s="1">
        <v>1335</v>
      </c>
      <c r="I28" s="1" t="s">
        <v>31</v>
      </c>
    </row>
    <row r="29" spans="1:9" x14ac:dyDescent="0.35">
      <c r="A29" s="8" t="s">
        <v>48</v>
      </c>
      <c r="B29" s="1">
        <v>4145</v>
      </c>
      <c r="C29" s="1">
        <v>3532</v>
      </c>
      <c r="D29" s="2">
        <v>200</v>
      </c>
      <c r="E29" s="1" t="s">
        <v>31</v>
      </c>
      <c r="F29" s="1">
        <v>612</v>
      </c>
      <c r="I29" s="1" t="s">
        <v>31</v>
      </c>
    </row>
    <row r="30" spans="1:9" x14ac:dyDescent="0.35">
      <c r="A30" s="8" t="s">
        <v>49</v>
      </c>
      <c r="B30" s="1">
        <v>1042</v>
      </c>
      <c r="C30" s="1">
        <v>1042</v>
      </c>
      <c r="D30" s="2" t="s">
        <v>31</v>
      </c>
      <c r="E30" s="1">
        <v>1042</v>
      </c>
      <c r="F30" s="1" t="s">
        <v>31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3146</v>
      </c>
      <c r="C33" s="1">
        <v>1811</v>
      </c>
      <c r="D33" s="2">
        <v>234.87</v>
      </c>
      <c r="E33" s="1" t="s">
        <v>31</v>
      </c>
      <c r="F33" s="1">
        <v>1335</v>
      </c>
      <c r="I33" s="1" t="s">
        <v>31</v>
      </c>
    </row>
    <row r="34" spans="1:9" x14ac:dyDescent="0.35">
      <c r="A34" s="8" t="s">
        <v>51</v>
      </c>
      <c r="B34" s="1">
        <v>64007</v>
      </c>
      <c r="C34" s="1">
        <v>38247</v>
      </c>
      <c r="D34" s="2">
        <v>352.86</v>
      </c>
      <c r="E34" s="1">
        <v>3310</v>
      </c>
      <c r="F34" s="1">
        <v>25760</v>
      </c>
      <c r="I34" s="1" t="s">
        <v>31</v>
      </c>
    </row>
    <row r="35" spans="1:9" x14ac:dyDescent="0.35">
      <c r="A35" s="8" t="s">
        <v>52</v>
      </c>
      <c r="B35" s="1">
        <v>5187</v>
      </c>
      <c r="C35" s="1">
        <v>4575</v>
      </c>
      <c r="D35" s="2">
        <v>200</v>
      </c>
      <c r="E35" s="1">
        <v>1042</v>
      </c>
      <c r="F35" s="1">
        <v>612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4839</v>
      </c>
      <c r="C38" s="1">
        <v>4839</v>
      </c>
      <c r="D38" s="2">
        <v>229.44</v>
      </c>
      <c r="E38" s="1" t="s">
        <v>31</v>
      </c>
      <c r="F38" s="1" t="s">
        <v>31</v>
      </c>
      <c r="I38" s="1" t="s">
        <v>31</v>
      </c>
    </row>
    <row r="39" spans="1:9" x14ac:dyDescent="0.35">
      <c r="A39" s="8" t="s">
        <v>54</v>
      </c>
      <c r="B39" s="1">
        <v>61974</v>
      </c>
      <c r="C39" s="1">
        <v>35309</v>
      </c>
      <c r="D39" s="2">
        <v>374.02</v>
      </c>
      <c r="E39" s="1">
        <v>4352</v>
      </c>
      <c r="F39" s="1">
        <v>26665</v>
      </c>
      <c r="I39" s="1" t="s">
        <v>31</v>
      </c>
    </row>
    <row r="40" spans="1:9" x14ac:dyDescent="0.35">
      <c r="A40" s="8" t="s">
        <v>55</v>
      </c>
      <c r="B40" s="1" t="s">
        <v>31</v>
      </c>
      <c r="C40" s="1" t="s">
        <v>31</v>
      </c>
      <c r="D40" s="2" t="s">
        <v>31</v>
      </c>
      <c r="E40" s="1" t="s">
        <v>31</v>
      </c>
      <c r="F40" s="1" t="s">
        <v>31</v>
      </c>
      <c r="I40" s="1" t="s">
        <v>31</v>
      </c>
    </row>
    <row r="41" spans="1:9" x14ac:dyDescent="0.35">
      <c r="A41" s="8" t="s">
        <v>56</v>
      </c>
      <c r="B41" s="1">
        <v>5528</v>
      </c>
      <c r="C41" s="1">
        <v>4485</v>
      </c>
      <c r="D41" s="2">
        <v>172</v>
      </c>
      <c r="E41" s="1" t="s">
        <v>31</v>
      </c>
      <c r="F41" s="1">
        <v>1042</v>
      </c>
      <c r="I41" s="1" t="s">
        <v>31</v>
      </c>
    </row>
    <row r="42" spans="1:9" x14ac:dyDescent="0.35">
      <c r="A42" s="8" t="s">
        <v>57</v>
      </c>
      <c r="B42" s="1" t="s">
        <v>31</v>
      </c>
      <c r="C42" s="1" t="s">
        <v>31</v>
      </c>
      <c r="D42" s="2" t="s">
        <v>31</v>
      </c>
      <c r="E42" s="1" t="s">
        <v>31</v>
      </c>
      <c r="F42" s="1" t="s">
        <v>31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2872</v>
      </c>
      <c r="C44" s="1" t="s">
        <v>31</v>
      </c>
      <c r="D44" s="2" t="s">
        <v>31</v>
      </c>
      <c r="E44" s="1" t="s">
        <v>31</v>
      </c>
      <c r="F44" s="1">
        <v>2872</v>
      </c>
      <c r="I44" s="1" t="s">
        <v>31</v>
      </c>
    </row>
    <row r="45" spans="1:9" x14ac:dyDescent="0.35">
      <c r="A45" s="8" t="s">
        <v>59</v>
      </c>
      <c r="B45" s="1">
        <v>15267</v>
      </c>
      <c r="C45" s="1">
        <v>5077</v>
      </c>
      <c r="D45" s="2">
        <v>103.4</v>
      </c>
      <c r="E45" s="1">
        <v>1704</v>
      </c>
      <c r="F45" s="1">
        <v>10189</v>
      </c>
      <c r="I45" s="1" t="s">
        <v>31</v>
      </c>
    </row>
    <row r="46" spans="1:9" x14ac:dyDescent="0.35">
      <c r="A46" s="8" t="s">
        <v>60</v>
      </c>
      <c r="B46" s="1">
        <v>19436</v>
      </c>
      <c r="C46" s="1">
        <v>10805</v>
      </c>
      <c r="D46" s="2">
        <v>303.32</v>
      </c>
      <c r="E46" s="1">
        <v>2070</v>
      </c>
      <c r="F46" s="1">
        <v>8630</v>
      </c>
      <c r="I46" s="1" t="s">
        <v>31</v>
      </c>
    </row>
    <row r="47" spans="1:9" x14ac:dyDescent="0.35">
      <c r="A47" s="8" t="s">
        <v>61</v>
      </c>
      <c r="B47" s="1">
        <v>34766</v>
      </c>
      <c r="C47" s="1">
        <v>28750</v>
      </c>
      <c r="D47" s="2">
        <v>371.35</v>
      </c>
      <c r="E47" s="1">
        <v>578</v>
      </c>
      <c r="F47" s="1">
        <v>6016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54005</v>
      </c>
      <c r="C49" s="1">
        <v>39017</v>
      </c>
      <c r="D49" s="2">
        <v>337.1</v>
      </c>
      <c r="E49" s="1">
        <v>2649</v>
      </c>
      <c r="F49" s="1">
        <v>14988</v>
      </c>
      <c r="I49" s="1" t="s">
        <v>31</v>
      </c>
    </row>
    <row r="50" spans="1:9" x14ac:dyDescent="0.35">
      <c r="A50" s="8" t="s">
        <v>63</v>
      </c>
      <c r="B50" s="1">
        <v>1132</v>
      </c>
      <c r="C50" s="1">
        <v>1132</v>
      </c>
      <c r="D50" s="2">
        <v>180.85</v>
      </c>
      <c r="E50" s="1" t="s">
        <v>31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9390</v>
      </c>
      <c r="C51" s="1">
        <v>1807</v>
      </c>
      <c r="D51" s="2">
        <v>281.64</v>
      </c>
      <c r="E51" s="1" t="s">
        <v>31</v>
      </c>
      <c r="F51" s="1">
        <v>7583</v>
      </c>
      <c r="I51" s="1" t="s">
        <v>31</v>
      </c>
    </row>
    <row r="52" spans="1:9" x14ac:dyDescent="0.35">
      <c r="A52" s="8" t="s">
        <v>65</v>
      </c>
      <c r="B52" s="1">
        <v>7813</v>
      </c>
      <c r="C52" s="1">
        <v>2677</v>
      </c>
      <c r="D52" s="2">
        <v>500</v>
      </c>
      <c r="E52" s="1">
        <v>1704</v>
      </c>
      <c r="F52" s="1">
        <v>5136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1294</v>
      </c>
      <c r="C56" s="1">
        <v>137</v>
      </c>
      <c r="D56" s="2">
        <v>250</v>
      </c>
      <c r="E56" s="1" t="s">
        <v>31</v>
      </c>
      <c r="F56" s="1">
        <v>1157</v>
      </c>
      <c r="I56" s="1" t="s">
        <v>31</v>
      </c>
    </row>
    <row r="57" spans="1:9" x14ac:dyDescent="0.35">
      <c r="A57" s="8" t="s">
        <v>68</v>
      </c>
      <c r="B57" s="1">
        <v>22643</v>
      </c>
      <c r="C57" s="1">
        <v>19076</v>
      </c>
      <c r="D57" s="2">
        <v>375.61</v>
      </c>
      <c r="E57" s="1">
        <v>1704</v>
      </c>
      <c r="F57" s="1">
        <v>3567</v>
      </c>
      <c r="I57" s="1" t="s">
        <v>31</v>
      </c>
    </row>
    <row r="58" spans="1:9" x14ac:dyDescent="0.35">
      <c r="A58" s="8" t="s">
        <v>69</v>
      </c>
      <c r="B58" s="1">
        <v>27087</v>
      </c>
      <c r="C58" s="1">
        <v>14324</v>
      </c>
      <c r="D58" s="2">
        <v>361.85</v>
      </c>
      <c r="E58" s="1">
        <v>1042</v>
      </c>
      <c r="F58" s="1">
        <v>12764</v>
      </c>
      <c r="I58" s="1" t="s">
        <v>31</v>
      </c>
    </row>
    <row r="59" spans="1:9" x14ac:dyDescent="0.35">
      <c r="A59" s="8" t="s">
        <v>70</v>
      </c>
      <c r="B59" s="1">
        <v>10694</v>
      </c>
      <c r="C59" s="1">
        <v>6536</v>
      </c>
      <c r="D59" s="2">
        <v>233.02</v>
      </c>
      <c r="E59" s="1">
        <v>578</v>
      </c>
      <c r="F59" s="1">
        <v>4158</v>
      </c>
      <c r="I59" s="1" t="s">
        <v>31</v>
      </c>
    </row>
    <row r="60" spans="1:9" x14ac:dyDescent="0.35">
      <c r="A60" s="8" t="s">
        <v>71</v>
      </c>
      <c r="B60" s="1">
        <v>5278</v>
      </c>
      <c r="C60" s="1" t="s">
        <v>31</v>
      </c>
      <c r="D60" s="2" t="s">
        <v>31</v>
      </c>
      <c r="E60" s="1" t="s">
        <v>31</v>
      </c>
      <c r="F60" s="1">
        <v>5278</v>
      </c>
      <c r="I60" s="1" t="s">
        <v>31</v>
      </c>
    </row>
    <row r="61" spans="1:9" x14ac:dyDescent="0.35">
      <c r="A61" s="8" t="s">
        <v>72</v>
      </c>
      <c r="B61" s="1">
        <v>5343</v>
      </c>
      <c r="C61" s="1">
        <v>4560</v>
      </c>
      <c r="D61" s="2">
        <v>200</v>
      </c>
      <c r="E61" s="1">
        <v>1028</v>
      </c>
      <c r="F61" s="1">
        <v>783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10101</v>
      </c>
      <c r="C63" s="1">
        <v>5063</v>
      </c>
      <c r="D63" s="2">
        <v>197.51</v>
      </c>
      <c r="E63" s="1">
        <v>1028</v>
      </c>
      <c r="F63" s="1">
        <v>5039</v>
      </c>
      <c r="I63" s="1" t="s">
        <v>31</v>
      </c>
    </row>
    <row r="64" spans="1:9" x14ac:dyDescent="0.35">
      <c r="A64" s="8" t="s">
        <v>51</v>
      </c>
      <c r="B64" s="1">
        <v>62239</v>
      </c>
      <c r="C64" s="1">
        <v>39571</v>
      </c>
      <c r="D64" s="2">
        <v>349.36</v>
      </c>
      <c r="E64" s="1">
        <v>3325</v>
      </c>
      <c r="F64" s="1">
        <v>22669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56915</v>
      </c>
      <c r="C67" s="1">
        <v>42129</v>
      </c>
      <c r="D67" s="2">
        <v>336.16</v>
      </c>
      <c r="E67" s="1">
        <v>2282</v>
      </c>
      <c r="F67" s="1">
        <v>14786</v>
      </c>
      <c r="I67" s="1" t="s">
        <v>31</v>
      </c>
    </row>
    <row r="68" spans="1:9" x14ac:dyDescent="0.35">
      <c r="A68" s="8" t="s">
        <v>51</v>
      </c>
      <c r="B68" s="1">
        <v>15426</v>
      </c>
      <c r="C68" s="1">
        <v>2504</v>
      </c>
      <c r="D68" s="2">
        <v>150</v>
      </c>
      <c r="E68" s="1">
        <v>2070</v>
      </c>
      <c r="F68" s="1">
        <v>12922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7697</v>
      </c>
      <c r="C71" s="1">
        <v>4256</v>
      </c>
      <c r="D71" s="2">
        <v>202.85</v>
      </c>
      <c r="E71" s="1" t="s">
        <v>31</v>
      </c>
      <c r="F71" s="1">
        <v>3440</v>
      </c>
      <c r="I71" s="1" t="s">
        <v>31</v>
      </c>
    </row>
    <row r="72" spans="1:9" x14ac:dyDescent="0.35">
      <c r="A72" s="8" t="s">
        <v>74</v>
      </c>
      <c r="B72" s="1">
        <v>828</v>
      </c>
      <c r="C72" s="1" t="s">
        <v>31</v>
      </c>
      <c r="D72" s="2" t="s">
        <v>31</v>
      </c>
      <c r="E72" s="1" t="s">
        <v>31</v>
      </c>
      <c r="F72" s="1">
        <v>828</v>
      </c>
      <c r="I72" s="1" t="s">
        <v>31</v>
      </c>
    </row>
    <row r="73" spans="1:9" x14ac:dyDescent="0.35">
      <c r="A73" s="8" t="s">
        <v>175</v>
      </c>
      <c r="C73" s="1">
        <f>SUM(C71:C72)</f>
        <v>4256</v>
      </c>
      <c r="D73" s="2">
        <f>AVERAGE(D71:D72)</f>
        <v>202.85</v>
      </c>
      <c r="F73" s="1">
        <f>SUM(F71:F72)</f>
        <v>4268</v>
      </c>
      <c r="G73" s="1">
        <f>C73+F73</f>
        <v>8524</v>
      </c>
      <c r="H73" s="10">
        <f>C73/G73</f>
        <v>0.49929610511496952</v>
      </c>
    </row>
    <row r="74" spans="1:9" x14ac:dyDescent="0.35">
      <c r="A74" s="8" t="s">
        <v>75</v>
      </c>
      <c r="B74" s="1">
        <v>7407</v>
      </c>
      <c r="C74" s="1">
        <v>244</v>
      </c>
      <c r="D74" s="2">
        <v>250</v>
      </c>
      <c r="E74" s="1" t="s">
        <v>31</v>
      </c>
      <c r="F74" s="1">
        <v>7163</v>
      </c>
      <c r="I74" s="1" t="s">
        <v>31</v>
      </c>
    </row>
    <row r="75" spans="1:9" x14ac:dyDescent="0.35">
      <c r="A75" s="8" t="s">
        <v>76</v>
      </c>
      <c r="B75" s="1">
        <v>9298</v>
      </c>
      <c r="C75" s="1">
        <v>5776</v>
      </c>
      <c r="D75" s="2">
        <v>136.82</v>
      </c>
      <c r="E75" s="1" t="s">
        <v>31</v>
      </c>
      <c r="F75" s="1">
        <v>3523</v>
      </c>
      <c r="I75" s="1" t="s">
        <v>31</v>
      </c>
    </row>
    <row r="76" spans="1:9" x14ac:dyDescent="0.35">
      <c r="A76" s="8" t="s">
        <v>77</v>
      </c>
      <c r="B76" s="1">
        <v>6052</v>
      </c>
      <c r="C76" s="1">
        <v>4346</v>
      </c>
      <c r="D76" s="2">
        <v>322.85000000000002</v>
      </c>
      <c r="E76" s="1" t="s">
        <v>31</v>
      </c>
      <c r="F76" s="1">
        <v>1706</v>
      </c>
      <c r="I76" s="1" t="s">
        <v>31</v>
      </c>
    </row>
    <row r="77" spans="1:9" x14ac:dyDescent="0.35">
      <c r="A77" s="8" t="s">
        <v>78</v>
      </c>
      <c r="B77" s="1">
        <v>19282</v>
      </c>
      <c r="C77" s="1">
        <v>15542</v>
      </c>
      <c r="D77" s="2">
        <v>395.77</v>
      </c>
      <c r="E77" s="1">
        <v>1028</v>
      </c>
      <c r="F77" s="1">
        <v>3740</v>
      </c>
      <c r="I77" s="1" t="s">
        <v>31</v>
      </c>
    </row>
    <row r="78" spans="1:9" x14ac:dyDescent="0.35">
      <c r="A78" s="8" t="s">
        <v>79</v>
      </c>
      <c r="B78" s="1">
        <v>8784</v>
      </c>
      <c r="C78" s="1">
        <v>6532</v>
      </c>
      <c r="D78" s="2">
        <v>525.16</v>
      </c>
      <c r="E78" s="1">
        <v>578</v>
      </c>
      <c r="F78" s="1">
        <v>2252</v>
      </c>
      <c r="I78" s="1" t="s">
        <v>31</v>
      </c>
    </row>
    <row r="79" spans="1:9" x14ac:dyDescent="0.35">
      <c r="A79" s="8" t="s">
        <v>80</v>
      </c>
      <c r="B79" s="1">
        <v>4855</v>
      </c>
      <c r="C79" s="1">
        <v>4122</v>
      </c>
      <c r="D79" s="2">
        <v>250.83</v>
      </c>
      <c r="E79" s="1" t="s">
        <v>31</v>
      </c>
      <c r="F79" s="1">
        <v>733</v>
      </c>
      <c r="G79" s="1">
        <f>C79+F79</f>
        <v>4855</v>
      </c>
      <c r="H79" s="10">
        <f>C79/G79</f>
        <v>0.84902162718846552</v>
      </c>
      <c r="I79" s="1" t="s">
        <v>31</v>
      </c>
    </row>
    <row r="80" spans="1:9" x14ac:dyDescent="0.35">
      <c r="A80" s="8" t="s">
        <v>44</v>
      </c>
      <c r="B80" s="1">
        <v>8136</v>
      </c>
      <c r="C80" s="1">
        <v>3814</v>
      </c>
      <c r="D80" s="2">
        <v>409.35</v>
      </c>
      <c r="E80" s="1">
        <v>2746</v>
      </c>
      <c r="F80" s="1">
        <v>4322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65140</v>
      </c>
      <c r="C82" s="1">
        <v>41868</v>
      </c>
      <c r="D82" s="2">
        <v>332.61</v>
      </c>
      <c r="E82" s="1">
        <v>3310</v>
      </c>
      <c r="F82" s="1">
        <v>23272</v>
      </c>
      <c r="I82" s="1" t="s">
        <v>31</v>
      </c>
    </row>
    <row r="83" spans="1:9" x14ac:dyDescent="0.35">
      <c r="A83" s="8" t="s">
        <v>82</v>
      </c>
      <c r="B83" s="1">
        <v>42236</v>
      </c>
      <c r="C83" s="1">
        <v>24348</v>
      </c>
      <c r="D83" s="2">
        <v>417.71</v>
      </c>
      <c r="E83" s="1">
        <v>2282</v>
      </c>
      <c r="F83" s="1">
        <v>17888</v>
      </c>
      <c r="I83" s="1" t="s">
        <v>31</v>
      </c>
    </row>
    <row r="84" spans="1:9" ht="43.5" x14ac:dyDescent="0.35">
      <c r="A84" s="8" t="s">
        <v>83</v>
      </c>
      <c r="B84" s="1">
        <v>25682</v>
      </c>
      <c r="C84" s="1">
        <v>20699</v>
      </c>
      <c r="D84" s="2">
        <v>419.22</v>
      </c>
      <c r="E84" s="1">
        <v>1704</v>
      </c>
      <c r="F84" s="1">
        <v>4984</v>
      </c>
      <c r="I84" s="1" t="s">
        <v>31</v>
      </c>
    </row>
    <row r="85" spans="1:9" x14ac:dyDescent="0.35">
      <c r="A85" s="8" t="s">
        <v>84</v>
      </c>
      <c r="B85" s="1">
        <v>9994</v>
      </c>
      <c r="C85" s="1">
        <v>968</v>
      </c>
      <c r="D85" s="2">
        <v>225.15</v>
      </c>
      <c r="E85" s="1" t="s">
        <v>31</v>
      </c>
      <c r="F85" s="1">
        <v>9026</v>
      </c>
      <c r="I85" s="1" t="s">
        <v>31</v>
      </c>
    </row>
    <row r="86" spans="1:9" x14ac:dyDescent="0.35">
      <c r="A86" s="8" t="s">
        <v>85</v>
      </c>
      <c r="B86" s="1">
        <v>368</v>
      </c>
      <c r="C86" s="1" t="s">
        <v>31</v>
      </c>
      <c r="D86" s="2" t="s">
        <v>31</v>
      </c>
      <c r="E86" s="1" t="s">
        <v>31</v>
      </c>
      <c r="F86" s="1">
        <v>368</v>
      </c>
      <c r="I86" s="1" t="s">
        <v>31</v>
      </c>
    </row>
    <row r="87" spans="1:9" ht="29" x14ac:dyDescent="0.35">
      <c r="A87" s="8" t="s">
        <v>86</v>
      </c>
      <c r="B87" s="1">
        <v>3045</v>
      </c>
      <c r="C87" s="1">
        <v>2003</v>
      </c>
      <c r="D87" s="2">
        <v>398.75</v>
      </c>
      <c r="E87" s="1" t="s">
        <v>31</v>
      </c>
      <c r="F87" s="1">
        <v>1042</v>
      </c>
      <c r="I87" s="1" t="s">
        <v>31</v>
      </c>
    </row>
    <row r="88" spans="1:9" x14ac:dyDescent="0.35">
      <c r="A88" s="8" t="s">
        <v>87</v>
      </c>
      <c r="B88" s="1">
        <v>2781</v>
      </c>
      <c r="C88" s="1" t="s">
        <v>31</v>
      </c>
      <c r="D88" s="2" t="s">
        <v>31</v>
      </c>
      <c r="E88" s="1" t="s">
        <v>31</v>
      </c>
      <c r="F88" s="1">
        <v>2781</v>
      </c>
      <c r="I88" s="1" t="s">
        <v>31</v>
      </c>
    </row>
    <row r="89" spans="1:9" ht="29" x14ac:dyDescent="0.35">
      <c r="A89" s="8" t="s">
        <v>88</v>
      </c>
      <c r="B89" s="1">
        <v>5597</v>
      </c>
      <c r="C89" s="1">
        <v>4348</v>
      </c>
      <c r="D89" s="2">
        <v>161.19999999999999</v>
      </c>
      <c r="E89" s="1" t="s">
        <v>31</v>
      </c>
      <c r="F89" s="1">
        <v>1249</v>
      </c>
      <c r="I89" s="1" t="s">
        <v>31</v>
      </c>
    </row>
    <row r="90" spans="1:9" x14ac:dyDescent="0.35">
      <c r="A90" s="8" t="s">
        <v>89</v>
      </c>
      <c r="B90" s="1">
        <v>2893</v>
      </c>
      <c r="C90" s="1">
        <v>545</v>
      </c>
      <c r="D90" s="2">
        <v>325</v>
      </c>
      <c r="E90" s="1" t="s">
        <v>31</v>
      </c>
      <c r="F90" s="1">
        <v>2347</v>
      </c>
      <c r="I90" s="1" t="s">
        <v>31</v>
      </c>
    </row>
    <row r="91" spans="1:9" x14ac:dyDescent="0.35">
      <c r="A91" s="8" t="s">
        <v>90</v>
      </c>
      <c r="B91" s="1">
        <v>344</v>
      </c>
      <c r="C91" s="1" t="s">
        <v>31</v>
      </c>
      <c r="D91" s="2" t="s">
        <v>31</v>
      </c>
      <c r="E91" s="1" t="s">
        <v>31</v>
      </c>
      <c r="F91" s="1">
        <v>344</v>
      </c>
      <c r="I91" s="1" t="s">
        <v>31</v>
      </c>
    </row>
    <row r="92" spans="1:9" x14ac:dyDescent="0.35">
      <c r="A92" s="8" t="s">
        <v>91</v>
      </c>
      <c r="B92" s="1">
        <v>3514</v>
      </c>
      <c r="C92" s="1">
        <v>244</v>
      </c>
      <c r="D92" s="2">
        <v>400</v>
      </c>
      <c r="E92" s="1" t="s">
        <v>31</v>
      </c>
      <c r="F92" s="1">
        <v>3269</v>
      </c>
      <c r="I92" s="1" t="s">
        <v>31</v>
      </c>
    </row>
    <row r="93" spans="1:9" x14ac:dyDescent="0.35">
      <c r="A93" s="8" t="s">
        <v>44</v>
      </c>
      <c r="B93" s="1">
        <v>1317</v>
      </c>
      <c r="C93" s="1">
        <v>1317</v>
      </c>
      <c r="D93" s="2">
        <v>500</v>
      </c>
      <c r="E93" s="1">
        <v>1042</v>
      </c>
      <c r="F93" s="1" t="s">
        <v>31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3532</v>
      </c>
      <c r="C95" s="1">
        <v>3532</v>
      </c>
      <c r="D95" s="2">
        <v>200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4149</v>
      </c>
      <c r="C96" s="1">
        <v>3532</v>
      </c>
      <c r="D96" s="2">
        <v>200</v>
      </c>
      <c r="E96" s="1" t="s">
        <v>31</v>
      </c>
      <c r="F96" s="1">
        <v>617</v>
      </c>
      <c r="I96" s="1" t="s">
        <v>31</v>
      </c>
    </row>
    <row r="97" spans="1:9" x14ac:dyDescent="0.35">
      <c r="A97" s="8" t="s">
        <v>94</v>
      </c>
      <c r="B97" s="1">
        <v>3777</v>
      </c>
      <c r="C97" s="1">
        <v>3777</v>
      </c>
      <c r="D97" s="2">
        <v>212.94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3946</v>
      </c>
      <c r="C98" s="1">
        <v>3532</v>
      </c>
      <c r="D98" s="2">
        <v>200</v>
      </c>
      <c r="E98" s="1" t="s">
        <v>31</v>
      </c>
      <c r="F98" s="1">
        <v>414</v>
      </c>
      <c r="I98" s="1" t="s">
        <v>31</v>
      </c>
    </row>
    <row r="99" spans="1:9" x14ac:dyDescent="0.35">
      <c r="A99" s="8" t="s">
        <v>96</v>
      </c>
      <c r="B99" s="1">
        <v>67533</v>
      </c>
      <c r="C99" s="1">
        <v>40856</v>
      </c>
      <c r="D99" s="2">
        <v>346.69</v>
      </c>
      <c r="E99" s="1">
        <v>4352</v>
      </c>
      <c r="F99" s="1">
        <v>26677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43315</v>
      </c>
      <c r="C102" s="1">
        <v>27897</v>
      </c>
      <c r="D102" s="2">
        <v>383.14</v>
      </c>
      <c r="E102" s="1" t="s">
        <v>31</v>
      </c>
      <c r="F102" s="1">
        <v>15419</v>
      </c>
      <c r="I102" s="1" t="s">
        <v>31</v>
      </c>
    </row>
    <row r="103" spans="1:9" x14ac:dyDescent="0.35">
      <c r="A103" s="8" t="s">
        <v>98</v>
      </c>
      <c r="B103" s="1">
        <v>20889</v>
      </c>
      <c r="C103" s="1">
        <v>12922</v>
      </c>
      <c r="D103" s="2">
        <v>206.3</v>
      </c>
      <c r="E103" s="1">
        <v>1606</v>
      </c>
      <c r="F103" s="1">
        <v>7967</v>
      </c>
      <c r="I103" s="1" t="s">
        <v>31</v>
      </c>
    </row>
    <row r="104" spans="1:9" x14ac:dyDescent="0.35">
      <c r="A104" s="8" t="s">
        <v>99</v>
      </c>
      <c r="B104" s="1" t="s">
        <v>31</v>
      </c>
      <c r="C104" s="1" t="s">
        <v>31</v>
      </c>
      <c r="D104" s="2" t="s">
        <v>31</v>
      </c>
      <c r="E104" s="1" t="s">
        <v>31</v>
      </c>
      <c r="F104" s="1" t="s">
        <v>31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8136</v>
      </c>
      <c r="C106" s="1">
        <v>3814</v>
      </c>
      <c r="D106" s="2">
        <v>409.35</v>
      </c>
      <c r="E106" s="1">
        <v>2746</v>
      </c>
      <c r="F106" s="1">
        <v>4322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55377</v>
      </c>
      <c r="C108" s="1">
        <v>36162</v>
      </c>
      <c r="D108" s="2">
        <v>350.07</v>
      </c>
      <c r="E108" s="1">
        <v>1606</v>
      </c>
      <c r="F108" s="1">
        <v>19215</v>
      </c>
      <c r="I108" s="1" t="s">
        <v>31</v>
      </c>
    </row>
    <row r="109" spans="1:9" x14ac:dyDescent="0.35">
      <c r="A109" s="8" t="s">
        <v>98</v>
      </c>
      <c r="B109" s="1">
        <v>5295</v>
      </c>
      <c r="C109" s="1">
        <v>1124</v>
      </c>
      <c r="D109" s="2">
        <v>195.13</v>
      </c>
      <c r="E109" s="1" t="s">
        <v>31</v>
      </c>
      <c r="F109" s="1">
        <v>4170</v>
      </c>
      <c r="I109" s="1" t="s">
        <v>31</v>
      </c>
    </row>
    <row r="110" spans="1:9" x14ac:dyDescent="0.35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>
        <v>3532</v>
      </c>
      <c r="C111" s="1">
        <v>3532</v>
      </c>
      <c r="D111" s="2">
        <v>200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8136</v>
      </c>
      <c r="C112" s="1">
        <v>3814</v>
      </c>
      <c r="D112" s="2">
        <v>409.35</v>
      </c>
      <c r="E112" s="1">
        <v>2746</v>
      </c>
      <c r="F112" s="1">
        <v>4322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26745</v>
      </c>
      <c r="C114" s="1">
        <v>15497</v>
      </c>
      <c r="D114" s="2">
        <v>224.2</v>
      </c>
      <c r="E114" s="1" t="s">
        <v>31</v>
      </c>
      <c r="F114" s="1">
        <v>11248</v>
      </c>
      <c r="I114" s="1" t="s">
        <v>31</v>
      </c>
    </row>
    <row r="115" spans="1:9" x14ac:dyDescent="0.35">
      <c r="A115" s="8" t="s">
        <v>98</v>
      </c>
      <c r="B115" s="1">
        <v>31559</v>
      </c>
      <c r="C115" s="1">
        <v>19421</v>
      </c>
      <c r="D115" s="2">
        <v>443.73</v>
      </c>
      <c r="E115" s="1">
        <v>578</v>
      </c>
      <c r="F115" s="1">
        <v>12138</v>
      </c>
      <c r="I115" s="1" t="s">
        <v>31</v>
      </c>
    </row>
    <row r="116" spans="1:9" x14ac:dyDescent="0.35">
      <c r="A116" s="8" t="s">
        <v>99</v>
      </c>
      <c r="B116" s="1">
        <v>2368</v>
      </c>
      <c r="C116" s="1">
        <v>2368</v>
      </c>
      <c r="D116" s="2">
        <v>358.7</v>
      </c>
      <c r="E116" s="1">
        <v>1028</v>
      </c>
      <c r="F116" s="1" t="s">
        <v>31</v>
      </c>
      <c r="I116" s="1" t="s">
        <v>31</v>
      </c>
    </row>
    <row r="117" spans="1:9" x14ac:dyDescent="0.35">
      <c r="A117" s="8" t="s">
        <v>100</v>
      </c>
      <c r="B117" s="1">
        <v>3532</v>
      </c>
      <c r="C117" s="1">
        <v>3532</v>
      </c>
      <c r="D117" s="2">
        <v>200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8136</v>
      </c>
      <c r="C118" s="1">
        <v>3814</v>
      </c>
      <c r="D118" s="2">
        <v>409.35</v>
      </c>
      <c r="E118" s="1">
        <v>2746</v>
      </c>
      <c r="F118" s="1">
        <v>4322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52517</v>
      </c>
      <c r="C120" s="1">
        <v>35135</v>
      </c>
      <c r="D120" s="2">
        <v>345.5</v>
      </c>
      <c r="E120" s="1" t="s">
        <v>31</v>
      </c>
      <c r="F120" s="1">
        <v>17382</v>
      </c>
      <c r="I120" s="1" t="s">
        <v>31</v>
      </c>
    </row>
    <row r="121" spans="1:9" x14ac:dyDescent="0.35">
      <c r="A121" s="8" t="s">
        <v>98</v>
      </c>
      <c r="B121" s="1">
        <v>8164</v>
      </c>
      <c r="C121" s="1">
        <v>5684</v>
      </c>
      <c r="D121" s="2">
        <v>216.71</v>
      </c>
      <c r="E121" s="1">
        <v>1606</v>
      </c>
      <c r="F121" s="1">
        <v>2480</v>
      </c>
      <c r="I121" s="1" t="s">
        <v>31</v>
      </c>
    </row>
    <row r="122" spans="1:9" x14ac:dyDescent="0.35">
      <c r="A122" s="8" t="s">
        <v>99</v>
      </c>
      <c r="B122" s="1">
        <v>3523</v>
      </c>
      <c r="C122" s="1" t="s">
        <v>31</v>
      </c>
      <c r="D122" s="2" t="s">
        <v>31</v>
      </c>
      <c r="E122" s="1" t="s">
        <v>31</v>
      </c>
      <c r="F122" s="1">
        <v>3523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8136</v>
      </c>
      <c r="C124" s="1">
        <v>3814</v>
      </c>
      <c r="D124" s="2">
        <v>409.35</v>
      </c>
      <c r="E124" s="1">
        <v>2746</v>
      </c>
      <c r="F124" s="1">
        <v>4322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56114</v>
      </c>
      <c r="C126" s="1">
        <v>36456</v>
      </c>
      <c r="D126" s="2">
        <v>347.84</v>
      </c>
      <c r="E126" s="1">
        <v>1606</v>
      </c>
      <c r="F126" s="1">
        <v>19659</v>
      </c>
      <c r="I126" s="1" t="s">
        <v>31</v>
      </c>
    </row>
    <row r="127" spans="1:9" x14ac:dyDescent="0.35">
      <c r="A127" s="8" t="s">
        <v>98</v>
      </c>
      <c r="B127" s="1">
        <v>749</v>
      </c>
      <c r="C127" s="1">
        <v>545</v>
      </c>
      <c r="D127" s="2">
        <v>325</v>
      </c>
      <c r="E127" s="1" t="s">
        <v>31</v>
      </c>
      <c r="F127" s="1">
        <v>204</v>
      </c>
      <c r="I127" s="1" t="s">
        <v>31</v>
      </c>
    </row>
    <row r="128" spans="1:9" x14ac:dyDescent="0.35">
      <c r="A128" s="8" t="s">
        <v>99</v>
      </c>
      <c r="B128" s="1">
        <v>7055</v>
      </c>
      <c r="C128" s="1">
        <v>3532</v>
      </c>
      <c r="D128" s="2">
        <v>200</v>
      </c>
      <c r="E128" s="1" t="s">
        <v>31</v>
      </c>
      <c r="F128" s="1">
        <v>3523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8422</v>
      </c>
      <c r="C130" s="1">
        <v>4100</v>
      </c>
      <c r="D130" s="2">
        <v>335.64</v>
      </c>
      <c r="E130" s="1">
        <v>2746</v>
      </c>
      <c r="F130" s="1">
        <v>4322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57756</v>
      </c>
      <c r="C132" s="1">
        <v>37242</v>
      </c>
      <c r="D132" s="2">
        <v>282.39999999999998</v>
      </c>
      <c r="E132" s="1">
        <v>1606</v>
      </c>
      <c r="F132" s="1">
        <v>20514</v>
      </c>
      <c r="I132" s="1" t="s">
        <v>31</v>
      </c>
    </row>
    <row r="133" spans="1:9" x14ac:dyDescent="0.35">
      <c r="A133" s="8" t="s">
        <v>98</v>
      </c>
      <c r="B133" s="1">
        <v>6448</v>
      </c>
      <c r="C133" s="1">
        <v>3576</v>
      </c>
      <c r="D133" s="2">
        <v>827.34</v>
      </c>
      <c r="E133" s="1" t="s">
        <v>31</v>
      </c>
      <c r="F133" s="1">
        <v>2872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8136</v>
      </c>
      <c r="C136" s="1">
        <v>3814</v>
      </c>
      <c r="D136" s="2">
        <v>409.35</v>
      </c>
      <c r="E136" s="1">
        <v>2746</v>
      </c>
      <c r="F136" s="1">
        <v>4322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50009</v>
      </c>
      <c r="C138" s="1">
        <v>36313</v>
      </c>
      <c r="D138" s="2">
        <v>365.83</v>
      </c>
      <c r="E138" s="1">
        <v>2649</v>
      </c>
      <c r="F138" s="1">
        <v>13696</v>
      </c>
      <c r="I138" s="1" t="s">
        <v>31</v>
      </c>
    </row>
    <row r="139" spans="1:9" x14ac:dyDescent="0.35">
      <c r="A139" s="8" t="s">
        <v>102</v>
      </c>
      <c r="B139" s="1">
        <v>37475</v>
      </c>
      <c r="C139" s="1">
        <v>21130</v>
      </c>
      <c r="D139" s="2">
        <v>219.89</v>
      </c>
      <c r="E139" s="1">
        <v>3774</v>
      </c>
      <c r="F139" s="1">
        <v>16345</v>
      </c>
      <c r="I139" s="1" t="s">
        <v>31</v>
      </c>
    </row>
    <row r="140" spans="1:9" x14ac:dyDescent="0.35">
      <c r="A140" s="8" t="s">
        <v>103</v>
      </c>
      <c r="B140" s="1">
        <v>10850</v>
      </c>
      <c r="C140" s="1">
        <v>1954</v>
      </c>
      <c r="D140" s="2">
        <v>150.07</v>
      </c>
      <c r="E140" s="1" t="s">
        <v>31</v>
      </c>
      <c r="F140" s="1">
        <v>8897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152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899800</v>
      </c>
      <c r="C9" s="1">
        <v>588686</v>
      </c>
      <c r="D9" s="2">
        <v>289.27999999999997</v>
      </c>
      <c r="E9" s="1">
        <v>17028</v>
      </c>
      <c r="F9" s="1">
        <v>311113</v>
      </c>
      <c r="G9" s="1">
        <f>C9+F9</f>
        <v>899799</v>
      </c>
      <c r="H9" s="10">
        <f>C9/G9</f>
        <v>0.65424166952841689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34562</v>
      </c>
      <c r="C11" s="1">
        <v>18656</v>
      </c>
      <c r="D11" s="2">
        <v>317.64999999999998</v>
      </c>
      <c r="E11" s="1" t="s">
        <v>31</v>
      </c>
      <c r="F11" s="1">
        <v>15906</v>
      </c>
      <c r="I11" s="1" t="s">
        <v>31</v>
      </c>
    </row>
    <row r="12" spans="1:9" x14ac:dyDescent="0.35">
      <c r="A12" s="8" t="s">
        <v>34</v>
      </c>
      <c r="B12" s="1">
        <v>450478</v>
      </c>
      <c r="C12" s="1">
        <v>324160</v>
      </c>
      <c r="D12" s="2">
        <v>321.8</v>
      </c>
      <c r="E12" s="1">
        <v>7399</v>
      </c>
      <c r="F12" s="1">
        <v>126318</v>
      </c>
      <c r="I12" s="1" t="s">
        <v>31</v>
      </c>
    </row>
    <row r="13" spans="1:9" x14ac:dyDescent="0.35">
      <c r="A13" s="8" t="s">
        <v>35</v>
      </c>
      <c r="B13" s="1">
        <v>304717</v>
      </c>
      <c r="C13" s="1">
        <v>212749</v>
      </c>
      <c r="D13" s="2">
        <v>266.7</v>
      </c>
      <c r="E13" s="1">
        <v>9629</v>
      </c>
      <c r="F13" s="1">
        <v>91967</v>
      </c>
      <c r="I13" s="1" t="s">
        <v>31</v>
      </c>
    </row>
    <row r="14" spans="1:9" x14ac:dyDescent="0.35">
      <c r="A14" s="8" t="s">
        <v>36</v>
      </c>
      <c r="B14" s="1">
        <v>51656</v>
      </c>
      <c r="C14" s="1">
        <v>31525</v>
      </c>
      <c r="D14" s="2">
        <v>111.77</v>
      </c>
      <c r="E14" s="1" t="s">
        <v>31</v>
      </c>
      <c r="F14" s="1">
        <v>20131</v>
      </c>
      <c r="I14" s="1" t="s">
        <v>31</v>
      </c>
    </row>
    <row r="15" spans="1:9" x14ac:dyDescent="0.35">
      <c r="A15" s="8" t="s">
        <v>37</v>
      </c>
      <c r="B15" s="1">
        <v>58388</v>
      </c>
      <c r="C15" s="1">
        <v>1597</v>
      </c>
      <c r="D15" s="2">
        <v>100</v>
      </c>
      <c r="E15" s="1" t="s">
        <v>31</v>
      </c>
      <c r="F15" s="1">
        <v>56791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376174</v>
      </c>
      <c r="C17" s="1">
        <v>278308</v>
      </c>
      <c r="D17" s="2">
        <v>302.10000000000002</v>
      </c>
      <c r="E17" s="1">
        <v>6727</v>
      </c>
      <c r="F17" s="1">
        <v>97866</v>
      </c>
      <c r="I17" s="1" t="s">
        <v>31</v>
      </c>
    </row>
    <row r="18" spans="1:9" x14ac:dyDescent="0.35">
      <c r="A18" s="8" t="s">
        <v>39</v>
      </c>
      <c r="B18" s="1">
        <v>523626</v>
      </c>
      <c r="C18" s="1">
        <v>310378</v>
      </c>
      <c r="D18" s="2">
        <v>277.2</v>
      </c>
      <c r="E18" s="1">
        <v>10301</v>
      </c>
      <c r="F18" s="1">
        <v>213248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349683</v>
      </c>
      <c r="C20" s="1">
        <v>276118</v>
      </c>
      <c r="D20" s="2">
        <v>299.61</v>
      </c>
      <c r="E20" s="1">
        <v>6727</v>
      </c>
      <c r="F20" s="1">
        <v>73565</v>
      </c>
      <c r="I20" s="1" t="s">
        <v>31</v>
      </c>
    </row>
    <row r="21" spans="1:9" x14ac:dyDescent="0.35">
      <c r="A21" s="8" t="s">
        <v>41</v>
      </c>
      <c r="B21" s="1">
        <v>511268</v>
      </c>
      <c r="C21" s="1">
        <v>298021</v>
      </c>
      <c r="D21" s="2">
        <v>272.2</v>
      </c>
      <c r="E21" s="1">
        <v>8917</v>
      </c>
      <c r="F21" s="1">
        <v>213248</v>
      </c>
      <c r="I21" s="1" t="s">
        <v>31</v>
      </c>
    </row>
    <row r="22" spans="1:9" x14ac:dyDescent="0.35">
      <c r="A22" s="8" t="s">
        <v>42</v>
      </c>
      <c r="B22" s="1">
        <v>35275</v>
      </c>
      <c r="C22" s="1">
        <v>10974</v>
      </c>
      <c r="D22" s="2">
        <v>400</v>
      </c>
      <c r="E22" s="1" t="s">
        <v>31</v>
      </c>
      <c r="F22" s="1">
        <v>24301</v>
      </c>
      <c r="I22" s="1" t="s">
        <v>31</v>
      </c>
    </row>
    <row r="23" spans="1:9" x14ac:dyDescent="0.35">
      <c r="A23" s="8" t="s">
        <v>43</v>
      </c>
      <c r="B23" s="1">
        <v>1383</v>
      </c>
      <c r="C23" s="1">
        <v>1383</v>
      </c>
      <c r="D23" s="2" t="s">
        <v>31</v>
      </c>
      <c r="E23" s="1">
        <v>1383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2191</v>
      </c>
      <c r="C24" s="1">
        <v>2191</v>
      </c>
      <c r="D24" s="2">
        <v>600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2247</v>
      </c>
      <c r="C26" s="1">
        <v>212</v>
      </c>
      <c r="D26" s="2">
        <v>450</v>
      </c>
      <c r="E26" s="1" t="s">
        <v>31</v>
      </c>
      <c r="F26" s="1">
        <v>2035</v>
      </c>
      <c r="I26" s="1" t="s">
        <v>31</v>
      </c>
    </row>
    <row r="27" spans="1:9" x14ac:dyDescent="0.35">
      <c r="A27" s="8" t="s">
        <v>46</v>
      </c>
      <c r="B27" s="1">
        <v>822335</v>
      </c>
      <c r="C27" s="1">
        <v>551054</v>
      </c>
      <c r="D27" s="2">
        <v>293.02999999999997</v>
      </c>
      <c r="E27" s="1">
        <v>14258</v>
      </c>
      <c r="F27" s="1">
        <v>271281</v>
      </c>
      <c r="I27" s="1" t="s">
        <v>31</v>
      </c>
    </row>
    <row r="28" spans="1:9" x14ac:dyDescent="0.35">
      <c r="A28" s="8" t="s">
        <v>47</v>
      </c>
      <c r="B28" s="1">
        <v>28262</v>
      </c>
      <c r="C28" s="1">
        <v>18207</v>
      </c>
      <c r="D28" s="2">
        <v>331.93</v>
      </c>
      <c r="E28" s="1" t="s">
        <v>31</v>
      </c>
      <c r="F28" s="1">
        <v>10055</v>
      </c>
      <c r="I28" s="1" t="s">
        <v>31</v>
      </c>
    </row>
    <row r="29" spans="1:9" x14ac:dyDescent="0.35">
      <c r="A29" s="8" t="s">
        <v>48</v>
      </c>
      <c r="B29" s="1">
        <v>44186</v>
      </c>
      <c r="C29" s="1">
        <v>16443</v>
      </c>
      <c r="D29" s="2">
        <v>123.6</v>
      </c>
      <c r="E29" s="1" t="s">
        <v>31</v>
      </c>
      <c r="F29" s="1">
        <v>27742</v>
      </c>
      <c r="I29" s="1" t="s">
        <v>31</v>
      </c>
    </row>
    <row r="30" spans="1:9" x14ac:dyDescent="0.35">
      <c r="A30" s="8" t="s">
        <v>49</v>
      </c>
      <c r="B30" s="1">
        <v>1251</v>
      </c>
      <c r="C30" s="1">
        <v>1251</v>
      </c>
      <c r="D30" s="2" t="s">
        <v>31</v>
      </c>
      <c r="E30" s="1">
        <v>1251</v>
      </c>
      <c r="F30" s="1" t="s">
        <v>31</v>
      </c>
      <c r="I30" s="1" t="s">
        <v>31</v>
      </c>
    </row>
    <row r="31" spans="1:9" x14ac:dyDescent="0.35">
      <c r="A31" s="8" t="s">
        <v>44</v>
      </c>
      <c r="B31" s="1">
        <v>1518</v>
      </c>
      <c r="C31" s="1">
        <v>1518</v>
      </c>
      <c r="D31" s="2" t="s">
        <v>31</v>
      </c>
      <c r="E31" s="1">
        <v>1518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54810</v>
      </c>
      <c r="C33" s="1">
        <v>18419</v>
      </c>
      <c r="D33" s="2">
        <v>333.29</v>
      </c>
      <c r="E33" s="1" t="s">
        <v>31</v>
      </c>
      <c r="F33" s="1">
        <v>36390</v>
      </c>
      <c r="I33" s="1" t="s">
        <v>31</v>
      </c>
    </row>
    <row r="34" spans="1:9" x14ac:dyDescent="0.35">
      <c r="A34" s="8" t="s">
        <v>51</v>
      </c>
      <c r="B34" s="1">
        <v>818761</v>
      </c>
      <c r="C34" s="1">
        <v>547480</v>
      </c>
      <c r="D34" s="2">
        <v>291.70999999999998</v>
      </c>
      <c r="E34" s="1">
        <v>12875</v>
      </c>
      <c r="F34" s="1">
        <v>271281</v>
      </c>
      <c r="I34" s="1" t="s">
        <v>31</v>
      </c>
    </row>
    <row r="35" spans="1:9" x14ac:dyDescent="0.35">
      <c r="A35" s="8" t="s">
        <v>52</v>
      </c>
      <c r="B35" s="1">
        <v>22520</v>
      </c>
      <c r="C35" s="1">
        <v>19078</v>
      </c>
      <c r="D35" s="2">
        <v>123.6</v>
      </c>
      <c r="E35" s="1">
        <v>2635</v>
      </c>
      <c r="F35" s="1">
        <v>3442</v>
      </c>
      <c r="I35" s="1" t="s">
        <v>31</v>
      </c>
    </row>
    <row r="36" spans="1:9" x14ac:dyDescent="0.35">
      <c r="A36" s="8" t="s">
        <v>44</v>
      </c>
      <c r="B36" s="1">
        <v>3709</v>
      </c>
      <c r="C36" s="1">
        <v>3709</v>
      </c>
      <c r="D36" s="2">
        <v>600</v>
      </c>
      <c r="E36" s="1">
        <v>1518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112297</v>
      </c>
      <c r="C38" s="1">
        <v>48611</v>
      </c>
      <c r="D38" s="2">
        <v>295.77999999999997</v>
      </c>
      <c r="E38" s="1" t="s">
        <v>31</v>
      </c>
      <c r="F38" s="1">
        <v>63686</v>
      </c>
      <c r="I38" s="1" t="s">
        <v>31</v>
      </c>
    </row>
    <row r="39" spans="1:9" x14ac:dyDescent="0.35">
      <c r="A39" s="8" t="s">
        <v>54</v>
      </c>
      <c r="B39" s="1">
        <v>545744</v>
      </c>
      <c r="C39" s="1">
        <v>362855</v>
      </c>
      <c r="D39" s="2">
        <v>296.17</v>
      </c>
      <c r="E39" s="1">
        <v>6053</v>
      </c>
      <c r="F39" s="1">
        <v>182890</v>
      </c>
      <c r="I39" s="1" t="s">
        <v>31</v>
      </c>
    </row>
    <row r="40" spans="1:9" x14ac:dyDescent="0.35">
      <c r="A40" s="8" t="s">
        <v>55</v>
      </c>
      <c r="B40" s="1">
        <v>130150</v>
      </c>
      <c r="C40" s="1">
        <v>98562</v>
      </c>
      <c r="D40" s="2">
        <v>172.88</v>
      </c>
      <c r="E40" s="1">
        <v>10975</v>
      </c>
      <c r="F40" s="1">
        <v>31587</v>
      </c>
      <c r="I40" s="1" t="s">
        <v>31</v>
      </c>
    </row>
    <row r="41" spans="1:9" x14ac:dyDescent="0.35">
      <c r="A41" s="8" t="s">
        <v>56</v>
      </c>
      <c r="B41" s="1">
        <v>67281</v>
      </c>
      <c r="C41" s="1">
        <v>49730</v>
      </c>
      <c r="D41" s="2">
        <v>425.3</v>
      </c>
      <c r="E41" s="1" t="s">
        <v>31</v>
      </c>
      <c r="F41" s="1">
        <v>17551</v>
      </c>
      <c r="I41" s="1" t="s">
        <v>31</v>
      </c>
    </row>
    <row r="42" spans="1:9" x14ac:dyDescent="0.35">
      <c r="A42" s="8" t="s">
        <v>57</v>
      </c>
      <c r="B42" s="1">
        <v>44327</v>
      </c>
      <c r="C42" s="1">
        <v>28928</v>
      </c>
      <c r="D42" s="2">
        <v>299.58999999999997</v>
      </c>
      <c r="E42" s="1" t="s">
        <v>31</v>
      </c>
      <c r="F42" s="1">
        <v>15399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56458</v>
      </c>
      <c r="C44" s="1">
        <v>15285</v>
      </c>
      <c r="D44" s="2">
        <v>100</v>
      </c>
      <c r="E44" s="1" t="s">
        <v>31</v>
      </c>
      <c r="F44" s="1">
        <v>41173</v>
      </c>
      <c r="I44" s="1" t="s">
        <v>31</v>
      </c>
    </row>
    <row r="45" spans="1:9" x14ac:dyDescent="0.35">
      <c r="A45" s="8" t="s">
        <v>59</v>
      </c>
      <c r="B45" s="1">
        <v>179562</v>
      </c>
      <c r="C45" s="1">
        <v>103728</v>
      </c>
      <c r="D45" s="2">
        <v>98.9</v>
      </c>
      <c r="E45" s="1" t="s">
        <v>31</v>
      </c>
      <c r="F45" s="1">
        <v>75835</v>
      </c>
      <c r="I45" s="1" t="s">
        <v>31</v>
      </c>
    </row>
    <row r="46" spans="1:9" x14ac:dyDescent="0.35">
      <c r="A46" s="8" t="s">
        <v>60</v>
      </c>
      <c r="B46" s="1">
        <v>283854</v>
      </c>
      <c r="C46" s="1">
        <v>189145</v>
      </c>
      <c r="D46" s="2">
        <v>285.02</v>
      </c>
      <c r="E46" s="1">
        <v>10843</v>
      </c>
      <c r="F46" s="1">
        <v>94709</v>
      </c>
      <c r="I46" s="1" t="s">
        <v>31</v>
      </c>
    </row>
    <row r="47" spans="1:9" x14ac:dyDescent="0.35">
      <c r="A47" s="8" t="s">
        <v>61</v>
      </c>
      <c r="B47" s="1">
        <v>379926</v>
      </c>
      <c r="C47" s="1">
        <v>280529</v>
      </c>
      <c r="D47" s="2">
        <v>372.14</v>
      </c>
      <c r="E47" s="1">
        <v>6185</v>
      </c>
      <c r="F47" s="1">
        <v>99397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609538</v>
      </c>
      <c r="C49" s="1">
        <v>414849</v>
      </c>
      <c r="D49" s="2">
        <v>302.61</v>
      </c>
      <c r="E49" s="1">
        <v>10610</v>
      </c>
      <c r="F49" s="1">
        <v>194689</v>
      </c>
      <c r="I49" s="1" t="s">
        <v>31</v>
      </c>
    </row>
    <row r="50" spans="1:9" x14ac:dyDescent="0.35">
      <c r="A50" s="8" t="s">
        <v>63</v>
      </c>
      <c r="B50" s="1">
        <v>8108</v>
      </c>
      <c r="C50" s="1" t="s">
        <v>31</v>
      </c>
      <c r="D50" s="2" t="s">
        <v>31</v>
      </c>
      <c r="E50" s="1" t="s">
        <v>31</v>
      </c>
      <c r="F50" s="1">
        <v>8108</v>
      </c>
      <c r="I50" s="1" t="s">
        <v>31</v>
      </c>
    </row>
    <row r="51" spans="1:9" x14ac:dyDescent="0.35">
      <c r="A51" s="8" t="s">
        <v>64</v>
      </c>
      <c r="B51" s="1">
        <v>194553</v>
      </c>
      <c r="C51" s="1">
        <v>123072</v>
      </c>
      <c r="D51" s="2">
        <v>238.7</v>
      </c>
      <c r="E51" s="1">
        <v>1251</v>
      </c>
      <c r="F51" s="1">
        <v>71480</v>
      </c>
      <c r="I51" s="1" t="s">
        <v>31</v>
      </c>
    </row>
    <row r="52" spans="1:9" x14ac:dyDescent="0.35">
      <c r="A52" s="8" t="s">
        <v>65</v>
      </c>
      <c r="B52" s="1">
        <v>87601</v>
      </c>
      <c r="C52" s="1">
        <v>50765</v>
      </c>
      <c r="D52" s="2">
        <v>318.97000000000003</v>
      </c>
      <c r="E52" s="1">
        <v>5167</v>
      </c>
      <c r="F52" s="1">
        <v>36836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16450</v>
      </c>
      <c r="C56" s="1">
        <v>10742</v>
      </c>
      <c r="D56" s="2">
        <v>261.93</v>
      </c>
      <c r="E56" s="1">
        <v>1251</v>
      </c>
      <c r="F56" s="1">
        <v>5708</v>
      </c>
      <c r="I56" s="1" t="s">
        <v>31</v>
      </c>
    </row>
    <row r="57" spans="1:9" x14ac:dyDescent="0.35">
      <c r="A57" s="8" t="s">
        <v>68</v>
      </c>
      <c r="B57" s="1">
        <v>224410</v>
      </c>
      <c r="C57" s="1">
        <v>165283</v>
      </c>
      <c r="D57" s="2">
        <v>294.82</v>
      </c>
      <c r="E57" s="1">
        <v>4425</v>
      </c>
      <c r="F57" s="1">
        <v>59127</v>
      </c>
      <c r="I57" s="1" t="s">
        <v>31</v>
      </c>
    </row>
    <row r="58" spans="1:9" x14ac:dyDescent="0.35">
      <c r="A58" s="8" t="s">
        <v>69</v>
      </c>
      <c r="B58" s="1">
        <v>302071</v>
      </c>
      <c r="C58" s="1">
        <v>242551</v>
      </c>
      <c r="D58" s="2">
        <v>277.58999999999997</v>
      </c>
      <c r="E58" s="1">
        <v>8717</v>
      </c>
      <c r="F58" s="1">
        <v>59520</v>
      </c>
      <c r="I58" s="1" t="s">
        <v>31</v>
      </c>
    </row>
    <row r="59" spans="1:9" x14ac:dyDescent="0.35">
      <c r="A59" s="8" t="s">
        <v>70</v>
      </c>
      <c r="B59" s="1">
        <v>113223</v>
      </c>
      <c r="C59" s="1">
        <v>54788</v>
      </c>
      <c r="D59" s="2">
        <v>271.77</v>
      </c>
      <c r="E59" s="1">
        <v>2635</v>
      </c>
      <c r="F59" s="1">
        <v>58434</v>
      </c>
      <c r="I59" s="1" t="s">
        <v>31</v>
      </c>
    </row>
    <row r="60" spans="1:9" x14ac:dyDescent="0.35">
      <c r="A60" s="8" t="s">
        <v>71</v>
      </c>
      <c r="B60" s="1">
        <v>173001</v>
      </c>
      <c r="C60" s="1">
        <v>88315</v>
      </c>
      <c r="D60" s="2">
        <v>287.86</v>
      </c>
      <c r="E60" s="1" t="s">
        <v>31</v>
      </c>
      <c r="F60" s="1">
        <v>84686</v>
      </c>
      <c r="I60" s="1" t="s">
        <v>31</v>
      </c>
    </row>
    <row r="61" spans="1:9" x14ac:dyDescent="0.35">
      <c r="A61" s="8" t="s">
        <v>72</v>
      </c>
      <c r="B61" s="1">
        <v>70645</v>
      </c>
      <c r="C61" s="1">
        <v>27007</v>
      </c>
      <c r="D61" s="2">
        <v>400.94</v>
      </c>
      <c r="E61" s="1" t="s">
        <v>31</v>
      </c>
      <c r="F61" s="1">
        <v>43638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97482</v>
      </c>
      <c r="C63" s="1">
        <v>65404</v>
      </c>
      <c r="D63" s="2">
        <v>263.08</v>
      </c>
      <c r="E63" s="1">
        <v>5167</v>
      </c>
      <c r="F63" s="1">
        <v>32078</v>
      </c>
      <c r="I63" s="1" t="s">
        <v>31</v>
      </c>
    </row>
    <row r="64" spans="1:9" x14ac:dyDescent="0.35">
      <c r="A64" s="8" t="s">
        <v>51</v>
      </c>
      <c r="B64" s="1">
        <v>802318</v>
      </c>
      <c r="C64" s="1">
        <v>523283</v>
      </c>
      <c r="D64" s="2">
        <v>292.54000000000002</v>
      </c>
      <c r="E64" s="1">
        <v>11861</v>
      </c>
      <c r="F64" s="1">
        <v>279035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730557</v>
      </c>
      <c r="C67" s="1">
        <v>502214</v>
      </c>
      <c r="D67" s="2">
        <v>291.16000000000003</v>
      </c>
      <c r="E67" s="1">
        <v>11487</v>
      </c>
      <c r="F67" s="1">
        <v>228343</v>
      </c>
      <c r="I67" s="1" t="s">
        <v>31</v>
      </c>
    </row>
    <row r="68" spans="1:9" x14ac:dyDescent="0.35">
      <c r="A68" s="8" t="s">
        <v>51</v>
      </c>
      <c r="B68" s="1">
        <v>168389</v>
      </c>
      <c r="C68" s="1">
        <v>85619</v>
      </c>
      <c r="D68" s="2">
        <v>276.14</v>
      </c>
      <c r="E68" s="1">
        <v>5541</v>
      </c>
      <c r="F68" s="1">
        <v>82770</v>
      </c>
      <c r="I68" s="1" t="s">
        <v>31</v>
      </c>
    </row>
    <row r="69" spans="1:9" x14ac:dyDescent="0.35">
      <c r="A69" s="8" t="s">
        <v>44</v>
      </c>
      <c r="B69" s="1">
        <v>854</v>
      </c>
      <c r="C69" s="1">
        <v>854</v>
      </c>
      <c r="D69" s="2">
        <v>500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23434</v>
      </c>
      <c r="C71" s="1">
        <v>15285</v>
      </c>
      <c r="D71" s="2">
        <v>100</v>
      </c>
      <c r="E71" s="1" t="s">
        <v>31</v>
      </c>
      <c r="F71" s="1">
        <v>8149</v>
      </c>
      <c r="I71" s="1" t="s">
        <v>31</v>
      </c>
    </row>
    <row r="72" spans="1:9" x14ac:dyDescent="0.35">
      <c r="A72" s="8" t="s">
        <v>74</v>
      </c>
      <c r="B72" s="1">
        <v>64007</v>
      </c>
      <c r="C72" s="1">
        <v>15985</v>
      </c>
      <c r="D72" s="2">
        <v>158.44</v>
      </c>
      <c r="E72" s="1" t="s">
        <v>31</v>
      </c>
      <c r="F72" s="1">
        <v>48022</v>
      </c>
      <c r="I72" s="1" t="s">
        <v>31</v>
      </c>
    </row>
    <row r="73" spans="1:9" x14ac:dyDescent="0.35">
      <c r="A73" s="8" t="s">
        <v>175</v>
      </c>
      <c r="C73" s="1">
        <f>SUM(C71:C72)</f>
        <v>31270</v>
      </c>
      <c r="D73" s="2">
        <f>AVERAGE(D71:D72)</f>
        <v>129.22</v>
      </c>
      <c r="F73" s="1">
        <f>SUM(F71:F72)</f>
        <v>56171</v>
      </c>
      <c r="G73" s="1">
        <f>C73+F73</f>
        <v>87441</v>
      </c>
      <c r="H73" s="10">
        <f>C73/G73</f>
        <v>0.35761256161297333</v>
      </c>
    </row>
    <row r="74" spans="1:9" x14ac:dyDescent="0.35">
      <c r="A74" s="8" t="s">
        <v>75</v>
      </c>
      <c r="B74" s="1">
        <v>78326</v>
      </c>
      <c r="C74" s="1">
        <v>19480</v>
      </c>
      <c r="D74" s="2">
        <v>225.89</v>
      </c>
      <c r="E74" s="1" t="s">
        <v>31</v>
      </c>
      <c r="F74" s="1">
        <v>58846</v>
      </c>
      <c r="I74" s="1" t="s">
        <v>31</v>
      </c>
    </row>
    <row r="75" spans="1:9" x14ac:dyDescent="0.35">
      <c r="A75" s="8" t="s">
        <v>76</v>
      </c>
      <c r="B75" s="1">
        <v>57664</v>
      </c>
      <c r="C75" s="1">
        <v>37919</v>
      </c>
      <c r="D75" s="2">
        <v>346.95</v>
      </c>
      <c r="E75" s="1" t="s">
        <v>31</v>
      </c>
      <c r="F75" s="1">
        <v>19746</v>
      </c>
      <c r="I75" s="1" t="s">
        <v>31</v>
      </c>
    </row>
    <row r="76" spans="1:9" x14ac:dyDescent="0.35">
      <c r="A76" s="8" t="s">
        <v>77</v>
      </c>
      <c r="B76" s="1">
        <v>152289</v>
      </c>
      <c r="C76" s="1">
        <v>110530</v>
      </c>
      <c r="D76" s="2">
        <v>98.68</v>
      </c>
      <c r="E76" s="1">
        <v>4425</v>
      </c>
      <c r="F76" s="1">
        <v>41759</v>
      </c>
      <c r="I76" s="1" t="s">
        <v>31</v>
      </c>
    </row>
    <row r="77" spans="1:9" x14ac:dyDescent="0.35">
      <c r="A77" s="8" t="s">
        <v>78</v>
      </c>
      <c r="B77" s="1">
        <v>139385</v>
      </c>
      <c r="C77" s="1">
        <v>117589</v>
      </c>
      <c r="D77" s="2">
        <v>311.68</v>
      </c>
      <c r="E77" s="1" t="s">
        <v>31</v>
      </c>
      <c r="F77" s="1">
        <v>21796</v>
      </c>
      <c r="I77" s="1" t="s">
        <v>31</v>
      </c>
    </row>
    <row r="78" spans="1:9" x14ac:dyDescent="0.35">
      <c r="A78" s="8" t="s">
        <v>79</v>
      </c>
      <c r="B78" s="1">
        <v>80986</v>
      </c>
      <c r="C78" s="1">
        <v>61694</v>
      </c>
      <c r="D78" s="2">
        <v>295.56</v>
      </c>
      <c r="E78" s="1" t="s">
        <v>31</v>
      </c>
      <c r="F78" s="1">
        <v>19292</v>
      </c>
      <c r="I78" s="1" t="s">
        <v>31</v>
      </c>
    </row>
    <row r="79" spans="1:9" x14ac:dyDescent="0.35">
      <c r="A79" s="8" t="s">
        <v>80</v>
      </c>
      <c r="B79" s="1">
        <v>128111</v>
      </c>
      <c r="C79" s="1">
        <v>96688</v>
      </c>
      <c r="D79" s="2">
        <v>455.72</v>
      </c>
      <c r="E79" s="1">
        <v>3550</v>
      </c>
      <c r="F79" s="1">
        <v>31423</v>
      </c>
      <c r="G79" s="1">
        <f>C79+F79</f>
        <v>128111</v>
      </c>
      <c r="H79" s="10">
        <f>C79/G79</f>
        <v>0.75472051580270239</v>
      </c>
      <c r="I79" s="1" t="s">
        <v>31</v>
      </c>
    </row>
    <row r="80" spans="1:9" x14ac:dyDescent="0.35">
      <c r="A80" s="8" t="s">
        <v>44</v>
      </c>
      <c r="B80" s="1">
        <v>175597</v>
      </c>
      <c r="C80" s="1">
        <v>113516</v>
      </c>
      <c r="D80" s="2">
        <v>348.32</v>
      </c>
      <c r="E80" s="1">
        <v>9053</v>
      </c>
      <c r="F80" s="1">
        <v>62081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774425</v>
      </c>
      <c r="C82" s="1">
        <v>496470</v>
      </c>
      <c r="D82" s="2">
        <v>291</v>
      </c>
      <c r="E82" s="1">
        <v>7708</v>
      </c>
      <c r="F82" s="1">
        <v>277955</v>
      </c>
      <c r="I82" s="1" t="s">
        <v>31</v>
      </c>
    </row>
    <row r="83" spans="1:9" x14ac:dyDescent="0.35">
      <c r="A83" s="8" t="s">
        <v>82</v>
      </c>
      <c r="B83" s="1">
        <v>448280</v>
      </c>
      <c r="C83" s="1">
        <v>286813</v>
      </c>
      <c r="D83" s="2">
        <v>252.75</v>
      </c>
      <c r="E83" s="1">
        <v>2499</v>
      </c>
      <c r="F83" s="1">
        <v>161467</v>
      </c>
      <c r="I83" s="1" t="s">
        <v>31</v>
      </c>
    </row>
    <row r="84" spans="1:9" ht="43.5" x14ac:dyDescent="0.35">
      <c r="A84" s="8" t="s">
        <v>83</v>
      </c>
      <c r="B84" s="1">
        <v>296308</v>
      </c>
      <c r="C84" s="1">
        <v>178877</v>
      </c>
      <c r="D84" s="2">
        <v>252.02</v>
      </c>
      <c r="E84" s="1">
        <v>1383</v>
      </c>
      <c r="F84" s="1">
        <v>117431</v>
      </c>
      <c r="I84" s="1" t="s">
        <v>31</v>
      </c>
    </row>
    <row r="85" spans="1:9" x14ac:dyDescent="0.35">
      <c r="A85" s="8" t="s">
        <v>84</v>
      </c>
      <c r="B85" s="1">
        <v>84546</v>
      </c>
      <c r="C85" s="1">
        <v>61805</v>
      </c>
      <c r="D85" s="2">
        <v>302.14999999999998</v>
      </c>
      <c r="E85" s="1" t="s">
        <v>31</v>
      </c>
      <c r="F85" s="1">
        <v>22740</v>
      </c>
      <c r="I85" s="1" t="s">
        <v>31</v>
      </c>
    </row>
    <row r="86" spans="1:9" x14ac:dyDescent="0.35">
      <c r="A86" s="8" t="s">
        <v>85</v>
      </c>
      <c r="B86" s="1">
        <v>823</v>
      </c>
      <c r="C86" s="1" t="s">
        <v>31</v>
      </c>
      <c r="D86" s="2" t="s">
        <v>31</v>
      </c>
      <c r="E86" s="1" t="s">
        <v>31</v>
      </c>
      <c r="F86" s="1">
        <v>823</v>
      </c>
      <c r="I86" s="1" t="s">
        <v>31</v>
      </c>
    </row>
    <row r="87" spans="1:9" ht="29" x14ac:dyDescent="0.35">
      <c r="A87" s="8" t="s">
        <v>86</v>
      </c>
      <c r="B87" s="1">
        <v>19660</v>
      </c>
      <c r="C87" s="1">
        <v>17361</v>
      </c>
      <c r="D87" s="2">
        <v>220.89</v>
      </c>
      <c r="E87" s="1" t="s">
        <v>31</v>
      </c>
      <c r="F87" s="1">
        <v>2299</v>
      </c>
      <c r="I87" s="1" t="s">
        <v>31</v>
      </c>
    </row>
    <row r="88" spans="1:9" x14ac:dyDescent="0.35">
      <c r="A88" s="8" t="s">
        <v>87</v>
      </c>
      <c r="B88" s="1">
        <v>119423</v>
      </c>
      <c r="C88" s="1">
        <v>46652</v>
      </c>
      <c r="D88" s="2">
        <v>265.39999999999998</v>
      </c>
      <c r="E88" s="1" t="s">
        <v>31</v>
      </c>
      <c r="F88" s="1">
        <v>72771</v>
      </c>
      <c r="I88" s="1" t="s">
        <v>31</v>
      </c>
    </row>
    <row r="89" spans="1:9" ht="29" x14ac:dyDescent="0.35">
      <c r="A89" s="8" t="s">
        <v>88</v>
      </c>
      <c r="B89" s="1">
        <v>4023</v>
      </c>
      <c r="C89" s="1">
        <v>3835</v>
      </c>
      <c r="D89" s="2">
        <v>500</v>
      </c>
      <c r="E89" s="1" t="s">
        <v>31</v>
      </c>
      <c r="F89" s="1">
        <v>188</v>
      </c>
      <c r="I89" s="1" t="s">
        <v>31</v>
      </c>
    </row>
    <row r="90" spans="1:9" x14ac:dyDescent="0.35">
      <c r="A90" s="8" t="s">
        <v>89</v>
      </c>
      <c r="B90" s="1">
        <v>42844</v>
      </c>
      <c r="C90" s="1">
        <v>32007</v>
      </c>
      <c r="D90" s="2">
        <v>304.95</v>
      </c>
      <c r="E90" s="1" t="s">
        <v>31</v>
      </c>
      <c r="F90" s="1">
        <v>10837</v>
      </c>
      <c r="I90" s="1" t="s">
        <v>31</v>
      </c>
    </row>
    <row r="91" spans="1:9" x14ac:dyDescent="0.35">
      <c r="A91" s="8" t="s">
        <v>90</v>
      </c>
      <c r="B91" s="1">
        <v>7109</v>
      </c>
      <c r="C91" s="1" t="s">
        <v>31</v>
      </c>
      <c r="D91" s="2" t="s">
        <v>31</v>
      </c>
      <c r="E91" s="1" t="s">
        <v>31</v>
      </c>
      <c r="F91" s="1">
        <v>7109</v>
      </c>
      <c r="I91" s="1" t="s">
        <v>31</v>
      </c>
    </row>
    <row r="92" spans="1:9" x14ac:dyDescent="0.35">
      <c r="A92" s="8" t="s">
        <v>91</v>
      </c>
      <c r="B92" s="1">
        <v>21382</v>
      </c>
      <c r="C92" s="1">
        <v>16634</v>
      </c>
      <c r="D92" s="2">
        <v>267.02999999999997</v>
      </c>
      <c r="E92" s="1" t="s">
        <v>31</v>
      </c>
      <c r="F92" s="1">
        <v>4748</v>
      </c>
      <c r="I92" s="1" t="s">
        <v>31</v>
      </c>
    </row>
    <row r="93" spans="1:9" x14ac:dyDescent="0.35">
      <c r="A93" s="8" t="s">
        <v>44</v>
      </c>
      <c r="B93" s="1">
        <v>30969</v>
      </c>
      <c r="C93" s="1">
        <v>25042</v>
      </c>
      <c r="D93" s="2">
        <v>248.72</v>
      </c>
      <c r="E93" s="1">
        <v>7937</v>
      </c>
      <c r="F93" s="1">
        <v>5927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13793</v>
      </c>
      <c r="C95" s="1">
        <v>12937</v>
      </c>
      <c r="D95" s="2">
        <v>431.28</v>
      </c>
      <c r="E95" s="1" t="s">
        <v>31</v>
      </c>
      <c r="F95" s="1">
        <v>856</v>
      </c>
      <c r="I95" s="1" t="s">
        <v>31</v>
      </c>
    </row>
    <row r="96" spans="1:9" x14ac:dyDescent="0.35">
      <c r="A96" s="8" t="s">
        <v>93</v>
      </c>
      <c r="B96" s="1">
        <v>9331</v>
      </c>
      <c r="C96" s="1">
        <v>5889</v>
      </c>
      <c r="D96" s="2">
        <v>566.15</v>
      </c>
      <c r="E96" s="1" t="s">
        <v>31</v>
      </c>
      <c r="F96" s="1">
        <v>3442</v>
      </c>
      <c r="I96" s="1" t="s">
        <v>31</v>
      </c>
    </row>
    <row r="97" spans="1:9" x14ac:dyDescent="0.35">
      <c r="A97" s="8" t="s">
        <v>94</v>
      </c>
      <c r="B97" s="1">
        <v>28190</v>
      </c>
      <c r="C97" s="1">
        <v>22598</v>
      </c>
      <c r="D97" s="2">
        <v>388.55</v>
      </c>
      <c r="E97" s="1" t="s">
        <v>31</v>
      </c>
      <c r="F97" s="1">
        <v>5592</v>
      </c>
      <c r="I97" s="1" t="s">
        <v>31</v>
      </c>
    </row>
    <row r="98" spans="1:9" x14ac:dyDescent="0.35">
      <c r="A98" s="8" t="s">
        <v>95</v>
      </c>
      <c r="B98" s="1">
        <v>12090</v>
      </c>
      <c r="C98" s="1">
        <v>12090</v>
      </c>
      <c r="D98" s="2">
        <v>421.88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847369</v>
      </c>
      <c r="C99" s="1">
        <v>546145</v>
      </c>
      <c r="D99" s="2">
        <v>277.13</v>
      </c>
      <c r="E99" s="1">
        <v>17028</v>
      </c>
      <c r="F99" s="1">
        <v>301224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545439</v>
      </c>
      <c r="C102" s="1">
        <v>364642</v>
      </c>
      <c r="D102" s="2">
        <v>270.08999999999997</v>
      </c>
      <c r="E102" s="1">
        <v>3550</v>
      </c>
      <c r="F102" s="1">
        <v>180797</v>
      </c>
      <c r="I102" s="1" t="s">
        <v>31</v>
      </c>
    </row>
    <row r="103" spans="1:9" x14ac:dyDescent="0.35">
      <c r="A103" s="8" t="s">
        <v>98</v>
      </c>
      <c r="B103" s="1">
        <v>215663</v>
      </c>
      <c r="C103" s="1">
        <v>125267</v>
      </c>
      <c r="D103" s="2">
        <v>309.3</v>
      </c>
      <c r="E103" s="1" t="s">
        <v>31</v>
      </c>
      <c r="F103" s="1">
        <v>90396</v>
      </c>
      <c r="I103" s="1" t="s">
        <v>31</v>
      </c>
    </row>
    <row r="104" spans="1:9" x14ac:dyDescent="0.35">
      <c r="A104" s="8" t="s">
        <v>99</v>
      </c>
      <c r="B104" s="1">
        <v>22733</v>
      </c>
      <c r="C104" s="1">
        <v>9029</v>
      </c>
      <c r="D104" s="2">
        <v>62.58</v>
      </c>
      <c r="E104" s="1">
        <v>4425</v>
      </c>
      <c r="F104" s="1">
        <v>13703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115965</v>
      </c>
      <c r="C106" s="1">
        <v>89748</v>
      </c>
      <c r="D106" s="2">
        <v>364.98</v>
      </c>
      <c r="E106" s="1">
        <v>9053</v>
      </c>
      <c r="F106" s="1">
        <v>26217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688666</v>
      </c>
      <c r="C108" s="1">
        <v>437787</v>
      </c>
      <c r="D108" s="2">
        <v>286.38</v>
      </c>
      <c r="E108" s="1">
        <v>7975</v>
      </c>
      <c r="F108" s="1">
        <v>250879</v>
      </c>
      <c r="I108" s="1" t="s">
        <v>31</v>
      </c>
    </row>
    <row r="109" spans="1:9" x14ac:dyDescent="0.35">
      <c r="A109" s="8" t="s">
        <v>98</v>
      </c>
      <c r="B109" s="1">
        <v>74134</v>
      </c>
      <c r="C109" s="1">
        <v>41168</v>
      </c>
      <c r="D109" s="2">
        <v>261.08</v>
      </c>
      <c r="E109" s="1" t="s">
        <v>31</v>
      </c>
      <c r="F109" s="1">
        <v>32966</v>
      </c>
      <c r="I109" s="1" t="s">
        <v>31</v>
      </c>
    </row>
    <row r="110" spans="1:9" x14ac:dyDescent="0.35">
      <c r="A110" s="8" t="s">
        <v>99</v>
      </c>
      <c r="B110" s="1">
        <v>18561</v>
      </c>
      <c r="C110" s="1">
        <v>18561</v>
      </c>
      <c r="D110" s="2">
        <v>106.88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118437</v>
      </c>
      <c r="C112" s="1">
        <v>91170</v>
      </c>
      <c r="D112" s="2">
        <v>365.65</v>
      </c>
      <c r="E112" s="1">
        <v>9053</v>
      </c>
      <c r="F112" s="1">
        <v>27268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379787</v>
      </c>
      <c r="C114" s="1">
        <v>276774</v>
      </c>
      <c r="D114" s="2">
        <v>315.7</v>
      </c>
      <c r="E114" s="1">
        <v>7975</v>
      </c>
      <c r="F114" s="1">
        <v>103013</v>
      </c>
      <c r="I114" s="1" t="s">
        <v>31</v>
      </c>
    </row>
    <row r="115" spans="1:9" x14ac:dyDescent="0.35">
      <c r="A115" s="8" t="s">
        <v>98</v>
      </c>
      <c r="B115" s="1">
        <v>338650</v>
      </c>
      <c r="C115" s="1">
        <v>174832</v>
      </c>
      <c r="D115" s="2">
        <v>217.97</v>
      </c>
      <c r="E115" s="1" t="s">
        <v>31</v>
      </c>
      <c r="F115" s="1">
        <v>163818</v>
      </c>
      <c r="I115" s="1" t="s">
        <v>31</v>
      </c>
    </row>
    <row r="116" spans="1:9" x14ac:dyDescent="0.35">
      <c r="A116" s="8" t="s">
        <v>99</v>
      </c>
      <c r="B116" s="1">
        <v>63976</v>
      </c>
      <c r="C116" s="1">
        <v>45911</v>
      </c>
      <c r="D116" s="2">
        <v>271.36</v>
      </c>
      <c r="E116" s="1" t="s">
        <v>31</v>
      </c>
      <c r="F116" s="1">
        <v>18066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117386</v>
      </c>
      <c r="C118" s="1">
        <v>91170</v>
      </c>
      <c r="D118" s="2">
        <v>365.65</v>
      </c>
      <c r="E118" s="1">
        <v>9053</v>
      </c>
      <c r="F118" s="1">
        <v>26217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681873</v>
      </c>
      <c r="C120" s="1">
        <v>412325</v>
      </c>
      <c r="D120" s="2">
        <v>304.83999999999997</v>
      </c>
      <c r="E120" s="1">
        <v>3550</v>
      </c>
      <c r="F120" s="1">
        <v>269548</v>
      </c>
      <c r="I120" s="1" t="s">
        <v>31</v>
      </c>
    </row>
    <row r="121" spans="1:9" x14ac:dyDescent="0.35">
      <c r="A121" s="8" t="s">
        <v>98</v>
      </c>
      <c r="B121" s="1">
        <v>98396</v>
      </c>
      <c r="C121" s="1">
        <v>83048</v>
      </c>
      <c r="D121" s="2">
        <v>131.31</v>
      </c>
      <c r="E121" s="1">
        <v>4425</v>
      </c>
      <c r="F121" s="1">
        <v>15349</v>
      </c>
      <c r="I121" s="1" t="s">
        <v>31</v>
      </c>
    </row>
    <row r="122" spans="1:9" x14ac:dyDescent="0.35">
      <c r="A122" s="8" t="s">
        <v>99</v>
      </c>
      <c r="B122" s="1">
        <v>2144</v>
      </c>
      <c r="C122" s="1">
        <v>2144</v>
      </c>
      <c r="D122" s="2">
        <v>500</v>
      </c>
      <c r="E122" s="1" t="s">
        <v>31</v>
      </c>
      <c r="F122" s="1" t="s">
        <v>31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117386</v>
      </c>
      <c r="C124" s="1">
        <v>91170</v>
      </c>
      <c r="D124" s="2">
        <v>365.65</v>
      </c>
      <c r="E124" s="1">
        <v>9053</v>
      </c>
      <c r="F124" s="1">
        <v>26217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768917</v>
      </c>
      <c r="C126" s="1">
        <v>484021</v>
      </c>
      <c r="D126" s="2">
        <v>278.97000000000003</v>
      </c>
      <c r="E126" s="1">
        <v>7975</v>
      </c>
      <c r="F126" s="1">
        <v>284897</v>
      </c>
      <c r="I126" s="1" t="s">
        <v>31</v>
      </c>
    </row>
    <row r="127" spans="1:9" x14ac:dyDescent="0.35">
      <c r="A127" s="8" t="s">
        <v>98</v>
      </c>
      <c r="B127" s="1">
        <v>7902</v>
      </c>
      <c r="C127" s="1">
        <v>7902</v>
      </c>
      <c r="D127" s="2">
        <v>187.69</v>
      </c>
      <c r="E127" s="1" t="s">
        <v>31</v>
      </c>
      <c r="F127" s="1" t="s">
        <v>31</v>
      </c>
      <c r="I127" s="1" t="s">
        <v>31</v>
      </c>
    </row>
    <row r="128" spans="1:9" x14ac:dyDescent="0.35">
      <c r="A128" s="8" t="s">
        <v>99</v>
      </c>
      <c r="B128" s="1">
        <v>2144</v>
      </c>
      <c r="C128" s="1">
        <v>2144</v>
      </c>
      <c r="D128" s="2">
        <v>500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120837</v>
      </c>
      <c r="C130" s="1">
        <v>94620</v>
      </c>
      <c r="D130" s="2">
        <v>353.93</v>
      </c>
      <c r="E130" s="1">
        <v>9053</v>
      </c>
      <c r="F130" s="1">
        <v>26217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708012</v>
      </c>
      <c r="C132" s="1">
        <v>472765</v>
      </c>
      <c r="D132" s="2">
        <v>282.74</v>
      </c>
      <c r="E132" s="1">
        <v>7975</v>
      </c>
      <c r="F132" s="1">
        <v>235246</v>
      </c>
      <c r="I132" s="1" t="s">
        <v>31</v>
      </c>
    </row>
    <row r="133" spans="1:9" x14ac:dyDescent="0.35">
      <c r="A133" s="8" t="s">
        <v>98</v>
      </c>
      <c r="B133" s="1">
        <v>52854</v>
      </c>
      <c r="C133" s="1">
        <v>19111</v>
      </c>
      <c r="D133" s="2">
        <v>141.49</v>
      </c>
      <c r="E133" s="1" t="s">
        <v>31</v>
      </c>
      <c r="F133" s="1">
        <v>33744</v>
      </c>
      <c r="I133" s="1" t="s">
        <v>31</v>
      </c>
    </row>
    <row r="134" spans="1:9" x14ac:dyDescent="0.35">
      <c r="A134" s="8" t="s">
        <v>99</v>
      </c>
      <c r="B134" s="1">
        <v>15906</v>
      </c>
      <c r="C134" s="1" t="s">
        <v>31</v>
      </c>
      <c r="D134" s="2" t="s">
        <v>31</v>
      </c>
      <c r="E134" s="1" t="s">
        <v>31</v>
      </c>
      <c r="F134" s="1">
        <v>15906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123027</v>
      </c>
      <c r="C136" s="1">
        <v>96810</v>
      </c>
      <c r="D136" s="2">
        <v>360.63</v>
      </c>
      <c r="E136" s="1">
        <v>9053</v>
      </c>
      <c r="F136" s="1">
        <v>26217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513530</v>
      </c>
      <c r="C138" s="1">
        <v>381350</v>
      </c>
      <c r="D138" s="2">
        <v>333.29</v>
      </c>
      <c r="E138" s="1">
        <v>8450</v>
      </c>
      <c r="F138" s="1">
        <v>132180</v>
      </c>
      <c r="I138" s="1" t="s">
        <v>31</v>
      </c>
    </row>
    <row r="139" spans="1:9" x14ac:dyDescent="0.35">
      <c r="A139" s="8" t="s">
        <v>102</v>
      </c>
      <c r="B139" s="1">
        <v>549814</v>
      </c>
      <c r="C139" s="1">
        <v>338143</v>
      </c>
      <c r="D139" s="2">
        <v>261.92</v>
      </c>
      <c r="E139" s="1">
        <v>9362</v>
      </c>
      <c r="F139" s="1">
        <v>211671</v>
      </c>
      <c r="I139" s="1" t="s">
        <v>31</v>
      </c>
    </row>
    <row r="140" spans="1:9" x14ac:dyDescent="0.35">
      <c r="A140" s="8" t="s">
        <v>103</v>
      </c>
      <c r="B140" s="1">
        <v>162468</v>
      </c>
      <c r="C140" s="1">
        <v>90199</v>
      </c>
      <c r="D140" s="2">
        <v>226.5</v>
      </c>
      <c r="E140" s="1">
        <v>1383</v>
      </c>
      <c r="F140" s="1">
        <v>72269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153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707958</v>
      </c>
      <c r="C9" s="1">
        <v>341429</v>
      </c>
      <c r="D9" s="2">
        <v>450.94</v>
      </c>
      <c r="E9" s="1">
        <v>14663</v>
      </c>
      <c r="F9" s="1">
        <v>362996</v>
      </c>
      <c r="G9" s="1">
        <f>C9+F9</f>
        <v>704425</v>
      </c>
      <c r="H9" s="10">
        <f>C9/G9</f>
        <v>0.48469176988323809</v>
      </c>
      <c r="I9" s="1">
        <v>3533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76069</v>
      </c>
      <c r="C11" s="1">
        <v>3408</v>
      </c>
      <c r="D11" s="2">
        <v>60</v>
      </c>
      <c r="E11" s="1" t="s">
        <v>31</v>
      </c>
      <c r="F11" s="1">
        <v>72660</v>
      </c>
      <c r="I11" s="1" t="s">
        <v>31</v>
      </c>
    </row>
    <row r="12" spans="1:9" x14ac:dyDescent="0.35">
      <c r="A12" s="8" t="s">
        <v>34</v>
      </c>
      <c r="B12" s="1">
        <v>332610</v>
      </c>
      <c r="C12" s="1">
        <v>189937</v>
      </c>
      <c r="D12" s="2">
        <v>437.5</v>
      </c>
      <c r="E12" s="1">
        <v>5047</v>
      </c>
      <c r="F12" s="1">
        <v>139141</v>
      </c>
      <c r="I12" s="1">
        <v>3533</v>
      </c>
    </row>
    <row r="13" spans="1:9" x14ac:dyDescent="0.35">
      <c r="A13" s="8" t="s">
        <v>35</v>
      </c>
      <c r="B13" s="1">
        <v>239376</v>
      </c>
      <c r="C13" s="1">
        <v>114979</v>
      </c>
      <c r="D13" s="2">
        <v>381.02</v>
      </c>
      <c r="E13" s="1">
        <v>9615</v>
      </c>
      <c r="F13" s="1">
        <v>124397</v>
      </c>
      <c r="I13" s="1" t="s">
        <v>31</v>
      </c>
    </row>
    <row r="14" spans="1:9" x14ac:dyDescent="0.35">
      <c r="A14" s="8" t="s">
        <v>36</v>
      </c>
      <c r="B14" s="1">
        <v>36707</v>
      </c>
      <c r="C14" s="1">
        <v>19741</v>
      </c>
      <c r="D14" s="2">
        <v>663.96</v>
      </c>
      <c r="E14" s="1" t="s">
        <v>31</v>
      </c>
      <c r="F14" s="1">
        <v>16965</v>
      </c>
      <c r="I14" s="1" t="s">
        <v>31</v>
      </c>
    </row>
    <row r="15" spans="1:9" x14ac:dyDescent="0.35">
      <c r="A15" s="8" t="s">
        <v>37</v>
      </c>
      <c r="B15" s="1">
        <v>23196</v>
      </c>
      <c r="C15" s="1">
        <v>13364</v>
      </c>
      <c r="D15" s="2">
        <v>1000</v>
      </c>
      <c r="E15" s="1" t="s">
        <v>31</v>
      </c>
      <c r="F15" s="1">
        <v>9832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265329</v>
      </c>
      <c r="C17" s="1">
        <v>130113</v>
      </c>
      <c r="D17" s="2">
        <v>540.17999999999995</v>
      </c>
      <c r="E17" s="1">
        <v>4936</v>
      </c>
      <c r="F17" s="1">
        <v>135216</v>
      </c>
      <c r="I17" s="1" t="s">
        <v>31</v>
      </c>
    </row>
    <row r="18" spans="1:9" x14ac:dyDescent="0.35">
      <c r="A18" s="8" t="s">
        <v>39</v>
      </c>
      <c r="B18" s="1">
        <v>442630</v>
      </c>
      <c r="C18" s="1">
        <v>211317</v>
      </c>
      <c r="D18" s="2">
        <v>394.96</v>
      </c>
      <c r="E18" s="1">
        <v>9726</v>
      </c>
      <c r="F18" s="1">
        <v>227780</v>
      </c>
      <c r="I18" s="1">
        <v>3533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259349</v>
      </c>
      <c r="C20" s="1">
        <v>130113</v>
      </c>
      <c r="D20" s="2">
        <v>540.17999999999995</v>
      </c>
      <c r="E20" s="1">
        <v>4936</v>
      </c>
      <c r="F20" s="1">
        <v>129236</v>
      </c>
      <c r="I20" s="1" t="s">
        <v>31</v>
      </c>
    </row>
    <row r="21" spans="1:9" x14ac:dyDescent="0.35">
      <c r="A21" s="8" t="s">
        <v>41</v>
      </c>
      <c r="B21" s="1">
        <v>429266</v>
      </c>
      <c r="C21" s="1">
        <v>197952</v>
      </c>
      <c r="D21" s="2">
        <v>350.89</v>
      </c>
      <c r="E21" s="1">
        <v>9726</v>
      </c>
      <c r="F21" s="1">
        <v>227780</v>
      </c>
      <c r="I21" s="1">
        <v>3533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18473</v>
      </c>
      <c r="C23" s="1">
        <v>13364</v>
      </c>
      <c r="D23" s="2">
        <v>1000</v>
      </c>
      <c r="E23" s="1" t="s">
        <v>31</v>
      </c>
      <c r="F23" s="1">
        <v>5109</v>
      </c>
      <c r="I23" s="1" t="s">
        <v>31</v>
      </c>
    </row>
    <row r="24" spans="1:9" x14ac:dyDescent="0.35">
      <c r="A24" s="8" t="s">
        <v>44</v>
      </c>
      <c r="B24" s="1">
        <v>870</v>
      </c>
      <c r="C24" s="1" t="s">
        <v>31</v>
      </c>
      <c r="D24" s="2" t="s">
        <v>31</v>
      </c>
      <c r="E24" s="1" t="s">
        <v>31</v>
      </c>
      <c r="F24" s="1">
        <v>870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8767</v>
      </c>
      <c r="C26" s="1">
        <v>1307</v>
      </c>
      <c r="D26" s="2">
        <v>440</v>
      </c>
      <c r="E26" s="1" t="s">
        <v>31</v>
      </c>
      <c r="F26" s="1">
        <v>7460</v>
      </c>
      <c r="I26" s="1" t="s">
        <v>31</v>
      </c>
    </row>
    <row r="27" spans="1:9" x14ac:dyDescent="0.35">
      <c r="A27" s="8" t="s">
        <v>46</v>
      </c>
      <c r="B27" s="1">
        <v>542940</v>
      </c>
      <c r="C27" s="1">
        <v>285443</v>
      </c>
      <c r="D27" s="2">
        <v>440.9</v>
      </c>
      <c r="E27" s="1">
        <v>10573</v>
      </c>
      <c r="F27" s="1">
        <v>255706</v>
      </c>
      <c r="I27" s="1">
        <v>1792</v>
      </c>
    </row>
    <row r="28" spans="1:9" x14ac:dyDescent="0.35">
      <c r="A28" s="8" t="s">
        <v>47</v>
      </c>
      <c r="B28" s="1">
        <v>121813</v>
      </c>
      <c r="C28" s="1">
        <v>31130</v>
      </c>
      <c r="D28" s="2">
        <v>361.94</v>
      </c>
      <c r="E28" s="1" t="s">
        <v>31</v>
      </c>
      <c r="F28" s="1">
        <v>90683</v>
      </c>
      <c r="I28" s="1" t="s">
        <v>31</v>
      </c>
    </row>
    <row r="29" spans="1:9" x14ac:dyDescent="0.35">
      <c r="A29" s="8" t="s">
        <v>48</v>
      </c>
      <c r="B29" s="1">
        <v>15162</v>
      </c>
      <c r="C29" s="1">
        <v>7800</v>
      </c>
      <c r="D29" s="2">
        <v>121.43</v>
      </c>
      <c r="E29" s="1">
        <v>4090</v>
      </c>
      <c r="F29" s="1">
        <v>7362</v>
      </c>
      <c r="I29" s="1" t="s">
        <v>31</v>
      </c>
    </row>
    <row r="30" spans="1:9" x14ac:dyDescent="0.35">
      <c r="A30" s="8" t="s">
        <v>49</v>
      </c>
      <c r="B30" s="1">
        <v>18406</v>
      </c>
      <c r="C30" s="1">
        <v>15750</v>
      </c>
      <c r="D30" s="2">
        <v>876.42</v>
      </c>
      <c r="E30" s="1" t="s">
        <v>31</v>
      </c>
      <c r="F30" s="1">
        <v>915</v>
      </c>
      <c r="I30" s="1">
        <v>1741</v>
      </c>
    </row>
    <row r="31" spans="1:9" x14ac:dyDescent="0.35">
      <c r="A31" s="8" t="s">
        <v>44</v>
      </c>
      <c r="B31" s="1">
        <v>870</v>
      </c>
      <c r="C31" s="1" t="s">
        <v>31</v>
      </c>
      <c r="D31" s="2" t="s">
        <v>31</v>
      </c>
      <c r="E31" s="1" t="s">
        <v>31</v>
      </c>
      <c r="F31" s="1">
        <v>870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130579</v>
      </c>
      <c r="C33" s="1">
        <v>32437</v>
      </c>
      <c r="D33" s="2">
        <v>365.09</v>
      </c>
      <c r="E33" s="1" t="s">
        <v>31</v>
      </c>
      <c r="F33" s="1">
        <v>98142</v>
      </c>
      <c r="I33" s="1" t="s">
        <v>31</v>
      </c>
    </row>
    <row r="34" spans="1:9" x14ac:dyDescent="0.35">
      <c r="A34" s="8" t="s">
        <v>51</v>
      </c>
      <c r="B34" s="1">
        <v>537831</v>
      </c>
      <c r="C34" s="1">
        <v>285443</v>
      </c>
      <c r="D34" s="2">
        <v>440.9</v>
      </c>
      <c r="E34" s="1">
        <v>10573</v>
      </c>
      <c r="F34" s="1">
        <v>250597</v>
      </c>
      <c r="I34" s="1">
        <v>1792</v>
      </c>
    </row>
    <row r="35" spans="1:9" x14ac:dyDescent="0.35">
      <c r="A35" s="8" t="s">
        <v>52</v>
      </c>
      <c r="B35" s="1">
        <v>38677</v>
      </c>
      <c r="C35" s="1">
        <v>23550</v>
      </c>
      <c r="D35" s="2">
        <v>732.48</v>
      </c>
      <c r="E35" s="1">
        <v>4090</v>
      </c>
      <c r="F35" s="1">
        <v>13387</v>
      </c>
      <c r="I35" s="1">
        <v>1741</v>
      </c>
    </row>
    <row r="36" spans="1:9" x14ac:dyDescent="0.35">
      <c r="A36" s="8" t="s">
        <v>44</v>
      </c>
      <c r="B36" s="1">
        <v>870</v>
      </c>
      <c r="C36" s="1" t="s">
        <v>31</v>
      </c>
      <c r="D36" s="2" t="s">
        <v>31</v>
      </c>
      <c r="E36" s="1" t="s">
        <v>31</v>
      </c>
      <c r="F36" s="1">
        <v>870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85670</v>
      </c>
      <c r="C38" s="1">
        <v>45808</v>
      </c>
      <c r="D38" s="2">
        <v>572.65</v>
      </c>
      <c r="E38" s="1">
        <v>2851</v>
      </c>
      <c r="F38" s="1">
        <v>39862</v>
      </c>
      <c r="I38" s="1" t="s">
        <v>31</v>
      </c>
    </row>
    <row r="39" spans="1:9" x14ac:dyDescent="0.35">
      <c r="A39" s="8" t="s">
        <v>54</v>
      </c>
      <c r="B39" s="1">
        <v>473675</v>
      </c>
      <c r="C39" s="1">
        <v>185758</v>
      </c>
      <c r="D39" s="2">
        <v>421.91</v>
      </c>
      <c r="E39" s="1">
        <v>10220</v>
      </c>
      <c r="F39" s="1">
        <v>284384</v>
      </c>
      <c r="I39" s="1">
        <v>3533</v>
      </c>
    </row>
    <row r="40" spans="1:9" x14ac:dyDescent="0.35">
      <c r="A40" s="8" t="s">
        <v>55</v>
      </c>
      <c r="B40" s="1">
        <v>42743</v>
      </c>
      <c r="C40" s="1">
        <v>32525</v>
      </c>
      <c r="D40" s="2">
        <v>490.53</v>
      </c>
      <c r="E40" s="1" t="s">
        <v>31</v>
      </c>
      <c r="F40" s="1">
        <v>10218</v>
      </c>
      <c r="I40" s="1" t="s">
        <v>31</v>
      </c>
    </row>
    <row r="41" spans="1:9" x14ac:dyDescent="0.35">
      <c r="A41" s="8" t="s">
        <v>56</v>
      </c>
      <c r="B41" s="1">
        <v>62313</v>
      </c>
      <c r="C41" s="1">
        <v>46247</v>
      </c>
      <c r="D41" s="2">
        <v>435.49</v>
      </c>
      <c r="E41" s="1">
        <v>1592</v>
      </c>
      <c r="F41" s="1">
        <v>16067</v>
      </c>
      <c r="I41" s="1" t="s">
        <v>31</v>
      </c>
    </row>
    <row r="42" spans="1:9" x14ac:dyDescent="0.35">
      <c r="A42" s="8" t="s">
        <v>57</v>
      </c>
      <c r="B42" s="1">
        <v>43558</v>
      </c>
      <c r="C42" s="1">
        <v>31092</v>
      </c>
      <c r="D42" s="2">
        <v>421.38</v>
      </c>
      <c r="E42" s="1" t="s">
        <v>31</v>
      </c>
      <c r="F42" s="1">
        <v>12466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41462</v>
      </c>
      <c r="C44" s="1" t="s">
        <v>31</v>
      </c>
      <c r="D44" s="2" t="s">
        <v>31</v>
      </c>
      <c r="E44" s="1" t="s">
        <v>31</v>
      </c>
      <c r="F44" s="1">
        <v>41462</v>
      </c>
      <c r="I44" s="1" t="s">
        <v>31</v>
      </c>
    </row>
    <row r="45" spans="1:9" x14ac:dyDescent="0.35">
      <c r="A45" s="8" t="s">
        <v>59</v>
      </c>
      <c r="B45" s="1">
        <v>137774</v>
      </c>
      <c r="C45" s="1">
        <v>32669</v>
      </c>
      <c r="D45" s="2">
        <v>465.06</v>
      </c>
      <c r="E45" s="1" t="s">
        <v>31</v>
      </c>
      <c r="F45" s="1">
        <v>105105</v>
      </c>
      <c r="I45" s="1" t="s">
        <v>31</v>
      </c>
    </row>
    <row r="46" spans="1:9" x14ac:dyDescent="0.35">
      <c r="A46" s="8" t="s">
        <v>60</v>
      </c>
      <c r="B46" s="1">
        <v>249938</v>
      </c>
      <c r="C46" s="1">
        <v>119175</v>
      </c>
      <c r="D46" s="2">
        <v>487.32</v>
      </c>
      <c r="E46" s="1">
        <v>9073</v>
      </c>
      <c r="F46" s="1">
        <v>130763</v>
      </c>
      <c r="I46" s="1" t="s">
        <v>31</v>
      </c>
    </row>
    <row r="47" spans="1:9" x14ac:dyDescent="0.35">
      <c r="A47" s="8" t="s">
        <v>61</v>
      </c>
      <c r="B47" s="1">
        <v>278784</v>
      </c>
      <c r="C47" s="1">
        <v>189585</v>
      </c>
      <c r="D47" s="2">
        <v>426.4</v>
      </c>
      <c r="E47" s="1">
        <v>5589</v>
      </c>
      <c r="F47" s="1">
        <v>85666</v>
      </c>
      <c r="I47" s="1">
        <v>3533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491309</v>
      </c>
      <c r="C49" s="1">
        <v>258587</v>
      </c>
      <c r="D49" s="2">
        <v>424.32</v>
      </c>
      <c r="E49" s="1">
        <v>10138</v>
      </c>
      <c r="F49" s="1">
        <v>230930</v>
      </c>
      <c r="I49" s="1">
        <v>1792</v>
      </c>
    </row>
    <row r="50" spans="1:9" x14ac:dyDescent="0.35">
      <c r="A50" s="8" t="s">
        <v>63</v>
      </c>
      <c r="B50" s="1">
        <v>5454</v>
      </c>
      <c r="C50" s="1">
        <v>3025</v>
      </c>
      <c r="D50" s="2">
        <v>500</v>
      </c>
      <c r="E50" s="1" t="s">
        <v>31</v>
      </c>
      <c r="F50" s="1">
        <v>2430</v>
      </c>
      <c r="I50" s="1" t="s">
        <v>31</v>
      </c>
    </row>
    <row r="51" spans="1:9" x14ac:dyDescent="0.35">
      <c r="A51" s="8" t="s">
        <v>64</v>
      </c>
      <c r="B51" s="1">
        <v>78467</v>
      </c>
      <c r="C51" s="1">
        <v>44712</v>
      </c>
      <c r="D51" s="2">
        <v>640.21</v>
      </c>
      <c r="E51" s="1" t="s">
        <v>31</v>
      </c>
      <c r="F51" s="1">
        <v>32014</v>
      </c>
      <c r="I51" s="1">
        <v>1741</v>
      </c>
    </row>
    <row r="52" spans="1:9" x14ac:dyDescent="0.35">
      <c r="A52" s="8" t="s">
        <v>65</v>
      </c>
      <c r="B52" s="1">
        <v>131858</v>
      </c>
      <c r="C52" s="1">
        <v>35105</v>
      </c>
      <c r="D52" s="2">
        <v>377.87</v>
      </c>
      <c r="E52" s="1">
        <v>4525</v>
      </c>
      <c r="F52" s="1">
        <v>96752</v>
      </c>
      <c r="I52" s="1" t="s">
        <v>31</v>
      </c>
    </row>
    <row r="53" spans="1:9" x14ac:dyDescent="0.35">
      <c r="A53" s="8" t="s">
        <v>44</v>
      </c>
      <c r="B53" s="1">
        <v>870</v>
      </c>
      <c r="C53" s="1" t="s">
        <v>31</v>
      </c>
      <c r="D53" s="2" t="s">
        <v>31</v>
      </c>
      <c r="E53" s="1" t="s">
        <v>31</v>
      </c>
      <c r="F53" s="1">
        <v>870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13289</v>
      </c>
      <c r="C56" s="1">
        <v>10292</v>
      </c>
      <c r="D56" s="2">
        <v>548.96</v>
      </c>
      <c r="E56" s="1">
        <v>435</v>
      </c>
      <c r="F56" s="1">
        <v>2997</v>
      </c>
      <c r="I56" s="1" t="s">
        <v>31</v>
      </c>
    </row>
    <row r="57" spans="1:9" x14ac:dyDescent="0.35">
      <c r="A57" s="8" t="s">
        <v>68</v>
      </c>
      <c r="B57" s="1">
        <v>152616</v>
      </c>
      <c r="C57" s="1">
        <v>99739</v>
      </c>
      <c r="D57" s="2">
        <v>434.66</v>
      </c>
      <c r="E57" s="1">
        <v>4960</v>
      </c>
      <c r="F57" s="1">
        <v>51085</v>
      </c>
      <c r="I57" s="1">
        <v>1792</v>
      </c>
    </row>
    <row r="58" spans="1:9" x14ac:dyDescent="0.35">
      <c r="A58" s="8" t="s">
        <v>69</v>
      </c>
      <c r="B58" s="1">
        <v>207162</v>
      </c>
      <c r="C58" s="1">
        <v>117659</v>
      </c>
      <c r="D58" s="2">
        <v>420.61</v>
      </c>
      <c r="E58" s="1">
        <v>6417</v>
      </c>
      <c r="F58" s="1">
        <v>89503</v>
      </c>
      <c r="I58" s="1" t="s">
        <v>31</v>
      </c>
    </row>
    <row r="59" spans="1:9" x14ac:dyDescent="0.35">
      <c r="A59" s="8" t="s">
        <v>70</v>
      </c>
      <c r="B59" s="1">
        <v>124983</v>
      </c>
      <c r="C59" s="1">
        <v>63296</v>
      </c>
      <c r="D59" s="2">
        <v>379.56</v>
      </c>
      <c r="E59" s="1">
        <v>2851</v>
      </c>
      <c r="F59" s="1">
        <v>61687</v>
      </c>
      <c r="I59" s="1" t="s">
        <v>31</v>
      </c>
    </row>
    <row r="60" spans="1:9" x14ac:dyDescent="0.35">
      <c r="A60" s="8" t="s">
        <v>71</v>
      </c>
      <c r="B60" s="1">
        <v>111229</v>
      </c>
      <c r="C60" s="1">
        <v>21004</v>
      </c>
      <c r="D60" s="2">
        <v>323.27999999999997</v>
      </c>
      <c r="E60" s="1" t="s">
        <v>31</v>
      </c>
      <c r="F60" s="1">
        <v>88484</v>
      </c>
      <c r="I60" s="1">
        <v>1741</v>
      </c>
    </row>
    <row r="61" spans="1:9" x14ac:dyDescent="0.35">
      <c r="A61" s="8" t="s">
        <v>72</v>
      </c>
      <c r="B61" s="1">
        <v>98679</v>
      </c>
      <c r="C61" s="1">
        <v>29438</v>
      </c>
      <c r="D61" s="2">
        <v>816.24</v>
      </c>
      <c r="E61" s="1" t="s">
        <v>31</v>
      </c>
      <c r="F61" s="1">
        <v>69240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144946</v>
      </c>
      <c r="C63" s="1">
        <v>57993</v>
      </c>
      <c r="D63" s="2">
        <v>507.63</v>
      </c>
      <c r="E63" s="1" t="s">
        <v>31</v>
      </c>
      <c r="F63" s="1">
        <v>86954</v>
      </c>
      <c r="I63" s="1" t="s">
        <v>31</v>
      </c>
    </row>
    <row r="64" spans="1:9" x14ac:dyDescent="0.35">
      <c r="A64" s="8" t="s">
        <v>51</v>
      </c>
      <c r="B64" s="1">
        <v>561271</v>
      </c>
      <c r="C64" s="1">
        <v>283437</v>
      </c>
      <c r="D64" s="2">
        <v>438.4</v>
      </c>
      <c r="E64" s="1">
        <v>14663</v>
      </c>
      <c r="F64" s="1">
        <v>276043</v>
      </c>
      <c r="I64" s="1">
        <v>1792</v>
      </c>
    </row>
    <row r="65" spans="1:9" x14ac:dyDescent="0.35">
      <c r="A65" s="8" t="s">
        <v>44</v>
      </c>
      <c r="B65" s="1">
        <v>1741</v>
      </c>
      <c r="C65" s="1" t="s">
        <v>31</v>
      </c>
      <c r="D65" s="2" t="s">
        <v>31</v>
      </c>
      <c r="E65" s="1" t="s">
        <v>31</v>
      </c>
      <c r="F65" s="1" t="s">
        <v>31</v>
      </c>
      <c r="I65" s="1">
        <v>1741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524633</v>
      </c>
      <c r="C67" s="1">
        <v>268845</v>
      </c>
      <c r="D67" s="2">
        <v>431.75</v>
      </c>
      <c r="E67" s="1">
        <v>4936</v>
      </c>
      <c r="F67" s="1">
        <v>253996</v>
      </c>
      <c r="I67" s="1">
        <v>1792</v>
      </c>
    </row>
    <row r="68" spans="1:9" x14ac:dyDescent="0.35">
      <c r="A68" s="8" t="s">
        <v>51</v>
      </c>
      <c r="B68" s="1">
        <v>181584</v>
      </c>
      <c r="C68" s="1">
        <v>72584</v>
      </c>
      <c r="D68" s="2">
        <v>529.52</v>
      </c>
      <c r="E68" s="1">
        <v>9726</v>
      </c>
      <c r="F68" s="1">
        <v>109000</v>
      </c>
      <c r="I68" s="1" t="s">
        <v>31</v>
      </c>
    </row>
    <row r="69" spans="1:9" x14ac:dyDescent="0.35">
      <c r="A69" s="8" t="s">
        <v>44</v>
      </c>
      <c r="B69" s="1">
        <v>1741</v>
      </c>
      <c r="C69" s="1" t="s">
        <v>31</v>
      </c>
      <c r="D69" s="2" t="s">
        <v>31</v>
      </c>
      <c r="E69" s="1" t="s">
        <v>31</v>
      </c>
      <c r="F69" s="1" t="s">
        <v>31</v>
      </c>
      <c r="I69" s="1">
        <v>1741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30358</v>
      </c>
      <c r="C71" s="1">
        <v>7312</v>
      </c>
      <c r="D71" s="2">
        <v>21.98</v>
      </c>
      <c r="E71" s="1" t="s">
        <v>31</v>
      </c>
      <c r="F71" s="1">
        <v>23045</v>
      </c>
      <c r="I71" s="1" t="s">
        <v>31</v>
      </c>
    </row>
    <row r="72" spans="1:9" x14ac:dyDescent="0.35">
      <c r="A72" s="8" t="s">
        <v>74</v>
      </c>
      <c r="B72" s="1">
        <v>11335</v>
      </c>
      <c r="C72" s="1">
        <v>7830</v>
      </c>
      <c r="D72" s="2">
        <v>505.05</v>
      </c>
      <c r="E72" s="1" t="s">
        <v>31</v>
      </c>
      <c r="F72" s="1">
        <v>3505</v>
      </c>
      <c r="I72" s="1" t="s">
        <v>31</v>
      </c>
    </row>
    <row r="73" spans="1:9" x14ac:dyDescent="0.35">
      <c r="A73" s="8" t="s">
        <v>175</v>
      </c>
      <c r="C73" s="1">
        <f>SUM(C71:C72)</f>
        <v>15142</v>
      </c>
      <c r="D73" s="2">
        <f>AVERAGE(D71:D72)</f>
        <v>263.51499999999999</v>
      </c>
      <c r="F73" s="1">
        <f>SUM(F71:F72)</f>
        <v>26550</v>
      </c>
      <c r="G73" s="1">
        <f>C73+F73</f>
        <v>41692</v>
      </c>
      <c r="H73" s="10">
        <f>C73/G73</f>
        <v>0.36318718219322654</v>
      </c>
    </row>
    <row r="74" spans="1:9" x14ac:dyDescent="0.35">
      <c r="A74" s="8" t="s">
        <v>75</v>
      </c>
      <c r="B74" s="1">
        <v>57606</v>
      </c>
      <c r="C74" s="1">
        <v>18959</v>
      </c>
      <c r="D74" s="2">
        <v>245.56</v>
      </c>
      <c r="E74" s="1">
        <v>2851</v>
      </c>
      <c r="F74" s="1">
        <v>38647</v>
      </c>
      <c r="I74" s="1" t="s">
        <v>31</v>
      </c>
    </row>
    <row r="75" spans="1:9" x14ac:dyDescent="0.35">
      <c r="A75" s="8" t="s">
        <v>76</v>
      </c>
      <c r="B75" s="1">
        <v>94708</v>
      </c>
      <c r="C75" s="1">
        <v>45637</v>
      </c>
      <c r="D75" s="2">
        <v>468.36</v>
      </c>
      <c r="E75" s="1" t="s">
        <v>31</v>
      </c>
      <c r="F75" s="1">
        <v>49071</v>
      </c>
      <c r="I75" s="1" t="s">
        <v>31</v>
      </c>
    </row>
    <row r="76" spans="1:9" x14ac:dyDescent="0.35">
      <c r="A76" s="8" t="s">
        <v>77</v>
      </c>
      <c r="B76" s="1">
        <v>136166</v>
      </c>
      <c r="C76" s="1">
        <v>32778</v>
      </c>
      <c r="D76" s="2">
        <v>311.94</v>
      </c>
      <c r="E76" s="1">
        <v>4090</v>
      </c>
      <c r="F76" s="1">
        <v>103388</v>
      </c>
      <c r="I76" s="1" t="s">
        <v>31</v>
      </c>
    </row>
    <row r="77" spans="1:9" x14ac:dyDescent="0.35">
      <c r="A77" s="8" t="s">
        <v>78</v>
      </c>
      <c r="B77" s="1">
        <v>111184</v>
      </c>
      <c r="C77" s="1">
        <v>65452</v>
      </c>
      <c r="D77" s="2">
        <v>382.61</v>
      </c>
      <c r="E77" s="1">
        <v>653</v>
      </c>
      <c r="F77" s="1">
        <v>45732</v>
      </c>
      <c r="I77" s="1" t="s">
        <v>31</v>
      </c>
    </row>
    <row r="78" spans="1:9" x14ac:dyDescent="0.35">
      <c r="A78" s="8" t="s">
        <v>79</v>
      </c>
      <c r="B78" s="1">
        <v>59966</v>
      </c>
      <c r="C78" s="1">
        <v>40312</v>
      </c>
      <c r="D78" s="2">
        <v>502.16</v>
      </c>
      <c r="E78" s="1">
        <v>957</v>
      </c>
      <c r="F78" s="1">
        <v>19655</v>
      </c>
      <c r="I78" s="1" t="s">
        <v>31</v>
      </c>
    </row>
    <row r="79" spans="1:9" x14ac:dyDescent="0.35">
      <c r="A79" s="8" t="s">
        <v>80</v>
      </c>
      <c r="B79" s="1">
        <v>122892</v>
      </c>
      <c r="C79" s="1">
        <v>88527</v>
      </c>
      <c r="D79" s="2">
        <v>584.85</v>
      </c>
      <c r="E79" s="1">
        <v>1952</v>
      </c>
      <c r="F79" s="1">
        <v>34364</v>
      </c>
      <c r="G79" s="1">
        <f>C79+F79</f>
        <v>122891</v>
      </c>
      <c r="H79" s="10">
        <f>C79/G79</f>
        <v>0.72037008405823044</v>
      </c>
      <c r="I79" s="1" t="s">
        <v>31</v>
      </c>
    </row>
    <row r="80" spans="1:9" x14ac:dyDescent="0.35">
      <c r="A80" s="8" t="s">
        <v>44</v>
      </c>
      <c r="B80" s="1">
        <v>83745</v>
      </c>
      <c r="C80" s="1">
        <v>34623</v>
      </c>
      <c r="D80" s="2">
        <v>416.64</v>
      </c>
      <c r="E80" s="1">
        <v>4160</v>
      </c>
      <c r="F80" s="1">
        <v>45589</v>
      </c>
      <c r="I80" s="1">
        <v>3533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647840</v>
      </c>
      <c r="C82" s="1">
        <v>316191</v>
      </c>
      <c r="D82" s="2">
        <v>463.02</v>
      </c>
      <c r="E82" s="1">
        <v>8525</v>
      </c>
      <c r="F82" s="1">
        <v>329908</v>
      </c>
      <c r="I82" s="1">
        <v>1741</v>
      </c>
    </row>
    <row r="83" spans="1:9" x14ac:dyDescent="0.35">
      <c r="A83" s="8" t="s">
        <v>82</v>
      </c>
      <c r="B83" s="1">
        <v>365661</v>
      </c>
      <c r="C83" s="1">
        <v>188132</v>
      </c>
      <c r="D83" s="2">
        <v>493.58</v>
      </c>
      <c r="E83" s="1">
        <v>11774</v>
      </c>
      <c r="F83" s="1">
        <v>175788</v>
      </c>
      <c r="I83" s="1">
        <v>1741</v>
      </c>
    </row>
    <row r="84" spans="1:9" ht="43.5" x14ac:dyDescent="0.35">
      <c r="A84" s="8" t="s">
        <v>83</v>
      </c>
      <c r="B84" s="1">
        <v>257279</v>
      </c>
      <c r="C84" s="1">
        <v>117806</v>
      </c>
      <c r="D84" s="2">
        <v>496.35</v>
      </c>
      <c r="E84" s="1">
        <v>4090</v>
      </c>
      <c r="F84" s="1">
        <v>137732</v>
      </c>
      <c r="I84" s="1">
        <v>1741</v>
      </c>
    </row>
    <row r="85" spans="1:9" x14ac:dyDescent="0.35">
      <c r="A85" s="8" t="s">
        <v>84</v>
      </c>
      <c r="B85" s="1">
        <v>78120</v>
      </c>
      <c r="C85" s="1">
        <v>56350</v>
      </c>
      <c r="D85" s="2">
        <v>538.22</v>
      </c>
      <c r="E85" s="1">
        <v>6940</v>
      </c>
      <c r="F85" s="1">
        <v>21770</v>
      </c>
      <c r="I85" s="1" t="s">
        <v>31</v>
      </c>
    </row>
    <row r="86" spans="1:9" x14ac:dyDescent="0.35">
      <c r="A86" s="8" t="s">
        <v>85</v>
      </c>
      <c r="B86" s="1">
        <v>26210</v>
      </c>
      <c r="C86" s="1">
        <v>24251</v>
      </c>
      <c r="D86" s="2">
        <v>823.28</v>
      </c>
      <c r="E86" s="1" t="s">
        <v>31</v>
      </c>
      <c r="F86" s="1">
        <v>1959</v>
      </c>
      <c r="I86" s="1" t="s">
        <v>31</v>
      </c>
    </row>
    <row r="87" spans="1:9" ht="29" x14ac:dyDescent="0.35">
      <c r="A87" s="8" t="s">
        <v>86</v>
      </c>
      <c r="B87" s="1">
        <v>35693</v>
      </c>
      <c r="C87" s="1">
        <v>32194</v>
      </c>
      <c r="D87" s="2">
        <v>638.70000000000005</v>
      </c>
      <c r="E87" s="1" t="s">
        <v>31</v>
      </c>
      <c r="F87" s="1">
        <v>3499</v>
      </c>
      <c r="I87" s="1" t="s">
        <v>31</v>
      </c>
    </row>
    <row r="88" spans="1:9" x14ac:dyDescent="0.35">
      <c r="A88" s="8" t="s">
        <v>87</v>
      </c>
      <c r="B88" s="1">
        <v>62427</v>
      </c>
      <c r="C88" s="1">
        <v>38273</v>
      </c>
      <c r="D88" s="2">
        <v>652.5</v>
      </c>
      <c r="E88" s="1">
        <v>4090</v>
      </c>
      <c r="F88" s="1">
        <v>24155</v>
      </c>
      <c r="I88" s="1" t="s">
        <v>31</v>
      </c>
    </row>
    <row r="89" spans="1:9" ht="29" x14ac:dyDescent="0.35">
      <c r="A89" s="8" t="s">
        <v>88</v>
      </c>
      <c r="B89" s="1">
        <v>36176</v>
      </c>
      <c r="C89" s="1">
        <v>29803</v>
      </c>
      <c r="D89" s="2">
        <v>784.95</v>
      </c>
      <c r="E89" s="1">
        <v>4090</v>
      </c>
      <c r="F89" s="1">
        <v>6374</v>
      </c>
      <c r="I89" s="1" t="s">
        <v>31</v>
      </c>
    </row>
    <row r="90" spans="1:9" x14ac:dyDescent="0.35">
      <c r="A90" s="8" t="s">
        <v>89</v>
      </c>
      <c r="B90" s="1">
        <v>42995</v>
      </c>
      <c r="C90" s="1">
        <v>33147</v>
      </c>
      <c r="D90" s="2">
        <v>592.12</v>
      </c>
      <c r="E90" s="1" t="s">
        <v>31</v>
      </c>
      <c r="F90" s="1">
        <v>9848</v>
      </c>
      <c r="I90" s="1" t="s">
        <v>31</v>
      </c>
    </row>
    <row r="91" spans="1:9" x14ac:dyDescent="0.35">
      <c r="A91" s="8" t="s">
        <v>90</v>
      </c>
      <c r="B91" s="1">
        <v>18868</v>
      </c>
      <c r="C91" s="1">
        <v>14244</v>
      </c>
      <c r="D91" s="2">
        <v>940.09</v>
      </c>
      <c r="E91" s="1" t="s">
        <v>31</v>
      </c>
      <c r="F91" s="1">
        <v>4625</v>
      </c>
      <c r="I91" s="1" t="s">
        <v>31</v>
      </c>
    </row>
    <row r="92" spans="1:9" x14ac:dyDescent="0.35">
      <c r="A92" s="8" t="s">
        <v>91</v>
      </c>
      <c r="B92" s="1">
        <v>34664</v>
      </c>
      <c r="C92" s="1">
        <v>24188</v>
      </c>
      <c r="D92" s="2">
        <v>766.73</v>
      </c>
      <c r="E92" s="1">
        <v>4090</v>
      </c>
      <c r="F92" s="1">
        <v>10476</v>
      </c>
      <c r="I92" s="1" t="s">
        <v>31</v>
      </c>
    </row>
    <row r="93" spans="1:9" x14ac:dyDescent="0.35">
      <c r="A93" s="8" t="s">
        <v>44</v>
      </c>
      <c r="B93" s="1">
        <v>13161</v>
      </c>
      <c r="C93" s="1">
        <v>4888</v>
      </c>
      <c r="D93" s="2">
        <v>60</v>
      </c>
      <c r="E93" s="1">
        <v>1154</v>
      </c>
      <c r="F93" s="1">
        <v>6481</v>
      </c>
      <c r="I93" s="1">
        <v>1792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20554</v>
      </c>
      <c r="C95" s="1">
        <v>16658</v>
      </c>
      <c r="D95" s="2">
        <v>926.97</v>
      </c>
      <c r="E95" s="1" t="s">
        <v>31</v>
      </c>
      <c r="F95" s="1">
        <v>3897</v>
      </c>
      <c r="I95" s="1" t="s">
        <v>31</v>
      </c>
    </row>
    <row r="96" spans="1:9" x14ac:dyDescent="0.35">
      <c r="A96" s="8" t="s">
        <v>93</v>
      </c>
      <c r="B96" s="1">
        <v>27619</v>
      </c>
      <c r="C96" s="1">
        <v>22620</v>
      </c>
      <c r="D96" s="2">
        <v>871.82</v>
      </c>
      <c r="E96" s="1" t="s">
        <v>31</v>
      </c>
      <c r="F96" s="1">
        <v>4999</v>
      </c>
      <c r="I96" s="1" t="s">
        <v>31</v>
      </c>
    </row>
    <row r="97" spans="1:9" x14ac:dyDescent="0.35">
      <c r="A97" s="8" t="s">
        <v>94</v>
      </c>
      <c r="B97" s="1">
        <v>23896</v>
      </c>
      <c r="C97" s="1">
        <v>22464</v>
      </c>
      <c r="D97" s="2">
        <v>706.68</v>
      </c>
      <c r="E97" s="1" t="s">
        <v>31</v>
      </c>
      <c r="F97" s="1">
        <v>1432</v>
      </c>
      <c r="I97" s="1" t="s">
        <v>31</v>
      </c>
    </row>
    <row r="98" spans="1:9" x14ac:dyDescent="0.35">
      <c r="A98" s="8" t="s">
        <v>95</v>
      </c>
      <c r="B98" s="1">
        <v>20082</v>
      </c>
      <c r="C98" s="1">
        <v>20082</v>
      </c>
      <c r="D98" s="2">
        <v>827.3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655899</v>
      </c>
      <c r="C99" s="1">
        <v>299698</v>
      </c>
      <c r="D99" s="2">
        <v>421.17</v>
      </c>
      <c r="E99" s="1">
        <v>14663</v>
      </c>
      <c r="F99" s="1">
        <v>352669</v>
      </c>
      <c r="I99" s="1">
        <v>3533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363884</v>
      </c>
      <c r="C102" s="1">
        <v>212641</v>
      </c>
      <c r="D102" s="2">
        <v>443.79</v>
      </c>
      <c r="E102" s="1">
        <v>9632</v>
      </c>
      <c r="F102" s="1">
        <v>151243</v>
      </c>
      <c r="I102" s="1" t="s">
        <v>31</v>
      </c>
    </row>
    <row r="103" spans="1:9" x14ac:dyDescent="0.35">
      <c r="A103" s="8" t="s">
        <v>98</v>
      </c>
      <c r="B103" s="1">
        <v>225651</v>
      </c>
      <c r="C103" s="1">
        <v>63639</v>
      </c>
      <c r="D103" s="2">
        <v>365.99</v>
      </c>
      <c r="E103" s="1" t="s">
        <v>31</v>
      </c>
      <c r="F103" s="1">
        <v>162012</v>
      </c>
      <c r="I103" s="1" t="s">
        <v>31</v>
      </c>
    </row>
    <row r="104" spans="1:9" x14ac:dyDescent="0.35">
      <c r="A104" s="8" t="s">
        <v>99</v>
      </c>
      <c r="B104" s="1">
        <v>43729</v>
      </c>
      <c r="C104" s="1">
        <v>28137</v>
      </c>
      <c r="D104" s="2">
        <v>694.43</v>
      </c>
      <c r="E104" s="1">
        <v>870</v>
      </c>
      <c r="F104" s="1">
        <v>15592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74694</v>
      </c>
      <c r="C106" s="1">
        <v>37013</v>
      </c>
      <c r="D106" s="2">
        <v>478.46</v>
      </c>
      <c r="E106" s="1">
        <v>4160</v>
      </c>
      <c r="F106" s="1">
        <v>34149</v>
      </c>
      <c r="I106" s="1">
        <v>3533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532962</v>
      </c>
      <c r="C108" s="1">
        <v>253376</v>
      </c>
      <c r="D108" s="2">
        <v>429.21</v>
      </c>
      <c r="E108" s="1">
        <v>8464</v>
      </c>
      <c r="F108" s="1">
        <v>279586</v>
      </c>
      <c r="I108" s="1" t="s">
        <v>31</v>
      </c>
    </row>
    <row r="109" spans="1:9" x14ac:dyDescent="0.35">
      <c r="A109" s="8" t="s">
        <v>98</v>
      </c>
      <c r="B109" s="1">
        <v>85469</v>
      </c>
      <c r="C109" s="1">
        <v>42526</v>
      </c>
      <c r="D109" s="2">
        <v>543.14</v>
      </c>
      <c r="E109" s="1">
        <v>2039</v>
      </c>
      <c r="F109" s="1">
        <v>42943</v>
      </c>
      <c r="I109" s="1" t="s">
        <v>31</v>
      </c>
    </row>
    <row r="110" spans="1:9" x14ac:dyDescent="0.35">
      <c r="A110" s="8" t="s">
        <v>99</v>
      </c>
      <c r="B110" s="1">
        <v>8515</v>
      </c>
      <c r="C110" s="1">
        <v>8515</v>
      </c>
      <c r="D110" s="2">
        <v>516.62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81012</v>
      </c>
      <c r="C112" s="1">
        <v>37013</v>
      </c>
      <c r="D112" s="2">
        <v>478.46</v>
      </c>
      <c r="E112" s="1">
        <v>4160</v>
      </c>
      <c r="F112" s="1">
        <v>40467</v>
      </c>
      <c r="I112" s="1">
        <v>3533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341013</v>
      </c>
      <c r="C114" s="1">
        <v>165842</v>
      </c>
      <c r="D114" s="2">
        <v>405.84</v>
      </c>
      <c r="E114" s="1">
        <v>5331</v>
      </c>
      <c r="F114" s="1">
        <v>175172</v>
      </c>
      <c r="I114" s="1" t="s">
        <v>31</v>
      </c>
    </row>
    <row r="115" spans="1:9" x14ac:dyDescent="0.35">
      <c r="A115" s="8" t="s">
        <v>98</v>
      </c>
      <c r="B115" s="1">
        <v>173069</v>
      </c>
      <c r="C115" s="1">
        <v>108367</v>
      </c>
      <c r="D115" s="2">
        <v>473.52</v>
      </c>
      <c r="E115" s="1">
        <v>5171</v>
      </c>
      <c r="F115" s="1">
        <v>64701</v>
      </c>
      <c r="I115" s="1" t="s">
        <v>31</v>
      </c>
    </row>
    <row r="116" spans="1:9" x14ac:dyDescent="0.35">
      <c r="A116" s="8" t="s">
        <v>99</v>
      </c>
      <c r="B116" s="1">
        <v>111226</v>
      </c>
      <c r="C116" s="1">
        <v>22252</v>
      </c>
      <c r="D116" s="2">
        <v>349.54</v>
      </c>
      <c r="E116" s="1" t="s">
        <v>31</v>
      </c>
      <c r="F116" s="1">
        <v>88974</v>
      </c>
      <c r="I116" s="1" t="s">
        <v>31</v>
      </c>
    </row>
    <row r="117" spans="1:9" x14ac:dyDescent="0.35">
      <c r="A117" s="8" t="s">
        <v>100</v>
      </c>
      <c r="B117" s="1">
        <v>13364</v>
      </c>
      <c r="C117" s="1">
        <v>13364</v>
      </c>
      <c r="D117" s="2">
        <v>1000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69286</v>
      </c>
      <c r="C118" s="1">
        <v>31604</v>
      </c>
      <c r="D118" s="2">
        <v>434.28</v>
      </c>
      <c r="E118" s="1">
        <v>4160</v>
      </c>
      <c r="F118" s="1">
        <v>34149</v>
      </c>
      <c r="I118" s="1">
        <v>3533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514163</v>
      </c>
      <c r="C120" s="1">
        <v>278810</v>
      </c>
      <c r="D120" s="2">
        <v>434.17</v>
      </c>
      <c r="E120" s="1">
        <v>10503</v>
      </c>
      <c r="F120" s="1">
        <v>235353</v>
      </c>
      <c r="I120" s="1" t="s">
        <v>31</v>
      </c>
    </row>
    <row r="121" spans="1:9" x14ac:dyDescent="0.35">
      <c r="A121" s="8" t="s">
        <v>98</v>
      </c>
      <c r="B121" s="1">
        <v>55977</v>
      </c>
      <c r="C121" s="1">
        <v>29575</v>
      </c>
      <c r="D121" s="2">
        <v>654.04</v>
      </c>
      <c r="E121" s="1" t="s">
        <v>31</v>
      </c>
      <c r="F121" s="1">
        <v>26403</v>
      </c>
      <c r="I121" s="1" t="s">
        <v>31</v>
      </c>
    </row>
    <row r="122" spans="1:9" x14ac:dyDescent="0.35">
      <c r="A122" s="8" t="s">
        <v>99</v>
      </c>
      <c r="B122" s="1">
        <v>68532</v>
      </c>
      <c r="C122" s="1">
        <v>1441</v>
      </c>
      <c r="D122" s="2">
        <v>85</v>
      </c>
      <c r="E122" s="1" t="s">
        <v>31</v>
      </c>
      <c r="F122" s="1">
        <v>67092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69286</v>
      </c>
      <c r="C124" s="1">
        <v>31604</v>
      </c>
      <c r="D124" s="2">
        <v>434.28</v>
      </c>
      <c r="E124" s="1">
        <v>4160</v>
      </c>
      <c r="F124" s="1">
        <v>34149</v>
      </c>
      <c r="I124" s="1">
        <v>3533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539253</v>
      </c>
      <c r="C126" s="1">
        <v>289836</v>
      </c>
      <c r="D126" s="2">
        <v>459.32</v>
      </c>
      <c r="E126" s="1">
        <v>10503</v>
      </c>
      <c r="F126" s="1">
        <v>249417</v>
      </c>
      <c r="I126" s="1" t="s">
        <v>31</v>
      </c>
    </row>
    <row r="127" spans="1:9" x14ac:dyDescent="0.35">
      <c r="A127" s="8" t="s">
        <v>98</v>
      </c>
      <c r="B127" s="1">
        <v>29988</v>
      </c>
      <c r="C127" s="1">
        <v>14609</v>
      </c>
      <c r="D127" s="2">
        <v>435.95</v>
      </c>
      <c r="E127" s="1" t="s">
        <v>31</v>
      </c>
      <c r="F127" s="1">
        <v>15379</v>
      </c>
      <c r="I127" s="1" t="s">
        <v>31</v>
      </c>
    </row>
    <row r="128" spans="1:9" x14ac:dyDescent="0.35">
      <c r="A128" s="8" t="s">
        <v>99</v>
      </c>
      <c r="B128" s="1">
        <v>69431</v>
      </c>
      <c r="C128" s="1">
        <v>5380</v>
      </c>
      <c r="D128" s="2">
        <v>150</v>
      </c>
      <c r="E128" s="1" t="s">
        <v>31</v>
      </c>
      <c r="F128" s="1">
        <v>64051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69286</v>
      </c>
      <c r="C130" s="1">
        <v>31604</v>
      </c>
      <c r="D130" s="2">
        <v>434.28</v>
      </c>
      <c r="E130" s="1">
        <v>4160</v>
      </c>
      <c r="F130" s="1">
        <v>34149</v>
      </c>
      <c r="I130" s="1">
        <v>3533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530653</v>
      </c>
      <c r="C132" s="1">
        <v>272820</v>
      </c>
      <c r="D132" s="2">
        <v>422.02</v>
      </c>
      <c r="E132" s="1">
        <v>10503</v>
      </c>
      <c r="F132" s="1">
        <v>257834</v>
      </c>
      <c r="I132" s="1" t="s">
        <v>31</v>
      </c>
    </row>
    <row r="133" spans="1:9" x14ac:dyDescent="0.35">
      <c r="A133" s="8" t="s">
        <v>98</v>
      </c>
      <c r="B133" s="1">
        <v>107423</v>
      </c>
      <c r="C133" s="1">
        <v>37006</v>
      </c>
      <c r="D133" s="2">
        <v>663.34</v>
      </c>
      <c r="E133" s="1" t="s">
        <v>31</v>
      </c>
      <c r="F133" s="1">
        <v>70417</v>
      </c>
      <c r="I133" s="1" t="s">
        <v>31</v>
      </c>
    </row>
    <row r="134" spans="1:9" x14ac:dyDescent="0.35">
      <c r="A134" s="8" t="s">
        <v>99</v>
      </c>
      <c r="B134" s="1">
        <v>596</v>
      </c>
      <c r="C134" s="1" t="s">
        <v>31</v>
      </c>
      <c r="D134" s="2" t="s">
        <v>31</v>
      </c>
      <c r="E134" s="1" t="s">
        <v>31</v>
      </c>
      <c r="F134" s="1">
        <v>596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69286</v>
      </c>
      <c r="C136" s="1">
        <v>31604</v>
      </c>
      <c r="D136" s="2">
        <v>434.28</v>
      </c>
      <c r="E136" s="1">
        <v>4160</v>
      </c>
      <c r="F136" s="1">
        <v>34149</v>
      </c>
      <c r="I136" s="1">
        <v>3533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366097</v>
      </c>
      <c r="C138" s="1">
        <v>242529</v>
      </c>
      <c r="D138" s="2">
        <v>506.57</v>
      </c>
      <c r="E138" s="1">
        <v>12094</v>
      </c>
      <c r="F138" s="1">
        <v>121776</v>
      </c>
      <c r="I138" s="1">
        <v>1792</v>
      </c>
    </row>
    <row r="139" spans="1:9" x14ac:dyDescent="0.35">
      <c r="A139" s="8" t="s">
        <v>102</v>
      </c>
      <c r="B139" s="1">
        <v>485040</v>
      </c>
      <c r="C139" s="1">
        <v>193348</v>
      </c>
      <c r="D139" s="2">
        <v>413.29</v>
      </c>
      <c r="E139" s="1">
        <v>8621</v>
      </c>
      <c r="F139" s="1">
        <v>289950</v>
      </c>
      <c r="I139" s="1">
        <v>1741</v>
      </c>
    </row>
    <row r="140" spans="1:9" x14ac:dyDescent="0.35">
      <c r="A140" s="8" t="s">
        <v>103</v>
      </c>
      <c r="B140" s="1">
        <v>244300</v>
      </c>
      <c r="C140" s="1">
        <v>60830</v>
      </c>
      <c r="D140" s="2">
        <v>459.49</v>
      </c>
      <c r="E140" s="1">
        <v>2851</v>
      </c>
      <c r="F140" s="1">
        <v>183470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109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283132</v>
      </c>
      <c r="C9" s="1">
        <v>147995</v>
      </c>
      <c r="D9" s="2">
        <v>232.78</v>
      </c>
      <c r="E9" s="1">
        <v>27154</v>
      </c>
      <c r="F9" s="1">
        <v>135137</v>
      </c>
      <c r="G9" s="1">
        <f>C9+F9</f>
        <v>283132</v>
      </c>
      <c r="H9" s="10">
        <f>C9/G9</f>
        <v>0.52270672336577995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49235</v>
      </c>
      <c r="C11" s="1">
        <v>20533</v>
      </c>
      <c r="D11" s="2" t="s">
        <v>31</v>
      </c>
      <c r="E11" s="1">
        <v>20533</v>
      </c>
      <c r="F11" s="1">
        <v>28702</v>
      </c>
      <c r="I11" s="1" t="s">
        <v>31</v>
      </c>
    </row>
    <row r="12" spans="1:9" x14ac:dyDescent="0.35">
      <c r="A12" s="8" t="s">
        <v>34</v>
      </c>
      <c r="B12" s="1">
        <v>139835</v>
      </c>
      <c r="C12" s="1">
        <v>93253</v>
      </c>
      <c r="D12" s="2">
        <v>240.97</v>
      </c>
      <c r="E12" s="1">
        <v>6621</v>
      </c>
      <c r="F12" s="1">
        <v>46582</v>
      </c>
      <c r="I12" s="1" t="s">
        <v>31</v>
      </c>
    </row>
    <row r="13" spans="1:9" x14ac:dyDescent="0.35">
      <c r="A13" s="8" t="s">
        <v>35</v>
      </c>
      <c r="B13" s="1">
        <v>67538</v>
      </c>
      <c r="C13" s="1">
        <v>27711</v>
      </c>
      <c r="D13" s="2">
        <v>246.51</v>
      </c>
      <c r="E13" s="1" t="s">
        <v>31</v>
      </c>
      <c r="F13" s="1">
        <v>39827</v>
      </c>
      <c r="I13" s="1" t="s">
        <v>31</v>
      </c>
    </row>
    <row r="14" spans="1:9" x14ac:dyDescent="0.35">
      <c r="A14" s="8" t="s">
        <v>36</v>
      </c>
      <c r="B14" s="1">
        <v>19232</v>
      </c>
      <c r="C14" s="1">
        <v>6498</v>
      </c>
      <c r="D14" s="2">
        <v>65</v>
      </c>
      <c r="E14" s="1" t="s">
        <v>31</v>
      </c>
      <c r="F14" s="1">
        <v>12734</v>
      </c>
      <c r="I14" s="1" t="s">
        <v>31</v>
      </c>
    </row>
    <row r="15" spans="1:9" x14ac:dyDescent="0.35">
      <c r="A15" s="8" t="s">
        <v>37</v>
      </c>
      <c r="B15" s="1">
        <v>7292</v>
      </c>
      <c r="C15" s="1" t="s">
        <v>31</v>
      </c>
      <c r="D15" s="2" t="s">
        <v>31</v>
      </c>
      <c r="E15" s="1" t="s">
        <v>31</v>
      </c>
      <c r="F15" s="1">
        <v>7292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155366</v>
      </c>
      <c r="C17" s="1">
        <v>94463</v>
      </c>
      <c r="D17" s="2">
        <v>210.92</v>
      </c>
      <c r="E17" s="1">
        <v>25857</v>
      </c>
      <c r="F17" s="1">
        <v>60903</v>
      </c>
      <c r="I17" s="1" t="s">
        <v>31</v>
      </c>
    </row>
    <row r="18" spans="1:9" x14ac:dyDescent="0.35">
      <c r="A18" s="8" t="s">
        <v>39</v>
      </c>
      <c r="B18" s="1">
        <v>127767</v>
      </c>
      <c r="C18" s="1">
        <v>53532</v>
      </c>
      <c r="D18" s="2">
        <v>261.48</v>
      </c>
      <c r="E18" s="1">
        <v>1297</v>
      </c>
      <c r="F18" s="1">
        <v>74234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155366</v>
      </c>
      <c r="C20" s="1">
        <v>94463</v>
      </c>
      <c r="D20" s="2">
        <v>210.92</v>
      </c>
      <c r="E20" s="1">
        <v>25857</v>
      </c>
      <c r="F20" s="1">
        <v>60903</v>
      </c>
      <c r="I20" s="1" t="s">
        <v>31</v>
      </c>
    </row>
    <row r="21" spans="1:9" x14ac:dyDescent="0.35">
      <c r="A21" s="8" t="s">
        <v>41</v>
      </c>
      <c r="B21" s="1">
        <v>127767</v>
      </c>
      <c r="C21" s="1">
        <v>53532</v>
      </c>
      <c r="D21" s="2">
        <v>261.48</v>
      </c>
      <c r="E21" s="1">
        <v>1297</v>
      </c>
      <c r="F21" s="1">
        <v>74234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920</v>
      </c>
      <c r="C26" s="1">
        <v>920</v>
      </c>
      <c r="D26" s="2">
        <v>300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273723</v>
      </c>
      <c r="C27" s="1">
        <v>145115</v>
      </c>
      <c r="D27" s="2">
        <v>234.46</v>
      </c>
      <c r="E27" s="1">
        <v>27154</v>
      </c>
      <c r="F27" s="1">
        <v>128608</v>
      </c>
      <c r="I27" s="1" t="s">
        <v>31</v>
      </c>
    </row>
    <row r="28" spans="1:9" x14ac:dyDescent="0.35">
      <c r="A28" s="8" t="s">
        <v>47</v>
      </c>
      <c r="B28" s="1">
        <v>1960</v>
      </c>
      <c r="C28" s="1">
        <v>1960</v>
      </c>
      <c r="D28" s="2">
        <v>100</v>
      </c>
      <c r="E28" s="1" t="s">
        <v>31</v>
      </c>
      <c r="F28" s="1" t="s">
        <v>31</v>
      </c>
      <c r="I28" s="1" t="s">
        <v>31</v>
      </c>
    </row>
    <row r="29" spans="1:9" x14ac:dyDescent="0.35">
      <c r="A29" s="8" t="s">
        <v>48</v>
      </c>
      <c r="B29" s="1" t="s">
        <v>31</v>
      </c>
      <c r="C29" s="1" t="s">
        <v>31</v>
      </c>
      <c r="D29" s="2" t="s">
        <v>31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>
        <v>6530</v>
      </c>
      <c r="C30" s="1" t="s">
        <v>31</v>
      </c>
      <c r="D30" s="2" t="s">
        <v>31</v>
      </c>
      <c r="E30" s="1" t="s">
        <v>31</v>
      </c>
      <c r="F30" s="1">
        <v>6530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2880</v>
      </c>
      <c r="C33" s="1">
        <v>2880</v>
      </c>
      <c r="D33" s="2">
        <v>163.87</v>
      </c>
      <c r="E33" s="1" t="s">
        <v>31</v>
      </c>
      <c r="F33" s="1" t="s">
        <v>31</v>
      </c>
      <c r="I33" s="1" t="s">
        <v>31</v>
      </c>
    </row>
    <row r="34" spans="1:9" x14ac:dyDescent="0.35">
      <c r="A34" s="8" t="s">
        <v>51</v>
      </c>
      <c r="B34" s="1">
        <v>273723</v>
      </c>
      <c r="C34" s="1">
        <v>145115</v>
      </c>
      <c r="D34" s="2">
        <v>234.46</v>
      </c>
      <c r="E34" s="1">
        <v>27154</v>
      </c>
      <c r="F34" s="1">
        <v>128608</v>
      </c>
      <c r="I34" s="1" t="s">
        <v>31</v>
      </c>
    </row>
    <row r="35" spans="1:9" x14ac:dyDescent="0.35">
      <c r="A35" s="8" t="s">
        <v>52</v>
      </c>
      <c r="B35" s="1">
        <v>6530</v>
      </c>
      <c r="C35" s="1" t="s">
        <v>31</v>
      </c>
      <c r="D35" s="2" t="s">
        <v>31</v>
      </c>
      <c r="E35" s="1" t="s">
        <v>31</v>
      </c>
      <c r="F35" s="1">
        <v>6530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32461</v>
      </c>
      <c r="C38" s="1">
        <v>23709</v>
      </c>
      <c r="D38" s="2">
        <v>343.73</v>
      </c>
      <c r="E38" s="1">
        <v>21831</v>
      </c>
      <c r="F38" s="1">
        <v>8753</v>
      </c>
      <c r="I38" s="1" t="s">
        <v>31</v>
      </c>
    </row>
    <row r="39" spans="1:9" x14ac:dyDescent="0.35">
      <c r="A39" s="8" t="s">
        <v>54</v>
      </c>
      <c r="B39" s="1">
        <v>211245</v>
      </c>
      <c r="C39" s="1">
        <v>96787</v>
      </c>
      <c r="D39" s="2">
        <v>193.42</v>
      </c>
      <c r="E39" s="1">
        <v>5323</v>
      </c>
      <c r="F39" s="1">
        <v>114458</v>
      </c>
      <c r="I39" s="1" t="s">
        <v>31</v>
      </c>
    </row>
    <row r="40" spans="1:9" x14ac:dyDescent="0.35">
      <c r="A40" s="8" t="s">
        <v>55</v>
      </c>
      <c r="B40" s="1">
        <v>36822</v>
      </c>
      <c r="C40" s="1">
        <v>24895</v>
      </c>
      <c r="D40" s="2">
        <v>377.67</v>
      </c>
      <c r="E40" s="1" t="s">
        <v>31</v>
      </c>
      <c r="F40" s="1">
        <v>11927</v>
      </c>
      <c r="I40" s="1" t="s">
        <v>31</v>
      </c>
    </row>
    <row r="41" spans="1:9" x14ac:dyDescent="0.35">
      <c r="A41" s="8" t="s">
        <v>56</v>
      </c>
      <c r="B41" s="1" t="s">
        <v>31</v>
      </c>
      <c r="C41" s="1" t="s">
        <v>31</v>
      </c>
      <c r="D41" s="2" t="s">
        <v>31</v>
      </c>
      <c r="E41" s="1" t="s">
        <v>31</v>
      </c>
      <c r="F41" s="1" t="s">
        <v>31</v>
      </c>
      <c r="I41" s="1" t="s">
        <v>31</v>
      </c>
    </row>
    <row r="42" spans="1:9" x14ac:dyDescent="0.35">
      <c r="A42" s="8" t="s">
        <v>57</v>
      </c>
      <c r="B42" s="1">
        <v>2604</v>
      </c>
      <c r="C42" s="1">
        <v>2604</v>
      </c>
      <c r="D42" s="2">
        <v>149.78</v>
      </c>
      <c r="E42" s="1" t="s">
        <v>31</v>
      </c>
      <c r="F42" s="1" t="s">
        <v>31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7685</v>
      </c>
      <c r="C44" s="1" t="s">
        <v>31</v>
      </c>
      <c r="D44" s="2" t="s">
        <v>31</v>
      </c>
      <c r="E44" s="1" t="s">
        <v>31</v>
      </c>
      <c r="F44" s="1">
        <v>7685</v>
      </c>
      <c r="I44" s="1" t="s">
        <v>31</v>
      </c>
    </row>
    <row r="45" spans="1:9" x14ac:dyDescent="0.35">
      <c r="A45" s="8" t="s">
        <v>59</v>
      </c>
      <c r="B45" s="1">
        <v>98969</v>
      </c>
      <c r="C45" s="1">
        <v>43002</v>
      </c>
      <c r="D45" s="2">
        <v>55.69</v>
      </c>
      <c r="E45" s="1">
        <v>25857</v>
      </c>
      <c r="F45" s="1">
        <v>55967</v>
      </c>
      <c r="I45" s="1" t="s">
        <v>31</v>
      </c>
    </row>
    <row r="46" spans="1:9" x14ac:dyDescent="0.35">
      <c r="A46" s="8" t="s">
        <v>60</v>
      </c>
      <c r="B46" s="1">
        <v>109502</v>
      </c>
      <c r="C46" s="1">
        <v>56717</v>
      </c>
      <c r="D46" s="2">
        <v>215.34</v>
      </c>
      <c r="E46" s="1" t="s">
        <v>31</v>
      </c>
      <c r="F46" s="1">
        <v>52785</v>
      </c>
      <c r="I46" s="1" t="s">
        <v>31</v>
      </c>
    </row>
    <row r="47" spans="1:9" x14ac:dyDescent="0.35">
      <c r="A47" s="8" t="s">
        <v>61</v>
      </c>
      <c r="B47" s="1">
        <v>66977</v>
      </c>
      <c r="C47" s="1">
        <v>48276</v>
      </c>
      <c r="D47" s="2">
        <v>318.45</v>
      </c>
      <c r="E47" s="1">
        <v>1297</v>
      </c>
      <c r="F47" s="1">
        <v>18700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149672</v>
      </c>
      <c r="C49" s="1">
        <v>87654</v>
      </c>
      <c r="D49" s="2">
        <v>212.91</v>
      </c>
      <c r="E49" s="1">
        <v>1297</v>
      </c>
      <c r="F49" s="1">
        <v>62018</v>
      </c>
      <c r="I49" s="1" t="s">
        <v>31</v>
      </c>
    </row>
    <row r="50" spans="1:9" x14ac:dyDescent="0.35">
      <c r="A50" s="8" t="s">
        <v>63</v>
      </c>
      <c r="B50" s="1">
        <v>7104</v>
      </c>
      <c r="C50" s="1" t="s">
        <v>31</v>
      </c>
      <c r="D50" s="2" t="s">
        <v>31</v>
      </c>
      <c r="E50" s="1" t="s">
        <v>31</v>
      </c>
      <c r="F50" s="1">
        <v>7104</v>
      </c>
      <c r="I50" s="1" t="s">
        <v>31</v>
      </c>
    </row>
    <row r="51" spans="1:9" x14ac:dyDescent="0.35">
      <c r="A51" s="8" t="s">
        <v>64</v>
      </c>
      <c r="B51" s="1">
        <v>37454</v>
      </c>
      <c r="C51" s="1">
        <v>12961</v>
      </c>
      <c r="D51" s="2">
        <v>131.59</v>
      </c>
      <c r="E51" s="1" t="s">
        <v>31</v>
      </c>
      <c r="F51" s="1">
        <v>24493</v>
      </c>
      <c r="I51" s="1" t="s">
        <v>31</v>
      </c>
    </row>
    <row r="52" spans="1:9" x14ac:dyDescent="0.35">
      <c r="A52" s="8" t="s">
        <v>65</v>
      </c>
      <c r="B52" s="1">
        <v>88903</v>
      </c>
      <c r="C52" s="1">
        <v>47380</v>
      </c>
      <c r="D52" s="2">
        <v>373.4</v>
      </c>
      <c r="E52" s="1">
        <v>25857</v>
      </c>
      <c r="F52" s="1">
        <v>41522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3947</v>
      </c>
      <c r="C56" s="1">
        <v>1624</v>
      </c>
      <c r="D56" s="2">
        <v>118.92</v>
      </c>
      <c r="E56" s="1" t="s">
        <v>31</v>
      </c>
      <c r="F56" s="1">
        <v>2323</v>
      </c>
      <c r="I56" s="1" t="s">
        <v>31</v>
      </c>
    </row>
    <row r="57" spans="1:9" x14ac:dyDescent="0.35">
      <c r="A57" s="8" t="s">
        <v>68</v>
      </c>
      <c r="B57" s="1">
        <v>58804</v>
      </c>
      <c r="C57" s="1">
        <v>40542</v>
      </c>
      <c r="D57" s="2">
        <v>235.44</v>
      </c>
      <c r="E57" s="1">
        <v>6621</v>
      </c>
      <c r="F57" s="1">
        <v>18262</v>
      </c>
      <c r="I57" s="1" t="s">
        <v>31</v>
      </c>
    </row>
    <row r="58" spans="1:9" x14ac:dyDescent="0.35">
      <c r="A58" s="8" t="s">
        <v>69</v>
      </c>
      <c r="B58" s="1">
        <v>86746</v>
      </c>
      <c r="C58" s="1">
        <v>40934</v>
      </c>
      <c r="D58" s="2">
        <v>182.84</v>
      </c>
      <c r="E58" s="1" t="s">
        <v>31</v>
      </c>
      <c r="F58" s="1">
        <v>45812</v>
      </c>
      <c r="I58" s="1" t="s">
        <v>31</v>
      </c>
    </row>
    <row r="59" spans="1:9" x14ac:dyDescent="0.35">
      <c r="A59" s="8" t="s">
        <v>70</v>
      </c>
      <c r="B59" s="1">
        <v>82094</v>
      </c>
      <c r="C59" s="1">
        <v>40162</v>
      </c>
      <c r="D59" s="2">
        <v>354.29</v>
      </c>
      <c r="E59" s="1">
        <v>20533</v>
      </c>
      <c r="F59" s="1">
        <v>41932</v>
      </c>
      <c r="I59" s="1" t="s">
        <v>31</v>
      </c>
    </row>
    <row r="60" spans="1:9" x14ac:dyDescent="0.35">
      <c r="A60" s="8" t="s">
        <v>71</v>
      </c>
      <c r="B60" s="1">
        <v>26872</v>
      </c>
      <c r="C60" s="1">
        <v>18235</v>
      </c>
      <c r="D60" s="2">
        <v>279.05</v>
      </c>
      <c r="E60" s="1" t="s">
        <v>31</v>
      </c>
      <c r="F60" s="1">
        <v>8637</v>
      </c>
      <c r="I60" s="1" t="s">
        <v>31</v>
      </c>
    </row>
    <row r="61" spans="1:9" x14ac:dyDescent="0.35">
      <c r="A61" s="8" t="s">
        <v>72</v>
      </c>
      <c r="B61" s="1">
        <v>24669</v>
      </c>
      <c r="C61" s="1">
        <v>6498</v>
      </c>
      <c r="D61" s="2">
        <v>65</v>
      </c>
      <c r="E61" s="1" t="s">
        <v>31</v>
      </c>
      <c r="F61" s="1">
        <v>18171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73672</v>
      </c>
      <c r="C63" s="1">
        <v>24833</v>
      </c>
      <c r="D63" s="2">
        <v>350</v>
      </c>
      <c r="E63" s="1">
        <v>20533</v>
      </c>
      <c r="F63" s="1">
        <v>48840</v>
      </c>
      <c r="I63" s="1" t="s">
        <v>31</v>
      </c>
    </row>
    <row r="64" spans="1:9" x14ac:dyDescent="0.35">
      <c r="A64" s="8" t="s">
        <v>51</v>
      </c>
      <c r="B64" s="1">
        <v>208257</v>
      </c>
      <c r="C64" s="1">
        <v>123163</v>
      </c>
      <c r="D64" s="2">
        <v>228.45</v>
      </c>
      <c r="E64" s="1">
        <v>6621</v>
      </c>
      <c r="F64" s="1">
        <v>85094</v>
      </c>
      <c r="I64" s="1" t="s">
        <v>31</v>
      </c>
    </row>
    <row r="65" spans="1:9" x14ac:dyDescent="0.35">
      <c r="A65" s="8" t="s">
        <v>44</v>
      </c>
      <c r="B65" s="1">
        <v>1203</v>
      </c>
      <c r="C65" s="1" t="s">
        <v>31</v>
      </c>
      <c r="D65" s="2" t="s">
        <v>31</v>
      </c>
      <c r="E65" s="1" t="s">
        <v>31</v>
      </c>
      <c r="F65" s="1">
        <v>1203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218944</v>
      </c>
      <c r="C67" s="1">
        <v>135735</v>
      </c>
      <c r="D67" s="2">
        <v>248.35</v>
      </c>
      <c r="E67" s="1">
        <v>27154</v>
      </c>
      <c r="F67" s="1">
        <v>83210</v>
      </c>
      <c r="I67" s="1" t="s">
        <v>31</v>
      </c>
    </row>
    <row r="68" spans="1:9" x14ac:dyDescent="0.35">
      <c r="A68" s="8" t="s">
        <v>51</v>
      </c>
      <c r="B68" s="1">
        <v>64188</v>
      </c>
      <c r="C68" s="1">
        <v>12260</v>
      </c>
      <c r="D68" s="2">
        <v>94.89</v>
      </c>
      <c r="E68" s="1" t="s">
        <v>31</v>
      </c>
      <c r="F68" s="1">
        <v>51928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39398</v>
      </c>
      <c r="C71" s="1">
        <v>28919</v>
      </c>
      <c r="D71" s="2">
        <v>511.78</v>
      </c>
      <c r="E71" s="1">
        <v>20533</v>
      </c>
      <c r="F71" s="1">
        <v>10479</v>
      </c>
      <c r="I71" s="1" t="s">
        <v>31</v>
      </c>
    </row>
    <row r="72" spans="1:9" x14ac:dyDescent="0.35">
      <c r="A72" s="8" t="s">
        <v>74</v>
      </c>
      <c r="B72" s="1">
        <v>31940</v>
      </c>
      <c r="C72" s="1">
        <v>3524</v>
      </c>
      <c r="D72" s="2">
        <v>625</v>
      </c>
      <c r="E72" s="1" t="s">
        <v>31</v>
      </c>
      <c r="F72" s="1">
        <v>28416</v>
      </c>
      <c r="I72" s="1" t="s">
        <v>31</v>
      </c>
    </row>
    <row r="73" spans="1:9" x14ac:dyDescent="0.35">
      <c r="A73" s="8" t="s">
        <v>175</v>
      </c>
      <c r="C73" s="1">
        <f>SUM(C71:C72)</f>
        <v>32443</v>
      </c>
      <c r="D73" s="2">
        <f>AVERAGE(D71:D72)</f>
        <v>568.39</v>
      </c>
      <c r="F73" s="1">
        <f>SUM(F71:F72)</f>
        <v>38895</v>
      </c>
      <c r="G73" s="1">
        <f>C73+F73</f>
        <v>71338</v>
      </c>
      <c r="H73" s="10">
        <f>C73/G73</f>
        <v>0.45477865934004319</v>
      </c>
    </row>
    <row r="74" spans="1:9" x14ac:dyDescent="0.35">
      <c r="A74" s="8" t="s">
        <v>75</v>
      </c>
      <c r="B74" s="1">
        <v>21720</v>
      </c>
      <c r="C74" s="1" t="s">
        <v>31</v>
      </c>
      <c r="D74" s="2" t="s">
        <v>31</v>
      </c>
      <c r="E74" s="1" t="s">
        <v>31</v>
      </c>
      <c r="F74" s="1">
        <v>21720</v>
      </c>
      <c r="I74" s="1" t="s">
        <v>31</v>
      </c>
    </row>
    <row r="75" spans="1:9" x14ac:dyDescent="0.35">
      <c r="A75" s="8" t="s">
        <v>76</v>
      </c>
      <c r="B75" s="1">
        <v>77693</v>
      </c>
      <c r="C75" s="1">
        <v>30383</v>
      </c>
      <c r="D75" s="2">
        <v>133.41999999999999</v>
      </c>
      <c r="E75" s="1" t="s">
        <v>31</v>
      </c>
      <c r="F75" s="1">
        <v>47309</v>
      </c>
      <c r="I75" s="1" t="s">
        <v>31</v>
      </c>
    </row>
    <row r="76" spans="1:9" x14ac:dyDescent="0.35">
      <c r="A76" s="8" t="s">
        <v>77</v>
      </c>
      <c r="B76" s="1">
        <v>20113</v>
      </c>
      <c r="C76" s="1">
        <v>8635</v>
      </c>
      <c r="D76" s="2">
        <v>294.11</v>
      </c>
      <c r="E76" s="1" t="s">
        <v>31</v>
      </c>
      <c r="F76" s="1">
        <v>11479</v>
      </c>
      <c r="I76" s="1" t="s">
        <v>31</v>
      </c>
    </row>
    <row r="77" spans="1:9" x14ac:dyDescent="0.35">
      <c r="A77" s="8" t="s">
        <v>78</v>
      </c>
      <c r="B77" s="1">
        <v>20034</v>
      </c>
      <c r="C77" s="1">
        <v>15600</v>
      </c>
      <c r="D77" s="2">
        <v>366.82</v>
      </c>
      <c r="E77" s="1" t="s">
        <v>31</v>
      </c>
      <c r="F77" s="1">
        <v>4433</v>
      </c>
      <c r="I77" s="1" t="s">
        <v>31</v>
      </c>
    </row>
    <row r="78" spans="1:9" x14ac:dyDescent="0.35">
      <c r="A78" s="8" t="s">
        <v>79</v>
      </c>
      <c r="B78" s="1">
        <v>13732</v>
      </c>
      <c r="C78" s="1">
        <v>13244</v>
      </c>
      <c r="D78" s="2">
        <v>135.12</v>
      </c>
      <c r="E78" s="1" t="s">
        <v>31</v>
      </c>
      <c r="F78" s="1">
        <v>488</v>
      </c>
      <c r="I78" s="1" t="s">
        <v>31</v>
      </c>
    </row>
    <row r="79" spans="1:9" x14ac:dyDescent="0.35">
      <c r="A79" s="8" t="s">
        <v>80</v>
      </c>
      <c r="B79" s="1">
        <v>11182</v>
      </c>
      <c r="C79" s="1">
        <v>10185</v>
      </c>
      <c r="D79" s="2">
        <v>202.49</v>
      </c>
      <c r="E79" s="1" t="s">
        <v>31</v>
      </c>
      <c r="F79" s="1">
        <v>997</v>
      </c>
      <c r="G79" s="1">
        <f>C79+F79</f>
        <v>11182</v>
      </c>
      <c r="H79" s="10">
        <f>C79/G79</f>
        <v>0.91083884814881055</v>
      </c>
      <c r="I79" s="1" t="s">
        <v>31</v>
      </c>
    </row>
    <row r="80" spans="1:9" x14ac:dyDescent="0.35">
      <c r="A80" s="8" t="s">
        <v>44</v>
      </c>
      <c r="B80" s="1">
        <v>47321</v>
      </c>
      <c r="C80" s="1">
        <v>37505</v>
      </c>
      <c r="D80" s="2">
        <v>177.02</v>
      </c>
      <c r="E80" s="1">
        <v>6621</v>
      </c>
      <c r="F80" s="1">
        <v>9816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228628</v>
      </c>
      <c r="C82" s="1">
        <v>106407</v>
      </c>
      <c r="D82" s="2">
        <v>215.62</v>
      </c>
      <c r="E82" s="1" t="s">
        <v>31</v>
      </c>
      <c r="F82" s="1">
        <v>122221</v>
      </c>
      <c r="I82" s="1" t="s">
        <v>31</v>
      </c>
    </row>
    <row r="83" spans="1:9" x14ac:dyDescent="0.35">
      <c r="A83" s="8" t="s">
        <v>82</v>
      </c>
      <c r="B83" s="1">
        <v>93485</v>
      </c>
      <c r="C83" s="1">
        <v>47395</v>
      </c>
      <c r="D83" s="2">
        <v>198.9</v>
      </c>
      <c r="E83" s="1" t="s">
        <v>31</v>
      </c>
      <c r="F83" s="1">
        <v>46090</v>
      </c>
      <c r="I83" s="1" t="s">
        <v>31</v>
      </c>
    </row>
    <row r="84" spans="1:9" ht="43.5" x14ac:dyDescent="0.35">
      <c r="A84" s="8" t="s">
        <v>83</v>
      </c>
      <c r="B84" s="1">
        <v>85508</v>
      </c>
      <c r="C84" s="1">
        <v>56966</v>
      </c>
      <c r="D84" s="2">
        <v>177.33</v>
      </c>
      <c r="E84" s="1">
        <v>5323</v>
      </c>
      <c r="F84" s="1">
        <v>28541</v>
      </c>
      <c r="I84" s="1" t="s">
        <v>31</v>
      </c>
    </row>
    <row r="85" spans="1:9" x14ac:dyDescent="0.35">
      <c r="A85" s="8" t="s">
        <v>84</v>
      </c>
      <c r="B85" s="1">
        <v>42127</v>
      </c>
      <c r="C85" s="1">
        <v>18445</v>
      </c>
      <c r="D85" s="2">
        <v>393.14</v>
      </c>
      <c r="E85" s="1" t="s">
        <v>31</v>
      </c>
      <c r="F85" s="1">
        <v>23683</v>
      </c>
      <c r="I85" s="1" t="s">
        <v>31</v>
      </c>
    </row>
    <row r="86" spans="1:9" x14ac:dyDescent="0.35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11331</v>
      </c>
      <c r="C87" s="1">
        <v>1952</v>
      </c>
      <c r="D87" s="2">
        <v>307.5</v>
      </c>
      <c r="E87" s="1" t="s">
        <v>31</v>
      </c>
      <c r="F87" s="1">
        <v>9379</v>
      </c>
      <c r="I87" s="1" t="s">
        <v>31</v>
      </c>
    </row>
    <row r="88" spans="1:9" x14ac:dyDescent="0.35">
      <c r="A88" s="8" t="s">
        <v>87</v>
      </c>
      <c r="B88" s="1">
        <v>32627</v>
      </c>
      <c r="C88" s="1">
        <v>21518</v>
      </c>
      <c r="D88" s="2">
        <v>275.27999999999997</v>
      </c>
      <c r="E88" s="1">
        <v>5323</v>
      </c>
      <c r="F88" s="1">
        <v>11109</v>
      </c>
      <c r="I88" s="1" t="s">
        <v>31</v>
      </c>
    </row>
    <row r="89" spans="1:9" ht="29" x14ac:dyDescent="0.35">
      <c r="A89" s="8" t="s">
        <v>88</v>
      </c>
      <c r="B89" s="1">
        <v>11945</v>
      </c>
      <c r="C89" s="1" t="s">
        <v>31</v>
      </c>
      <c r="D89" s="2" t="s">
        <v>31</v>
      </c>
      <c r="E89" s="1" t="s">
        <v>31</v>
      </c>
      <c r="F89" s="1">
        <v>11945</v>
      </c>
      <c r="I89" s="1" t="s">
        <v>31</v>
      </c>
    </row>
    <row r="90" spans="1:9" x14ac:dyDescent="0.35">
      <c r="A90" s="8" t="s">
        <v>89</v>
      </c>
      <c r="B90" s="1">
        <v>42175</v>
      </c>
      <c r="C90" s="1">
        <v>20774</v>
      </c>
      <c r="D90" s="2">
        <v>215.38</v>
      </c>
      <c r="E90" s="1">
        <v>5323</v>
      </c>
      <c r="F90" s="1">
        <v>21401</v>
      </c>
      <c r="I90" s="1" t="s">
        <v>31</v>
      </c>
    </row>
    <row r="91" spans="1:9" x14ac:dyDescent="0.35">
      <c r="A91" s="8" t="s">
        <v>90</v>
      </c>
      <c r="B91" s="1">
        <v>2424</v>
      </c>
      <c r="C91" s="1">
        <v>1415</v>
      </c>
      <c r="D91" s="2">
        <v>200</v>
      </c>
      <c r="E91" s="1" t="s">
        <v>31</v>
      </c>
      <c r="F91" s="1">
        <v>1009</v>
      </c>
      <c r="I91" s="1" t="s">
        <v>31</v>
      </c>
    </row>
    <row r="92" spans="1:9" x14ac:dyDescent="0.35">
      <c r="A92" s="8" t="s">
        <v>91</v>
      </c>
      <c r="B92" s="1">
        <v>6160</v>
      </c>
      <c r="C92" s="1">
        <v>2084</v>
      </c>
      <c r="D92" s="2">
        <v>453.68</v>
      </c>
      <c r="E92" s="1" t="s">
        <v>31</v>
      </c>
      <c r="F92" s="1">
        <v>4075</v>
      </c>
      <c r="I92" s="1" t="s">
        <v>31</v>
      </c>
    </row>
    <row r="93" spans="1:9" x14ac:dyDescent="0.35">
      <c r="A93" s="8" t="s">
        <v>44</v>
      </c>
      <c r="B93" s="1">
        <v>27967</v>
      </c>
      <c r="C93" s="1">
        <v>26859</v>
      </c>
      <c r="D93" s="2">
        <v>322.45</v>
      </c>
      <c r="E93" s="1">
        <v>21831</v>
      </c>
      <c r="F93" s="1">
        <v>1108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6453</v>
      </c>
      <c r="C96" s="1">
        <v>6453</v>
      </c>
      <c r="D96" s="2">
        <v>200.84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222</v>
      </c>
      <c r="C97" s="1">
        <v>222</v>
      </c>
      <c r="D97" s="2">
        <v>40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276458</v>
      </c>
      <c r="C99" s="1">
        <v>141321</v>
      </c>
      <c r="D99" s="2">
        <v>234.96</v>
      </c>
      <c r="E99" s="1">
        <v>27154</v>
      </c>
      <c r="F99" s="1">
        <v>135137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156295</v>
      </c>
      <c r="C102" s="1">
        <v>72316</v>
      </c>
      <c r="D102" s="2">
        <v>283.01</v>
      </c>
      <c r="E102" s="1" t="s">
        <v>31</v>
      </c>
      <c r="F102" s="1">
        <v>83979</v>
      </c>
      <c r="I102" s="1" t="s">
        <v>31</v>
      </c>
    </row>
    <row r="103" spans="1:9" x14ac:dyDescent="0.35">
      <c r="A103" s="8" t="s">
        <v>98</v>
      </c>
      <c r="B103" s="1">
        <v>56682</v>
      </c>
      <c r="C103" s="1">
        <v>20737</v>
      </c>
      <c r="D103" s="2">
        <v>128.49</v>
      </c>
      <c r="E103" s="1" t="s">
        <v>31</v>
      </c>
      <c r="F103" s="1">
        <v>35945</v>
      </c>
      <c r="I103" s="1" t="s">
        <v>31</v>
      </c>
    </row>
    <row r="104" spans="1:9" x14ac:dyDescent="0.35">
      <c r="A104" s="8" t="s">
        <v>99</v>
      </c>
      <c r="B104" s="1">
        <v>6505</v>
      </c>
      <c r="C104" s="1" t="s">
        <v>31</v>
      </c>
      <c r="D104" s="2" t="s">
        <v>31</v>
      </c>
      <c r="E104" s="1" t="s">
        <v>31</v>
      </c>
      <c r="F104" s="1">
        <v>6505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63650</v>
      </c>
      <c r="C106" s="1">
        <v>54942</v>
      </c>
      <c r="D106" s="2">
        <v>179.86</v>
      </c>
      <c r="E106" s="1">
        <v>27154</v>
      </c>
      <c r="F106" s="1">
        <v>8708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173470</v>
      </c>
      <c r="C108" s="1">
        <v>78883</v>
      </c>
      <c r="D108" s="2">
        <v>249.83</v>
      </c>
      <c r="E108" s="1" t="s">
        <v>31</v>
      </c>
      <c r="F108" s="1">
        <v>94587</v>
      </c>
      <c r="I108" s="1" t="s">
        <v>31</v>
      </c>
    </row>
    <row r="109" spans="1:9" x14ac:dyDescent="0.35">
      <c r="A109" s="8" t="s">
        <v>98</v>
      </c>
      <c r="B109" s="1">
        <v>33648</v>
      </c>
      <c r="C109" s="1">
        <v>14170</v>
      </c>
      <c r="D109" s="2">
        <v>241.61</v>
      </c>
      <c r="E109" s="1" t="s">
        <v>31</v>
      </c>
      <c r="F109" s="1">
        <v>19478</v>
      </c>
      <c r="I109" s="1" t="s">
        <v>31</v>
      </c>
    </row>
    <row r="110" spans="1:9" x14ac:dyDescent="0.35">
      <c r="A110" s="8" t="s">
        <v>99</v>
      </c>
      <c r="B110" s="1">
        <v>7877</v>
      </c>
      <c r="C110" s="1" t="s">
        <v>31</v>
      </c>
      <c r="D110" s="2" t="s">
        <v>31</v>
      </c>
      <c r="E110" s="1" t="s">
        <v>31</v>
      </c>
      <c r="F110" s="1">
        <v>7877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68138</v>
      </c>
      <c r="C112" s="1">
        <v>54942</v>
      </c>
      <c r="D112" s="2">
        <v>179.86</v>
      </c>
      <c r="E112" s="1">
        <v>27154</v>
      </c>
      <c r="F112" s="1">
        <v>13196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92310</v>
      </c>
      <c r="C114" s="1">
        <v>55948</v>
      </c>
      <c r="D114" s="2">
        <v>303.33999999999997</v>
      </c>
      <c r="E114" s="1" t="s">
        <v>31</v>
      </c>
      <c r="F114" s="1">
        <v>36362</v>
      </c>
      <c r="I114" s="1" t="s">
        <v>31</v>
      </c>
    </row>
    <row r="115" spans="1:9" x14ac:dyDescent="0.35">
      <c r="A115" s="8" t="s">
        <v>98</v>
      </c>
      <c r="B115" s="1">
        <v>122502</v>
      </c>
      <c r="C115" s="1">
        <v>36129</v>
      </c>
      <c r="D115" s="2">
        <v>162.66</v>
      </c>
      <c r="E115" s="1" t="s">
        <v>31</v>
      </c>
      <c r="F115" s="1">
        <v>86373</v>
      </c>
      <c r="I115" s="1" t="s">
        <v>31</v>
      </c>
    </row>
    <row r="116" spans="1:9" x14ac:dyDescent="0.35">
      <c r="A116" s="8" t="s">
        <v>99</v>
      </c>
      <c r="B116" s="1">
        <v>4671</v>
      </c>
      <c r="C116" s="1">
        <v>976</v>
      </c>
      <c r="D116" s="2">
        <v>290</v>
      </c>
      <c r="E116" s="1" t="s">
        <v>31</v>
      </c>
      <c r="F116" s="1">
        <v>3695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63650</v>
      </c>
      <c r="C118" s="1">
        <v>54942</v>
      </c>
      <c r="D118" s="2">
        <v>179.86</v>
      </c>
      <c r="E118" s="1">
        <v>27154</v>
      </c>
      <c r="F118" s="1">
        <v>8708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173379</v>
      </c>
      <c r="C120" s="1">
        <v>79769</v>
      </c>
      <c r="D120" s="2">
        <v>239.28</v>
      </c>
      <c r="E120" s="1" t="s">
        <v>31</v>
      </c>
      <c r="F120" s="1">
        <v>93609</v>
      </c>
      <c r="I120" s="1" t="s">
        <v>31</v>
      </c>
    </row>
    <row r="121" spans="1:9" x14ac:dyDescent="0.35">
      <c r="A121" s="8" t="s">
        <v>98</v>
      </c>
      <c r="B121" s="1">
        <v>39843</v>
      </c>
      <c r="C121" s="1">
        <v>11906</v>
      </c>
      <c r="D121" s="2">
        <v>324.60000000000002</v>
      </c>
      <c r="E121" s="1" t="s">
        <v>31</v>
      </c>
      <c r="F121" s="1">
        <v>27937</v>
      </c>
      <c r="I121" s="1" t="s">
        <v>31</v>
      </c>
    </row>
    <row r="122" spans="1:9" x14ac:dyDescent="0.35">
      <c r="A122" s="8" t="s">
        <v>99</v>
      </c>
      <c r="B122" s="1">
        <v>6261</v>
      </c>
      <c r="C122" s="1">
        <v>1378</v>
      </c>
      <c r="D122" s="2">
        <v>130</v>
      </c>
      <c r="E122" s="1" t="s">
        <v>31</v>
      </c>
      <c r="F122" s="1">
        <v>4883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63650</v>
      </c>
      <c r="C124" s="1">
        <v>54942</v>
      </c>
      <c r="D124" s="2">
        <v>179.86</v>
      </c>
      <c r="E124" s="1">
        <v>27154</v>
      </c>
      <c r="F124" s="1">
        <v>8708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208590</v>
      </c>
      <c r="C126" s="1">
        <v>85636</v>
      </c>
      <c r="D126" s="2">
        <v>259.92</v>
      </c>
      <c r="E126" s="1" t="s">
        <v>31</v>
      </c>
      <c r="F126" s="1">
        <v>122955</v>
      </c>
      <c r="I126" s="1" t="s">
        <v>31</v>
      </c>
    </row>
    <row r="127" spans="1:9" x14ac:dyDescent="0.35">
      <c r="A127" s="8" t="s">
        <v>98</v>
      </c>
      <c r="B127" s="1">
        <v>10892</v>
      </c>
      <c r="C127" s="1">
        <v>7418</v>
      </c>
      <c r="D127" s="2">
        <v>117.69</v>
      </c>
      <c r="E127" s="1" t="s">
        <v>31</v>
      </c>
      <c r="F127" s="1">
        <v>3474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63650</v>
      </c>
      <c r="C130" s="1">
        <v>54942</v>
      </c>
      <c r="D130" s="2">
        <v>179.86</v>
      </c>
      <c r="E130" s="1">
        <v>27154</v>
      </c>
      <c r="F130" s="1">
        <v>8708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212028</v>
      </c>
      <c r="C132" s="1">
        <v>86802</v>
      </c>
      <c r="D132" s="2">
        <v>245.32</v>
      </c>
      <c r="E132" s="1" t="s">
        <v>31</v>
      </c>
      <c r="F132" s="1">
        <v>125226</v>
      </c>
      <c r="I132" s="1" t="s">
        <v>31</v>
      </c>
    </row>
    <row r="133" spans="1:9" x14ac:dyDescent="0.35">
      <c r="A133" s="8" t="s">
        <v>98</v>
      </c>
      <c r="B133" s="1">
        <v>6251</v>
      </c>
      <c r="C133" s="1">
        <v>6251</v>
      </c>
      <c r="D133" s="2">
        <v>293.8</v>
      </c>
      <c r="E133" s="1" t="s">
        <v>31</v>
      </c>
      <c r="F133" s="1" t="s">
        <v>31</v>
      </c>
      <c r="I133" s="1" t="s">
        <v>31</v>
      </c>
    </row>
    <row r="134" spans="1:9" x14ac:dyDescent="0.35">
      <c r="A134" s="8" t="s">
        <v>99</v>
      </c>
      <c r="B134" s="1">
        <v>1203</v>
      </c>
      <c r="C134" s="1" t="s">
        <v>31</v>
      </c>
      <c r="D134" s="2" t="s">
        <v>31</v>
      </c>
      <c r="E134" s="1" t="s">
        <v>31</v>
      </c>
      <c r="F134" s="1">
        <v>1203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63650</v>
      </c>
      <c r="C136" s="1">
        <v>54942</v>
      </c>
      <c r="D136" s="2">
        <v>179.86</v>
      </c>
      <c r="E136" s="1">
        <v>27154</v>
      </c>
      <c r="F136" s="1">
        <v>8708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197142</v>
      </c>
      <c r="C138" s="1">
        <v>120080</v>
      </c>
      <c r="D138" s="2">
        <v>245.7</v>
      </c>
      <c r="E138" s="1">
        <v>21831</v>
      </c>
      <c r="F138" s="1">
        <v>77061</v>
      </c>
      <c r="I138" s="1" t="s">
        <v>31</v>
      </c>
    </row>
    <row r="139" spans="1:9" x14ac:dyDescent="0.35">
      <c r="A139" s="8" t="s">
        <v>102</v>
      </c>
      <c r="B139" s="1">
        <v>154145</v>
      </c>
      <c r="C139" s="1">
        <v>92998</v>
      </c>
      <c r="D139" s="2">
        <v>195.44</v>
      </c>
      <c r="E139" s="1">
        <v>25857</v>
      </c>
      <c r="F139" s="1">
        <v>61147</v>
      </c>
      <c r="I139" s="1" t="s">
        <v>31</v>
      </c>
    </row>
    <row r="140" spans="1:9" x14ac:dyDescent="0.35">
      <c r="A140" s="8" t="s">
        <v>103</v>
      </c>
      <c r="B140" s="1">
        <v>74972</v>
      </c>
      <c r="C140" s="1">
        <v>28911</v>
      </c>
      <c r="D140" s="2">
        <v>249.43</v>
      </c>
      <c r="E140" s="1" t="s">
        <v>31</v>
      </c>
      <c r="F140" s="1">
        <v>46061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154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176872</v>
      </c>
      <c r="C9" s="1">
        <v>79305</v>
      </c>
      <c r="D9" s="2">
        <v>149.80000000000001</v>
      </c>
      <c r="E9" s="1">
        <v>177</v>
      </c>
      <c r="F9" s="1">
        <v>97567</v>
      </c>
      <c r="G9" s="1">
        <f>C9+F9</f>
        <v>176872</v>
      </c>
      <c r="H9" s="10">
        <f>C9/G9</f>
        <v>0.44837509611470444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 t="s">
        <v>31</v>
      </c>
      <c r="C11" s="1" t="s">
        <v>31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123759</v>
      </c>
      <c r="C12" s="1">
        <v>56701</v>
      </c>
      <c r="D12" s="2">
        <v>159.72</v>
      </c>
      <c r="E12" s="1">
        <v>177</v>
      </c>
      <c r="F12" s="1">
        <v>67058</v>
      </c>
      <c r="I12" s="1" t="s">
        <v>31</v>
      </c>
    </row>
    <row r="13" spans="1:9" x14ac:dyDescent="0.35">
      <c r="A13" s="8" t="s">
        <v>35</v>
      </c>
      <c r="B13" s="1">
        <v>31166</v>
      </c>
      <c r="C13" s="1">
        <v>17926</v>
      </c>
      <c r="D13" s="2">
        <v>133.53</v>
      </c>
      <c r="E13" s="1" t="s">
        <v>31</v>
      </c>
      <c r="F13" s="1">
        <v>13240</v>
      </c>
      <c r="I13" s="1" t="s">
        <v>31</v>
      </c>
    </row>
    <row r="14" spans="1:9" x14ac:dyDescent="0.35">
      <c r="A14" s="8" t="s">
        <v>36</v>
      </c>
      <c r="B14" s="1">
        <v>8587</v>
      </c>
      <c r="C14" s="1">
        <v>1982</v>
      </c>
      <c r="D14" s="2" t="s">
        <v>31</v>
      </c>
      <c r="E14" s="1" t="s">
        <v>31</v>
      </c>
      <c r="F14" s="1">
        <v>6605</v>
      </c>
      <c r="I14" s="1" t="s">
        <v>31</v>
      </c>
    </row>
    <row r="15" spans="1:9" x14ac:dyDescent="0.35">
      <c r="A15" s="8" t="s">
        <v>37</v>
      </c>
      <c r="B15" s="1">
        <v>13359</v>
      </c>
      <c r="C15" s="1">
        <v>2696</v>
      </c>
      <c r="D15" s="2">
        <v>50</v>
      </c>
      <c r="E15" s="1" t="s">
        <v>31</v>
      </c>
      <c r="F15" s="1">
        <v>10664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82621</v>
      </c>
      <c r="C17" s="1">
        <v>49552</v>
      </c>
      <c r="D17" s="2">
        <v>152.09</v>
      </c>
      <c r="E17" s="1" t="s">
        <v>31</v>
      </c>
      <c r="F17" s="1">
        <v>33069</v>
      </c>
      <c r="I17" s="1" t="s">
        <v>31</v>
      </c>
    </row>
    <row r="18" spans="1:9" x14ac:dyDescent="0.35">
      <c r="A18" s="8" t="s">
        <v>39</v>
      </c>
      <c r="B18" s="1">
        <v>94251</v>
      </c>
      <c r="C18" s="1">
        <v>29753</v>
      </c>
      <c r="D18" s="2">
        <v>146.12</v>
      </c>
      <c r="E18" s="1">
        <v>177</v>
      </c>
      <c r="F18" s="1">
        <v>64498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81320</v>
      </c>
      <c r="C20" s="1">
        <v>48251</v>
      </c>
      <c r="D20" s="2">
        <v>150.18</v>
      </c>
      <c r="E20" s="1" t="s">
        <v>31</v>
      </c>
      <c r="F20" s="1">
        <v>33069</v>
      </c>
      <c r="I20" s="1" t="s">
        <v>31</v>
      </c>
    </row>
    <row r="21" spans="1:9" x14ac:dyDescent="0.35">
      <c r="A21" s="8" t="s">
        <v>41</v>
      </c>
      <c r="B21" s="1">
        <v>94251</v>
      </c>
      <c r="C21" s="1">
        <v>29753</v>
      </c>
      <c r="D21" s="2">
        <v>146.12</v>
      </c>
      <c r="E21" s="1">
        <v>177</v>
      </c>
      <c r="F21" s="1">
        <v>64498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1300</v>
      </c>
      <c r="C23" s="1">
        <v>1300</v>
      </c>
      <c r="D23" s="2">
        <v>220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991</v>
      </c>
      <c r="C26" s="1" t="s">
        <v>31</v>
      </c>
      <c r="D26" s="2" t="s">
        <v>31</v>
      </c>
      <c r="E26" s="1" t="s">
        <v>31</v>
      </c>
      <c r="F26" s="1">
        <v>991</v>
      </c>
      <c r="I26" s="1" t="s">
        <v>31</v>
      </c>
    </row>
    <row r="27" spans="1:9" x14ac:dyDescent="0.35">
      <c r="A27" s="8" t="s">
        <v>46</v>
      </c>
      <c r="B27" s="1">
        <v>173550</v>
      </c>
      <c r="C27" s="1">
        <v>76974</v>
      </c>
      <c r="D27" s="2">
        <v>151.84</v>
      </c>
      <c r="E27" s="1">
        <v>177</v>
      </c>
      <c r="F27" s="1">
        <v>96576</v>
      </c>
      <c r="I27" s="1" t="s">
        <v>31</v>
      </c>
    </row>
    <row r="28" spans="1:9" x14ac:dyDescent="0.35">
      <c r="A28" s="8" t="s">
        <v>47</v>
      </c>
      <c r="B28" s="1">
        <v>847</v>
      </c>
      <c r="C28" s="1">
        <v>847</v>
      </c>
      <c r="D28" s="2">
        <v>40</v>
      </c>
      <c r="E28" s="1" t="s">
        <v>31</v>
      </c>
      <c r="F28" s="1" t="s">
        <v>31</v>
      </c>
      <c r="I28" s="1" t="s">
        <v>31</v>
      </c>
    </row>
    <row r="29" spans="1:9" x14ac:dyDescent="0.35">
      <c r="A29" s="8" t="s">
        <v>48</v>
      </c>
      <c r="B29" s="1">
        <v>563</v>
      </c>
      <c r="C29" s="1">
        <v>563</v>
      </c>
      <c r="D29" s="2">
        <v>44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>
        <v>920</v>
      </c>
      <c r="C30" s="1">
        <v>920</v>
      </c>
      <c r="D30" s="2">
        <v>150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1838</v>
      </c>
      <c r="C33" s="1">
        <v>847</v>
      </c>
      <c r="D33" s="2">
        <v>40</v>
      </c>
      <c r="E33" s="1" t="s">
        <v>31</v>
      </c>
      <c r="F33" s="1">
        <v>991</v>
      </c>
      <c r="I33" s="1" t="s">
        <v>31</v>
      </c>
    </row>
    <row r="34" spans="1:9" x14ac:dyDescent="0.35">
      <c r="A34" s="8" t="s">
        <v>51</v>
      </c>
      <c r="B34" s="1">
        <v>172250</v>
      </c>
      <c r="C34" s="1">
        <v>75674</v>
      </c>
      <c r="D34" s="2">
        <v>150.63</v>
      </c>
      <c r="E34" s="1">
        <v>177</v>
      </c>
      <c r="F34" s="1">
        <v>96576</v>
      </c>
      <c r="I34" s="1" t="s">
        <v>31</v>
      </c>
    </row>
    <row r="35" spans="1:9" x14ac:dyDescent="0.35">
      <c r="A35" s="8" t="s">
        <v>52</v>
      </c>
      <c r="B35" s="1">
        <v>2784</v>
      </c>
      <c r="C35" s="1">
        <v>2784</v>
      </c>
      <c r="D35" s="2">
        <v>161.26</v>
      </c>
      <c r="E35" s="1" t="s">
        <v>31</v>
      </c>
      <c r="F35" s="1" t="s">
        <v>31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5987</v>
      </c>
      <c r="C38" s="1">
        <v>4035</v>
      </c>
      <c r="D38" s="2">
        <v>102.7</v>
      </c>
      <c r="E38" s="1">
        <v>177</v>
      </c>
      <c r="F38" s="1">
        <v>1952</v>
      </c>
      <c r="I38" s="1" t="s">
        <v>31</v>
      </c>
    </row>
    <row r="39" spans="1:9" x14ac:dyDescent="0.35">
      <c r="A39" s="8" t="s">
        <v>54</v>
      </c>
      <c r="B39" s="1">
        <v>164618</v>
      </c>
      <c r="C39" s="1">
        <v>70157</v>
      </c>
      <c r="D39" s="2">
        <v>158.76</v>
      </c>
      <c r="E39" s="1" t="s">
        <v>31</v>
      </c>
      <c r="F39" s="1">
        <v>94461</v>
      </c>
      <c r="I39" s="1" t="s">
        <v>31</v>
      </c>
    </row>
    <row r="40" spans="1:9" x14ac:dyDescent="0.35">
      <c r="A40" s="8" t="s">
        <v>55</v>
      </c>
      <c r="B40" s="1">
        <v>1154</v>
      </c>
      <c r="C40" s="1" t="s">
        <v>31</v>
      </c>
      <c r="D40" s="2" t="s">
        <v>31</v>
      </c>
      <c r="E40" s="1" t="s">
        <v>31</v>
      </c>
      <c r="F40" s="1">
        <v>1154</v>
      </c>
      <c r="I40" s="1" t="s">
        <v>31</v>
      </c>
    </row>
    <row r="41" spans="1:9" x14ac:dyDescent="0.35">
      <c r="A41" s="8" t="s">
        <v>56</v>
      </c>
      <c r="B41" s="1">
        <v>1337</v>
      </c>
      <c r="C41" s="1">
        <v>1337</v>
      </c>
      <c r="D41" s="2">
        <v>30</v>
      </c>
      <c r="E41" s="1" t="s">
        <v>31</v>
      </c>
      <c r="F41" s="1" t="s">
        <v>31</v>
      </c>
      <c r="I41" s="1" t="s">
        <v>31</v>
      </c>
    </row>
    <row r="42" spans="1:9" x14ac:dyDescent="0.35">
      <c r="A42" s="8" t="s">
        <v>57</v>
      </c>
      <c r="B42" s="1">
        <v>3776</v>
      </c>
      <c r="C42" s="1">
        <v>3776</v>
      </c>
      <c r="D42" s="2">
        <v>78.599999999999994</v>
      </c>
      <c r="E42" s="1" t="s">
        <v>31</v>
      </c>
      <c r="F42" s="1" t="s">
        <v>31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10345</v>
      </c>
      <c r="C44" s="1">
        <v>1080</v>
      </c>
      <c r="D44" s="2">
        <v>150</v>
      </c>
      <c r="E44" s="1" t="s">
        <v>31</v>
      </c>
      <c r="F44" s="1">
        <v>9265</v>
      </c>
      <c r="I44" s="1" t="s">
        <v>31</v>
      </c>
    </row>
    <row r="45" spans="1:9" x14ac:dyDescent="0.35">
      <c r="A45" s="8" t="s">
        <v>59</v>
      </c>
      <c r="B45" s="1">
        <v>80246</v>
      </c>
      <c r="C45" s="1">
        <v>30135</v>
      </c>
      <c r="D45" s="2">
        <v>120.18</v>
      </c>
      <c r="E45" s="1" t="s">
        <v>31</v>
      </c>
      <c r="F45" s="1">
        <v>50111</v>
      </c>
      <c r="I45" s="1" t="s">
        <v>31</v>
      </c>
    </row>
    <row r="46" spans="1:9" x14ac:dyDescent="0.35">
      <c r="A46" s="8" t="s">
        <v>60</v>
      </c>
      <c r="B46" s="1">
        <v>46208</v>
      </c>
      <c r="C46" s="1">
        <v>24290</v>
      </c>
      <c r="D46" s="2">
        <v>124.62</v>
      </c>
      <c r="E46" s="1" t="s">
        <v>31</v>
      </c>
      <c r="F46" s="1">
        <v>21917</v>
      </c>
      <c r="I46" s="1" t="s">
        <v>31</v>
      </c>
    </row>
    <row r="47" spans="1:9" x14ac:dyDescent="0.35">
      <c r="A47" s="8" t="s">
        <v>61</v>
      </c>
      <c r="B47" s="1">
        <v>40073</v>
      </c>
      <c r="C47" s="1">
        <v>23800</v>
      </c>
      <c r="D47" s="2">
        <v>219.3</v>
      </c>
      <c r="E47" s="1">
        <v>177</v>
      </c>
      <c r="F47" s="1">
        <v>16273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117588</v>
      </c>
      <c r="C49" s="1">
        <v>59168</v>
      </c>
      <c r="D49" s="2">
        <v>144.96</v>
      </c>
      <c r="E49" s="1" t="s">
        <v>31</v>
      </c>
      <c r="F49" s="1">
        <v>58421</v>
      </c>
      <c r="I49" s="1" t="s">
        <v>31</v>
      </c>
    </row>
    <row r="50" spans="1:9" x14ac:dyDescent="0.35">
      <c r="A50" s="8" t="s">
        <v>63</v>
      </c>
      <c r="B50" s="1">
        <v>11238</v>
      </c>
      <c r="C50" s="1" t="s">
        <v>31</v>
      </c>
      <c r="D50" s="2" t="s">
        <v>31</v>
      </c>
      <c r="E50" s="1" t="s">
        <v>31</v>
      </c>
      <c r="F50" s="1">
        <v>11238</v>
      </c>
      <c r="I50" s="1" t="s">
        <v>31</v>
      </c>
    </row>
    <row r="51" spans="1:9" x14ac:dyDescent="0.35">
      <c r="A51" s="8" t="s">
        <v>64</v>
      </c>
      <c r="B51" s="1">
        <v>31855</v>
      </c>
      <c r="C51" s="1">
        <v>16499</v>
      </c>
      <c r="D51" s="2">
        <v>174.05</v>
      </c>
      <c r="E51" s="1" t="s">
        <v>31</v>
      </c>
      <c r="F51" s="1">
        <v>15357</v>
      </c>
      <c r="I51" s="1" t="s">
        <v>31</v>
      </c>
    </row>
    <row r="52" spans="1:9" x14ac:dyDescent="0.35">
      <c r="A52" s="8" t="s">
        <v>65</v>
      </c>
      <c r="B52" s="1">
        <v>16190</v>
      </c>
      <c r="C52" s="1">
        <v>3639</v>
      </c>
      <c r="D52" s="2">
        <v>114.17</v>
      </c>
      <c r="E52" s="1">
        <v>177</v>
      </c>
      <c r="F52" s="1">
        <v>12551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6821</v>
      </c>
      <c r="C56" s="1">
        <v>2591</v>
      </c>
      <c r="D56" s="2">
        <v>72.94</v>
      </c>
      <c r="E56" s="1">
        <v>177</v>
      </c>
      <c r="F56" s="1">
        <v>4230</v>
      </c>
      <c r="I56" s="1" t="s">
        <v>31</v>
      </c>
    </row>
    <row r="57" spans="1:9" x14ac:dyDescent="0.35">
      <c r="A57" s="8" t="s">
        <v>68</v>
      </c>
      <c r="B57" s="1">
        <v>52445</v>
      </c>
      <c r="C57" s="1">
        <v>16959</v>
      </c>
      <c r="D57" s="2">
        <v>153.15</v>
      </c>
      <c r="E57" s="1" t="s">
        <v>31</v>
      </c>
      <c r="F57" s="1">
        <v>35486</v>
      </c>
      <c r="I57" s="1" t="s">
        <v>31</v>
      </c>
    </row>
    <row r="58" spans="1:9" x14ac:dyDescent="0.35">
      <c r="A58" s="8" t="s">
        <v>69</v>
      </c>
      <c r="B58" s="1">
        <v>47092</v>
      </c>
      <c r="C58" s="1">
        <v>21348</v>
      </c>
      <c r="D58" s="2">
        <v>192.53</v>
      </c>
      <c r="E58" s="1" t="s">
        <v>31</v>
      </c>
      <c r="F58" s="1">
        <v>25744</v>
      </c>
      <c r="I58" s="1" t="s">
        <v>31</v>
      </c>
    </row>
    <row r="59" spans="1:9" x14ac:dyDescent="0.35">
      <c r="A59" s="8" t="s">
        <v>70</v>
      </c>
      <c r="B59" s="1">
        <v>51362</v>
      </c>
      <c r="C59" s="1">
        <v>32393</v>
      </c>
      <c r="D59" s="2">
        <v>131.71</v>
      </c>
      <c r="E59" s="1" t="s">
        <v>31</v>
      </c>
      <c r="F59" s="1">
        <v>18969</v>
      </c>
      <c r="I59" s="1" t="s">
        <v>31</v>
      </c>
    </row>
    <row r="60" spans="1:9" x14ac:dyDescent="0.35">
      <c r="A60" s="8" t="s">
        <v>71</v>
      </c>
      <c r="B60" s="1">
        <v>6861</v>
      </c>
      <c r="C60" s="1">
        <v>2993</v>
      </c>
      <c r="D60" s="2">
        <v>94.2</v>
      </c>
      <c r="E60" s="1" t="s">
        <v>31</v>
      </c>
      <c r="F60" s="1">
        <v>3867</v>
      </c>
      <c r="I60" s="1" t="s">
        <v>31</v>
      </c>
    </row>
    <row r="61" spans="1:9" x14ac:dyDescent="0.35">
      <c r="A61" s="8" t="s">
        <v>72</v>
      </c>
      <c r="B61" s="1">
        <v>12291</v>
      </c>
      <c r="C61" s="1">
        <v>3021</v>
      </c>
      <c r="D61" s="2">
        <v>120</v>
      </c>
      <c r="E61" s="1" t="s">
        <v>31</v>
      </c>
      <c r="F61" s="1">
        <v>9270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11088</v>
      </c>
      <c r="C63" s="1">
        <v>2935</v>
      </c>
      <c r="D63" s="2">
        <v>150.63</v>
      </c>
      <c r="E63" s="1" t="s">
        <v>31</v>
      </c>
      <c r="F63" s="1">
        <v>8153</v>
      </c>
      <c r="I63" s="1" t="s">
        <v>31</v>
      </c>
    </row>
    <row r="64" spans="1:9" x14ac:dyDescent="0.35">
      <c r="A64" s="8" t="s">
        <v>51</v>
      </c>
      <c r="B64" s="1">
        <v>165783</v>
      </c>
      <c r="C64" s="1">
        <v>76370</v>
      </c>
      <c r="D64" s="2">
        <v>149.77000000000001</v>
      </c>
      <c r="E64" s="1">
        <v>177</v>
      </c>
      <c r="F64" s="1">
        <v>89413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144798</v>
      </c>
      <c r="C67" s="1">
        <v>73722</v>
      </c>
      <c r="D67" s="2">
        <v>154.21</v>
      </c>
      <c r="E67" s="1">
        <v>177</v>
      </c>
      <c r="F67" s="1">
        <v>71076</v>
      </c>
      <c r="I67" s="1" t="s">
        <v>31</v>
      </c>
    </row>
    <row r="68" spans="1:9" x14ac:dyDescent="0.35">
      <c r="A68" s="8" t="s">
        <v>51</v>
      </c>
      <c r="B68" s="1">
        <v>30923</v>
      </c>
      <c r="C68" s="1">
        <v>5583</v>
      </c>
      <c r="D68" s="2">
        <v>59.69</v>
      </c>
      <c r="E68" s="1" t="s">
        <v>31</v>
      </c>
      <c r="F68" s="1">
        <v>25340</v>
      </c>
      <c r="I68" s="1" t="s">
        <v>31</v>
      </c>
    </row>
    <row r="69" spans="1:9" x14ac:dyDescent="0.35">
      <c r="A69" s="8" t="s">
        <v>44</v>
      </c>
      <c r="B69" s="1">
        <v>1151</v>
      </c>
      <c r="C69" s="1" t="s">
        <v>31</v>
      </c>
      <c r="D69" s="2" t="s">
        <v>31</v>
      </c>
      <c r="E69" s="1" t="s">
        <v>31</v>
      </c>
      <c r="F69" s="1">
        <v>1151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19468</v>
      </c>
      <c r="C71" s="1">
        <v>1398</v>
      </c>
      <c r="D71" s="2">
        <v>123.97</v>
      </c>
      <c r="E71" s="1" t="s">
        <v>31</v>
      </c>
      <c r="F71" s="1">
        <v>18070</v>
      </c>
      <c r="I71" s="1" t="s">
        <v>31</v>
      </c>
    </row>
    <row r="72" spans="1:9" x14ac:dyDescent="0.35">
      <c r="A72" s="8" t="s">
        <v>74</v>
      </c>
      <c r="B72" s="1">
        <v>22672</v>
      </c>
      <c r="C72" s="1">
        <v>2434</v>
      </c>
      <c r="D72" s="2">
        <v>38.090000000000003</v>
      </c>
      <c r="E72" s="1" t="s">
        <v>31</v>
      </c>
      <c r="F72" s="1">
        <v>20239</v>
      </c>
      <c r="I72" s="1" t="s">
        <v>31</v>
      </c>
    </row>
    <row r="73" spans="1:9" x14ac:dyDescent="0.35">
      <c r="A73" s="8" t="s">
        <v>175</v>
      </c>
      <c r="C73" s="1">
        <f>SUM(C71:C72)</f>
        <v>3832</v>
      </c>
      <c r="D73" s="2">
        <f>AVERAGE(D71:D72)</f>
        <v>81.03</v>
      </c>
      <c r="F73" s="1">
        <f>SUM(F71:F72)</f>
        <v>38309</v>
      </c>
      <c r="G73" s="1">
        <f>C73+F73</f>
        <v>42141</v>
      </c>
      <c r="H73" s="10">
        <f>C73/G73</f>
        <v>9.0932820768372849E-2</v>
      </c>
    </row>
    <row r="74" spans="1:9" x14ac:dyDescent="0.35">
      <c r="A74" s="8" t="s">
        <v>75</v>
      </c>
      <c r="B74" s="1">
        <v>17465</v>
      </c>
      <c r="C74" s="1">
        <v>5967</v>
      </c>
      <c r="D74" s="2">
        <v>245.07</v>
      </c>
      <c r="E74" s="1" t="s">
        <v>31</v>
      </c>
      <c r="F74" s="1">
        <v>11498</v>
      </c>
      <c r="I74" s="1" t="s">
        <v>31</v>
      </c>
    </row>
    <row r="75" spans="1:9" x14ac:dyDescent="0.35">
      <c r="A75" s="8" t="s">
        <v>76</v>
      </c>
      <c r="B75" s="1">
        <v>40124</v>
      </c>
      <c r="C75" s="1">
        <v>24000</v>
      </c>
      <c r="D75" s="2">
        <v>119.97</v>
      </c>
      <c r="E75" s="1" t="s">
        <v>31</v>
      </c>
      <c r="F75" s="1">
        <v>16125</v>
      </c>
      <c r="I75" s="1" t="s">
        <v>31</v>
      </c>
    </row>
    <row r="76" spans="1:9" x14ac:dyDescent="0.35">
      <c r="A76" s="8" t="s">
        <v>77</v>
      </c>
      <c r="B76" s="1">
        <v>14127</v>
      </c>
      <c r="C76" s="1">
        <v>8638</v>
      </c>
      <c r="D76" s="2">
        <v>132.61000000000001</v>
      </c>
      <c r="E76" s="1" t="s">
        <v>31</v>
      </c>
      <c r="F76" s="1">
        <v>5489</v>
      </c>
      <c r="I76" s="1" t="s">
        <v>31</v>
      </c>
    </row>
    <row r="77" spans="1:9" x14ac:dyDescent="0.35">
      <c r="A77" s="8" t="s">
        <v>78</v>
      </c>
      <c r="B77" s="1">
        <v>26762</v>
      </c>
      <c r="C77" s="1">
        <v>17454</v>
      </c>
      <c r="D77" s="2">
        <v>160.24</v>
      </c>
      <c r="E77" s="1" t="s">
        <v>31</v>
      </c>
      <c r="F77" s="1">
        <v>9308</v>
      </c>
      <c r="I77" s="1" t="s">
        <v>31</v>
      </c>
    </row>
    <row r="78" spans="1:9" x14ac:dyDescent="0.35">
      <c r="A78" s="8" t="s">
        <v>79</v>
      </c>
      <c r="B78" s="1">
        <v>10859</v>
      </c>
      <c r="C78" s="1">
        <v>10294</v>
      </c>
      <c r="D78" s="2">
        <v>136.71</v>
      </c>
      <c r="E78" s="1" t="s">
        <v>31</v>
      </c>
      <c r="F78" s="1">
        <v>565</v>
      </c>
      <c r="I78" s="1" t="s">
        <v>31</v>
      </c>
    </row>
    <row r="79" spans="1:9" x14ac:dyDescent="0.35">
      <c r="A79" s="8" t="s">
        <v>80</v>
      </c>
      <c r="B79" s="1">
        <v>4341</v>
      </c>
      <c r="C79" s="1">
        <v>3041</v>
      </c>
      <c r="D79" s="2">
        <v>240.4</v>
      </c>
      <c r="E79" s="1" t="s">
        <v>31</v>
      </c>
      <c r="F79" s="1">
        <v>1300</v>
      </c>
      <c r="G79" s="1">
        <f>C79+F79</f>
        <v>4341</v>
      </c>
      <c r="H79" s="10">
        <f>C79/G79</f>
        <v>0.7005298318359825</v>
      </c>
      <c r="I79" s="1" t="s">
        <v>31</v>
      </c>
    </row>
    <row r="80" spans="1:9" x14ac:dyDescent="0.35">
      <c r="A80" s="8" t="s">
        <v>44</v>
      </c>
      <c r="B80" s="1">
        <v>21053</v>
      </c>
      <c r="C80" s="1">
        <v>6080</v>
      </c>
      <c r="D80" s="2">
        <v>200.89</v>
      </c>
      <c r="E80" s="1">
        <v>177</v>
      </c>
      <c r="F80" s="1">
        <v>14973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169723</v>
      </c>
      <c r="C82" s="1">
        <v>77974</v>
      </c>
      <c r="D82" s="2">
        <v>148.35</v>
      </c>
      <c r="E82" s="1" t="s">
        <v>31</v>
      </c>
      <c r="F82" s="1">
        <v>91750</v>
      </c>
      <c r="I82" s="1" t="s">
        <v>31</v>
      </c>
    </row>
    <row r="83" spans="1:9" x14ac:dyDescent="0.35">
      <c r="A83" s="8" t="s">
        <v>82</v>
      </c>
      <c r="B83" s="1">
        <v>69544</v>
      </c>
      <c r="C83" s="1">
        <v>23119</v>
      </c>
      <c r="D83" s="2">
        <v>141.80000000000001</v>
      </c>
      <c r="E83" s="1" t="s">
        <v>31</v>
      </c>
      <c r="F83" s="1">
        <v>46426</v>
      </c>
      <c r="I83" s="1" t="s">
        <v>31</v>
      </c>
    </row>
    <row r="84" spans="1:9" ht="43.5" x14ac:dyDescent="0.35">
      <c r="A84" s="8" t="s">
        <v>83</v>
      </c>
      <c r="B84" s="1">
        <v>75955</v>
      </c>
      <c r="C84" s="1">
        <v>40111</v>
      </c>
      <c r="D84" s="2">
        <v>148.13</v>
      </c>
      <c r="E84" s="1" t="s">
        <v>31</v>
      </c>
      <c r="F84" s="1">
        <v>35844</v>
      </c>
      <c r="I84" s="1" t="s">
        <v>31</v>
      </c>
    </row>
    <row r="85" spans="1:9" x14ac:dyDescent="0.35">
      <c r="A85" s="8" t="s">
        <v>84</v>
      </c>
      <c r="B85" s="1">
        <v>35132</v>
      </c>
      <c r="C85" s="1">
        <v>15466</v>
      </c>
      <c r="D85" s="2">
        <v>166.44</v>
      </c>
      <c r="E85" s="1" t="s">
        <v>31</v>
      </c>
      <c r="F85" s="1">
        <v>19666</v>
      </c>
      <c r="I85" s="1" t="s">
        <v>31</v>
      </c>
    </row>
    <row r="86" spans="1:9" x14ac:dyDescent="0.35">
      <c r="A86" s="8" t="s">
        <v>85</v>
      </c>
      <c r="B86" s="1">
        <v>1183</v>
      </c>
      <c r="C86" s="1" t="s">
        <v>31</v>
      </c>
      <c r="D86" s="2" t="s">
        <v>31</v>
      </c>
      <c r="E86" s="1" t="s">
        <v>31</v>
      </c>
      <c r="F86" s="1">
        <v>1183</v>
      </c>
      <c r="I86" s="1" t="s">
        <v>31</v>
      </c>
    </row>
    <row r="87" spans="1:9" ht="29" x14ac:dyDescent="0.35">
      <c r="A87" s="8" t="s">
        <v>86</v>
      </c>
      <c r="B87" s="1">
        <v>4596</v>
      </c>
      <c r="C87" s="1">
        <v>2451</v>
      </c>
      <c r="D87" s="2">
        <v>103.87</v>
      </c>
      <c r="E87" s="1" t="s">
        <v>31</v>
      </c>
      <c r="F87" s="1">
        <v>2145</v>
      </c>
      <c r="I87" s="1" t="s">
        <v>31</v>
      </c>
    </row>
    <row r="88" spans="1:9" x14ac:dyDescent="0.35">
      <c r="A88" s="8" t="s">
        <v>87</v>
      </c>
      <c r="B88" s="1">
        <v>21746</v>
      </c>
      <c r="C88" s="1">
        <v>5555</v>
      </c>
      <c r="D88" s="2">
        <v>100.87</v>
      </c>
      <c r="E88" s="1" t="s">
        <v>31</v>
      </c>
      <c r="F88" s="1">
        <v>16191</v>
      </c>
      <c r="I88" s="1" t="s">
        <v>31</v>
      </c>
    </row>
    <row r="89" spans="1:9" ht="29" x14ac:dyDescent="0.35">
      <c r="A89" s="8" t="s">
        <v>88</v>
      </c>
      <c r="B89" s="1">
        <v>19915</v>
      </c>
      <c r="C89" s="1">
        <v>13148</v>
      </c>
      <c r="D89" s="2">
        <v>162.93</v>
      </c>
      <c r="E89" s="1" t="s">
        <v>31</v>
      </c>
      <c r="F89" s="1">
        <v>6767</v>
      </c>
      <c r="I89" s="1" t="s">
        <v>31</v>
      </c>
    </row>
    <row r="90" spans="1:9" x14ac:dyDescent="0.35">
      <c r="A90" s="8" t="s">
        <v>89</v>
      </c>
      <c r="B90" s="1">
        <v>5472</v>
      </c>
      <c r="C90" s="1">
        <v>1671</v>
      </c>
      <c r="D90" s="2">
        <v>162.66</v>
      </c>
      <c r="E90" s="1" t="s">
        <v>31</v>
      </c>
      <c r="F90" s="1">
        <v>3801</v>
      </c>
      <c r="I90" s="1" t="s">
        <v>31</v>
      </c>
    </row>
    <row r="91" spans="1:9" x14ac:dyDescent="0.35">
      <c r="A91" s="8" t="s">
        <v>90</v>
      </c>
      <c r="B91" s="1">
        <v>3508</v>
      </c>
      <c r="C91" s="1" t="s">
        <v>31</v>
      </c>
      <c r="D91" s="2" t="s">
        <v>31</v>
      </c>
      <c r="E91" s="1" t="s">
        <v>31</v>
      </c>
      <c r="F91" s="1">
        <v>3508</v>
      </c>
      <c r="I91" s="1" t="s">
        <v>31</v>
      </c>
    </row>
    <row r="92" spans="1:9" x14ac:dyDescent="0.35">
      <c r="A92" s="8" t="s">
        <v>91</v>
      </c>
      <c r="B92" s="1" t="s">
        <v>31</v>
      </c>
      <c r="C92" s="1" t="s">
        <v>31</v>
      </c>
      <c r="D92" s="2" t="s">
        <v>31</v>
      </c>
      <c r="E92" s="1" t="s">
        <v>31</v>
      </c>
      <c r="F92" s="1" t="s">
        <v>31</v>
      </c>
      <c r="I92" s="1" t="s">
        <v>31</v>
      </c>
    </row>
    <row r="93" spans="1:9" x14ac:dyDescent="0.35">
      <c r="A93" s="8" t="s">
        <v>44</v>
      </c>
      <c r="B93" s="1">
        <v>5449</v>
      </c>
      <c r="C93" s="1">
        <v>1331</v>
      </c>
      <c r="D93" s="2">
        <v>245</v>
      </c>
      <c r="E93" s="1">
        <v>177</v>
      </c>
      <c r="F93" s="1">
        <v>4118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1890</v>
      </c>
      <c r="C95" s="1">
        <v>1890</v>
      </c>
      <c r="D95" s="2">
        <v>26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174982</v>
      </c>
      <c r="C99" s="1">
        <v>77415</v>
      </c>
      <c r="D99" s="2">
        <v>152.91</v>
      </c>
      <c r="E99" s="1">
        <v>177</v>
      </c>
      <c r="F99" s="1">
        <v>97567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89322</v>
      </c>
      <c r="C102" s="1">
        <v>33956</v>
      </c>
      <c r="D102" s="2">
        <v>163.29</v>
      </c>
      <c r="E102" s="1" t="s">
        <v>31</v>
      </c>
      <c r="F102" s="1">
        <v>55367</v>
      </c>
      <c r="I102" s="1" t="s">
        <v>31</v>
      </c>
    </row>
    <row r="103" spans="1:9" x14ac:dyDescent="0.35">
      <c r="A103" s="8" t="s">
        <v>98</v>
      </c>
      <c r="B103" s="1">
        <v>50448</v>
      </c>
      <c r="C103" s="1">
        <v>21663</v>
      </c>
      <c r="D103" s="2">
        <v>132.13</v>
      </c>
      <c r="E103" s="1" t="s">
        <v>31</v>
      </c>
      <c r="F103" s="1">
        <v>28785</v>
      </c>
      <c r="I103" s="1" t="s">
        <v>31</v>
      </c>
    </row>
    <row r="104" spans="1:9" x14ac:dyDescent="0.35">
      <c r="A104" s="8" t="s">
        <v>99</v>
      </c>
      <c r="B104" s="1">
        <v>18352</v>
      </c>
      <c r="C104" s="1">
        <v>18352</v>
      </c>
      <c r="D104" s="2">
        <v>127.63</v>
      </c>
      <c r="E104" s="1" t="s">
        <v>31</v>
      </c>
      <c r="F104" s="1" t="s">
        <v>31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18750</v>
      </c>
      <c r="C106" s="1">
        <v>5335</v>
      </c>
      <c r="D106" s="2">
        <v>219.28</v>
      </c>
      <c r="E106" s="1">
        <v>177</v>
      </c>
      <c r="F106" s="1">
        <v>13415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135107</v>
      </c>
      <c r="C108" s="1">
        <v>55905</v>
      </c>
      <c r="D108" s="2">
        <v>149.6</v>
      </c>
      <c r="E108" s="1" t="s">
        <v>31</v>
      </c>
      <c r="F108" s="1">
        <v>79202</v>
      </c>
      <c r="I108" s="1" t="s">
        <v>31</v>
      </c>
    </row>
    <row r="109" spans="1:9" x14ac:dyDescent="0.35">
      <c r="A109" s="8" t="s">
        <v>98</v>
      </c>
      <c r="B109" s="1">
        <v>21419</v>
      </c>
      <c r="C109" s="1">
        <v>16985</v>
      </c>
      <c r="D109" s="2">
        <v>129.34</v>
      </c>
      <c r="E109" s="1" t="s">
        <v>31</v>
      </c>
      <c r="F109" s="1">
        <v>4433</v>
      </c>
      <c r="I109" s="1" t="s">
        <v>31</v>
      </c>
    </row>
    <row r="110" spans="1:9" x14ac:dyDescent="0.35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>
        <v>1596</v>
      </c>
      <c r="C111" s="1">
        <v>1080</v>
      </c>
      <c r="D111" s="2">
        <v>150</v>
      </c>
      <c r="E111" s="1" t="s">
        <v>31</v>
      </c>
      <c r="F111" s="1">
        <v>516</v>
      </c>
      <c r="I111" s="1" t="s">
        <v>31</v>
      </c>
    </row>
    <row r="112" spans="1:9" x14ac:dyDescent="0.35">
      <c r="A112" s="8" t="s">
        <v>44</v>
      </c>
      <c r="B112" s="1">
        <v>18750</v>
      </c>
      <c r="C112" s="1">
        <v>5335</v>
      </c>
      <c r="D112" s="2">
        <v>219.28</v>
      </c>
      <c r="E112" s="1">
        <v>177</v>
      </c>
      <c r="F112" s="1">
        <v>13415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67619</v>
      </c>
      <c r="C114" s="1">
        <v>27212</v>
      </c>
      <c r="D114" s="2">
        <v>133.77000000000001</v>
      </c>
      <c r="E114" s="1" t="s">
        <v>31</v>
      </c>
      <c r="F114" s="1">
        <v>40408</v>
      </c>
      <c r="I114" s="1" t="s">
        <v>31</v>
      </c>
    </row>
    <row r="115" spans="1:9" x14ac:dyDescent="0.35">
      <c r="A115" s="8" t="s">
        <v>98</v>
      </c>
      <c r="B115" s="1">
        <v>66227</v>
      </c>
      <c r="C115" s="1">
        <v>25914</v>
      </c>
      <c r="D115" s="2">
        <v>177.3</v>
      </c>
      <c r="E115" s="1" t="s">
        <v>31</v>
      </c>
      <c r="F115" s="1">
        <v>40313</v>
      </c>
      <c r="I115" s="1" t="s">
        <v>31</v>
      </c>
    </row>
    <row r="116" spans="1:9" x14ac:dyDescent="0.35">
      <c r="A116" s="8" t="s">
        <v>99</v>
      </c>
      <c r="B116" s="1">
        <v>25154</v>
      </c>
      <c r="C116" s="1">
        <v>21722</v>
      </c>
      <c r="D116" s="2">
        <v>119.12</v>
      </c>
      <c r="E116" s="1" t="s">
        <v>31</v>
      </c>
      <c r="F116" s="1">
        <v>3431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17872</v>
      </c>
      <c r="C118" s="1">
        <v>4457</v>
      </c>
      <c r="D118" s="2">
        <v>233.5</v>
      </c>
      <c r="E118" s="1">
        <v>177</v>
      </c>
      <c r="F118" s="1">
        <v>13415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125031</v>
      </c>
      <c r="C120" s="1">
        <v>67738</v>
      </c>
      <c r="D120" s="2">
        <v>151.41</v>
      </c>
      <c r="E120" s="1" t="s">
        <v>31</v>
      </c>
      <c r="F120" s="1">
        <v>57293</v>
      </c>
      <c r="I120" s="1" t="s">
        <v>31</v>
      </c>
    </row>
    <row r="121" spans="1:9" x14ac:dyDescent="0.35">
      <c r="A121" s="8" t="s">
        <v>98</v>
      </c>
      <c r="B121" s="1">
        <v>28017</v>
      </c>
      <c r="C121" s="1">
        <v>5183</v>
      </c>
      <c r="D121" s="2">
        <v>78.150000000000006</v>
      </c>
      <c r="E121" s="1" t="s">
        <v>31</v>
      </c>
      <c r="F121" s="1">
        <v>22834</v>
      </c>
      <c r="I121" s="1" t="s">
        <v>31</v>
      </c>
    </row>
    <row r="122" spans="1:9" x14ac:dyDescent="0.35">
      <c r="A122" s="8" t="s">
        <v>99</v>
      </c>
      <c r="B122" s="1">
        <v>4872</v>
      </c>
      <c r="C122" s="1">
        <v>847</v>
      </c>
      <c r="D122" s="2">
        <v>40</v>
      </c>
      <c r="E122" s="1" t="s">
        <v>31</v>
      </c>
      <c r="F122" s="1">
        <v>4025</v>
      </c>
      <c r="I122" s="1" t="s">
        <v>31</v>
      </c>
    </row>
    <row r="123" spans="1:9" x14ac:dyDescent="0.35">
      <c r="A123" s="8" t="s">
        <v>100</v>
      </c>
      <c r="B123" s="1">
        <v>1080</v>
      </c>
      <c r="C123" s="1">
        <v>1080</v>
      </c>
      <c r="D123" s="2">
        <v>150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17872</v>
      </c>
      <c r="C124" s="1">
        <v>4457</v>
      </c>
      <c r="D124" s="2">
        <v>233.5</v>
      </c>
      <c r="E124" s="1">
        <v>177</v>
      </c>
      <c r="F124" s="1">
        <v>13415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153077</v>
      </c>
      <c r="C126" s="1">
        <v>73768</v>
      </c>
      <c r="D126" s="2">
        <v>144.81</v>
      </c>
      <c r="E126" s="1" t="s">
        <v>31</v>
      </c>
      <c r="F126" s="1">
        <v>79309</v>
      </c>
      <c r="I126" s="1" t="s">
        <v>31</v>
      </c>
    </row>
    <row r="127" spans="1:9" x14ac:dyDescent="0.35">
      <c r="A127" s="8" t="s">
        <v>98</v>
      </c>
      <c r="B127" s="1">
        <v>3508</v>
      </c>
      <c r="C127" s="1" t="s">
        <v>31</v>
      </c>
      <c r="D127" s="2" t="s">
        <v>31</v>
      </c>
      <c r="E127" s="1" t="s">
        <v>31</v>
      </c>
      <c r="F127" s="1">
        <v>3508</v>
      </c>
      <c r="I127" s="1" t="s">
        <v>31</v>
      </c>
    </row>
    <row r="128" spans="1:9" x14ac:dyDescent="0.35">
      <c r="A128" s="8" t="s">
        <v>99</v>
      </c>
      <c r="B128" s="1">
        <v>516</v>
      </c>
      <c r="C128" s="1" t="s">
        <v>31</v>
      </c>
      <c r="D128" s="2" t="s">
        <v>31</v>
      </c>
      <c r="E128" s="1" t="s">
        <v>31</v>
      </c>
      <c r="F128" s="1">
        <v>516</v>
      </c>
      <c r="I128" s="1" t="s">
        <v>31</v>
      </c>
    </row>
    <row r="129" spans="1:9" x14ac:dyDescent="0.35">
      <c r="A129" s="8" t="s">
        <v>100</v>
      </c>
      <c r="B129" s="1">
        <v>1080</v>
      </c>
      <c r="C129" s="1">
        <v>1080</v>
      </c>
      <c r="D129" s="2">
        <v>150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18690</v>
      </c>
      <c r="C130" s="1">
        <v>4457</v>
      </c>
      <c r="D130" s="2">
        <v>233.5</v>
      </c>
      <c r="E130" s="1">
        <v>177</v>
      </c>
      <c r="F130" s="1">
        <v>14233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136673</v>
      </c>
      <c r="C132" s="1">
        <v>65364</v>
      </c>
      <c r="D132" s="2">
        <v>150.75</v>
      </c>
      <c r="E132" s="1" t="s">
        <v>31</v>
      </c>
      <c r="F132" s="1">
        <v>71310</v>
      </c>
      <c r="I132" s="1" t="s">
        <v>31</v>
      </c>
    </row>
    <row r="133" spans="1:9" x14ac:dyDescent="0.35">
      <c r="A133" s="8" t="s">
        <v>98</v>
      </c>
      <c r="B133" s="1">
        <v>17222</v>
      </c>
      <c r="C133" s="1">
        <v>8405</v>
      </c>
      <c r="D133" s="2">
        <v>100</v>
      </c>
      <c r="E133" s="1" t="s">
        <v>31</v>
      </c>
      <c r="F133" s="1">
        <v>8818</v>
      </c>
      <c r="I133" s="1" t="s">
        <v>31</v>
      </c>
    </row>
    <row r="134" spans="1:9" x14ac:dyDescent="0.35">
      <c r="A134" s="8" t="s">
        <v>99</v>
      </c>
      <c r="B134" s="1">
        <v>516</v>
      </c>
      <c r="C134" s="1" t="s">
        <v>31</v>
      </c>
      <c r="D134" s="2" t="s">
        <v>31</v>
      </c>
      <c r="E134" s="1" t="s">
        <v>31</v>
      </c>
      <c r="F134" s="1">
        <v>516</v>
      </c>
      <c r="I134" s="1" t="s">
        <v>31</v>
      </c>
    </row>
    <row r="135" spans="1:9" x14ac:dyDescent="0.35">
      <c r="A135" s="8" t="s">
        <v>100</v>
      </c>
      <c r="B135" s="1">
        <v>1080</v>
      </c>
      <c r="C135" s="1">
        <v>1080</v>
      </c>
      <c r="D135" s="2">
        <v>150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21380</v>
      </c>
      <c r="C136" s="1">
        <v>4457</v>
      </c>
      <c r="D136" s="2">
        <v>233.5</v>
      </c>
      <c r="E136" s="1">
        <v>177</v>
      </c>
      <c r="F136" s="1">
        <v>16923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110661</v>
      </c>
      <c r="C138" s="1">
        <v>58291</v>
      </c>
      <c r="D138" s="2">
        <v>174</v>
      </c>
      <c r="E138" s="1">
        <v>177</v>
      </c>
      <c r="F138" s="1">
        <v>52370</v>
      </c>
      <c r="I138" s="1" t="s">
        <v>31</v>
      </c>
    </row>
    <row r="139" spans="1:9" x14ac:dyDescent="0.35">
      <c r="A139" s="8" t="s">
        <v>102</v>
      </c>
      <c r="B139" s="1">
        <v>112964</v>
      </c>
      <c r="C139" s="1">
        <v>53415</v>
      </c>
      <c r="D139" s="2">
        <v>135.61000000000001</v>
      </c>
      <c r="E139" s="1" t="s">
        <v>31</v>
      </c>
      <c r="F139" s="1">
        <v>59549</v>
      </c>
      <c r="I139" s="1" t="s">
        <v>31</v>
      </c>
    </row>
    <row r="140" spans="1:9" x14ac:dyDescent="0.35">
      <c r="A140" s="8" t="s">
        <v>103</v>
      </c>
      <c r="B140" s="1">
        <v>42875</v>
      </c>
      <c r="C140" s="1">
        <v>17470</v>
      </c>
      <c r="D140" s="2">
        <v>94.61</v>
      </c>
      <c r="E140" s="1" t="s">
        <v>31</v>
      </c>
      <c r="F140" s="1">
        <v>25404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155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502658</v>
      </c>
      <c r="C9" s="1">
        <v>276591</v>
      </c>
      <c r="D9" s="2">
        <v>265.07</v>
      </c>
      <c r="E9" s="1">
        <v>12723</v>
      </c>
      <c r="F9" s="1">
        <v>226067</v>
      </c>
      <c r="G9" s="1">
        <f>C9+F9</f>
        <v>502658</v>
      </c>
      <c r="H9" s="10">
        <f>C9/G9</f>
        <v>0.55025683466691067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11391</v>
      </c>
      <c r="C11" s="1" t="s">
        <v>31</v>
      </c>
      <c r="D11" s="2" t="s">
        <v>31</v>
      </c>
      <c r="E11" s="1" t="s">
        <v>31</v>
      </c>
      <c r="F11" s="1">
        <v>11391</v>
      </c>
      <c r="I11" s="1" t="s">
        <v>31</v>
      </c>
    </row>
    <row r="12" spans="1:9" x14ac:dyDescent="0.35">
      <c r="A12" s="8" t="s">
        <v>34</v>
      </c>
      <c r="B12" s="1">
        <v>304048</v>
      </c>
      <c r="C12" s="1">
        <v>178406</v>
      </c>
      <c r="D12" s="2">
        <v>276.02999999999997</v>
      </c>
      <c r="E12" s="1">
        <v>12125</v>
      </c>
      <c r="F12" s="1">
        <v>125642</v>
      </c>
      <c r="I12" s="1" t="s">
        <v>31</v>
      </c>
    </row>
    <row r="13" spans="1:9" x14ac:dyDescent="0.35">
      <c r="A13" s="8" t="s">
        <v>35</v>
      </c>
      <c r="B13" s="1">
        <v>156614</v>
      </c>
      <c r="C13" s="1">
        <v>87846</v>
      </c>
      <c r="D13" s="2">
        <v>208.79</v>
      </c>
      <c r="E13" s="1" t="s">
        <v>31</v>
      </c>
      <c r="F13" s="1">
        <v>68768</v>
      </c>
      <c r="I13" s="1" t="s">
        <v>31</v>
      </c>
    </row>
    <row r="14" spans="1:9" x14ac:dyDescent="0.35">
      <c r="A14" s="8" t="s">
        <v>36</v>
      </c>
      <c r="B14" s="1">
        <v>6252</v>
      </c>
      <c r="C14" s="1">
        <v>598</v>
      </c>
      <c r="D14" s="2" t="s">
        <v>31</v>
      </c>
      <c r="E14" s="1">
        <v>598</v>
      </c>
      <c r="F14" s="1">
        <v>5654</v>
      </c>
      <c r="I14" s="1" t="s">
        <v>31</v>
      </c>
    </row>
    <row r="15" spans="1:9" x14ac:dyDescent="0.35">
      <c r="A15" s="8" t="s">
        <v>37</v>
      </c>
      <c r="B15" s="1">
        <v>24352</v>
      </c>
      <c r="C15" s="1">
        <v>9740</v>
      </c>
      <c r="D15" s="2">
        <v>587.17999999999995</v>
      </c>
      <c r="E15" s="1" t="s">
        <v>31</v>
      </c>
      <c r="F15" s="1">
        <v>14611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229116</v>
      </c>
      <c r="C17" s="1">
        <v>150274</v>
      </c>
      <c r="D17" s="2">
        <v>259.76</v>
      </c>
      <c r="E17" s="1">
        <v>10710</v>
      </c>
      <c r="F17" s="1">
        <v>78843</v>
      </c>
      <c r="I17" s="1" t="s">
        <v>31</v>
      </c>
    </row>
    <row r="18" spans="1:9" x14ac:dyDescent="0.35">
      <c r="A18" s="8" t="s">
        <v>39</v>
      </c>
      <c r="B18" s="1">
        <v>273541</v>
      </c>
      <c r="C18" s="1">
        <v>126317</v>
      </c>
      <c r="D18" s="2">
        <v>270.95999999999998</v>
      </c>
      <c r="E18" s="1">
        <v>2013</v>
      </c>
      <c r="F18" s="1">
        <v>147225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221374</v>
      </c>
      <c r="C20" s="1">
        <v>142531</v>
      </c>
      <c r="D20" s="2">
        <v>233.57</v>
      </c>
      <c r="E20" s="1">
        <v>10710</v>
      </c>
      <c r="F20" s="1">
        <v>78843</v>
      </c>
      <c r="I20" s="1" t="s">
        <v>31</v>
      </c>
    </row>
    <row r="21" spans="1:9" x14ac:dyDescent="0.35">
      <c r="A21" s="8" t="s">
        <v>41</v>
      </c>
      <c r="B21" s="1">
        <v>271936</v>
      </c>
      <c r="C21" s="1">
        <v>126317</v>
      </c>
      <c r="D21" s="2">
        <v>270.95999999999998</v>
      </c>
      <c r="E21" s="1">
        <v>2013</v>
      </c>
      <c r="F21" s="1">
        <v>145620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9347</v>
      </c>
      <c r="C23" s="1">
        <v>7742</v>
      </c>
      <c r="D23" s="2">
        <v>700</v>
      </c>
      <c r="E23" s="1" t="s">
        <v>31</v>
      </c>
      <c r="F23" s="1">
        <v>1605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3354</v>
      </c>
      <c r="C26" s="1">
        <v>1998</v>
      </c>
      <c r="D26" s="2">
        <v>150</v>
      </c>
      <c r="E26" s="1" t="s">
        <v>31</v>
      </c>
      <c r="F26" s="1">
        <v>1356</v>
      </c>
      <c r="I26" s="1" t="s">
        <v>31</v>
      </c>
    </row>
    <row r="27" spans="1:9" x14ac:dyDescent="0.35">
      <c r="A27" s="8" t="s">
        <v>46</v>
      </c>
      <c r="B27" s="1">
        <v>468823</v>
      </c>
      <c r="C27" s="1">
        <v>251632</v>
      </c>
      <c r="D27" s="2">
        <v>235.52</v>
      </c>
      <c r="E27" s="1">
        <v>12723</v>
      </c>
      <c r="F27" s="1">
        <v>217191</v>
      </c>
      <c r="I27" s="1" t="s">
        <v>31</v>
      </c>
    </row>
    <row r="28" spans="1:9" x14ac:dyDescent="0.35">
      <c r="A28" s="8" t="s">
        <v>47</v>
      </c>
      <c r="B28" s="1">
        <v>14169</v>
      </c>
      <c r="C28" s="1">
        <v>13090</v>
      </c>
      <c r="D28" s="2">
        <v>441.41</v>
      </c>
      <c r="E28" s="1" t="s">
        <v>31</v>
      </c>
      <c r="F28" s="1">
        <v>1078</v>
      </c>
      <c r="I28" s="1" t="s">
        <v>31</v>
      </c>
    </row>
    <row r="29" spans="1:9" x14ac:dyDescent="0.35">
      <c r="A29" s="8" t="s">
        <v>48</v>
      </c>
      <c r="B29" s="1">
        <v>3240</v>
      </c>
      <c r="C29" s="1" t="s">
        <v>31</v>
      </c>
      <c r="D29" s="2" t="s">
        <v>31</v>
      </c>
      <c r="E29" s="1" t="s">
        <v>31</v>
      </c>
      <c r="F29" s="1">
        <v>3240</v>
      </c>
      <c r="I29" s="1" t="s">
        <v>31</v>
      </c>
    </row>
    <row r="30" spans="1:9" x14ac:dyDescent="0.35">
      <c r="A30" s="8" t="s">
        <v>49</v>
      </c>
      <c r="B30" s="1">
        <v>10944</v>
      </c>
      <c r="C30" s="1">
        <v>7742</v>
      </c>
      <c r="D30" s="2">
        <v>700</v>
      </c>
      <c r="E30" s="1" t="s">
        <v>31</v>
      </c>
      <c r="F30" s="1">
        <v>3202</v>
      </c>
      <c r="I30" s="1" t="s">
        <v>31</v>
      </c>
    </row>
    <row r="31" spans="1:9" x14ac:dyDescent="0.35">
      <c r="A31" s="8" t="s">
        <v>44</v>
      </c>
      <c r="B31" s="1">
        <v>2128</v>
      </c>
      <c r="C31" s="1">
        <v>2128</v>
      </c>
      <c r="D31" s="2">
        <v>1000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17522</v>
      </c>
      <c r="C33" s="1">
        <v>15088</v>
      </c>
      <c r="D33" s="2">
        <v>402.82</v>
      </c>
      <c r="E33" s="1" t="s">
        <v>31</v>
      </c>
      <c r="F33" s="1">
        <v>2434</v>
      </c>
      <c r="I33" s="1" t="s">
        <v>31</v>
      </c>
    </row>
    <row r="34" spans="1:9" x14ac:dyDescent="0.35">
      <c r="A34" s="8" t="s">
        <v>51</v>
      </c>
      <c r="B34" s="1">
        <v>468823</v>
      </c>
      <c r="C34" s="1">
        <v>251632</v>
      </c>
      <c r="D34" s="2">
        <v>235.52</v>
      </c>
      <c r="E34" s="1">
        <v>12723</v>
      </c>
      <c r="F34" s="1">
        <v>217191</v>
      </c>
      <c r="I34" s="1" t="s">
        <v>31</v>
      </c>
    </row>
    <row r="35" spans="1:9" x14ac:dyDescent="0.35">
      <c r="A35" s="8" t="s">
        <v>52</v>
      </c>
      <c r="B35" s="1">
        <v>14184</v>
      </c>
      <c r="C35" s="1">
        <v>7742</v>
      </c>
      <c r="D35" s="2">
        <v>700</v>
      </c>
      <c r="E35" s="1" t="s">
        <v>31</v>
      </c>
      <c r="F35" s="1">
        <v>6441</v>
      </c>
      <c r="I35" s="1" t="s">
        <v>31</v>
      </c>
    </row>
    <row r="36" spans="1:9" x14ac:dyDescent="0.35">
      <c r="A36" s="8" t="s">
        <v>44</v>
      </c>
      <c r="B36" s="1">
        <v>2128</v>
      </c>
      <c r="C36" s="1">
        <v>2128</v>
      </c>
      <c r="D36" s="2">
        <v>1000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42414</v>
      </c>
      <c r="C38" s="1">
        <v>12199</v>
      </c>
      <c r="D38" s="2">
        <v>554.83000000000004</v>
      </c>
      <c r="E38" s="1">
        <v>3465</v>
      </c>
      <c r="F38" s="1">
        <v>30216</v>
      </c>
      <c r="I38" s="1" t="s">
        <v>31</v>
      </c>
    </row>
    <row r="39" spans="1:9" x14ac:dyDescent="0.35">
      <c r="A39" s="8" t="s">
        <v>54</v>
      </c>
      <c r="B39" s="1">
        <v>363412</v>
      </c>
      <c r="C39" s="1">
        <v>216197</v>
      </c>
      <c r="D39" s="2">
        <v>241.84</v>
      </c>
      <c r="E39" s="1">
        <v>5794</v>
      </c>
      <c r="F39" s="1">
        <v>147215</v>
      </c>
      <c r="I39" s="1" t="s">
        <v>31</v>
      </c>
    </row>
    <row r="40" spans="1:9" x14ac:dyDescent="0.35">
      <c r="A40" s="8" t="s">
        <v>55</v>
      </c>
      <c r="B40" s="1">
        <v>40888</v>
      </c>
      <c r="C40" s="1">
        <v>24263</v>
      </c>
      <c r="D40" s="2">
        <v>196.81</v>
      </c>
      <c r="E40" s="1">
        <v>3465</v>
      </c>
      <c r="F40" s="1">
        <v>16626</v>
      </c>
      <c r="I40" s="1" t="s">
        <v>31</v>
      </c>
    </row>
    <row r="41" spans="1:9" x14ac:dyDescent="0.35">
      <c r="A41" s="8" t="s">
        <v>56</v>
      </c>
      <c r="B41" s="1">
        <v>25219</v>
      </c>
      <c r="C41" s="1">
        <v>18480</v>
      </c>
      <c r="D41" s="2">
        <v>518.91999999999996</v>
      </c>
      <c r="E41" s="1" t="s">
        <v>31</v>
      </c>
      <c r="F41" s="1">
        <v>6738</v>
      </c>
      <c r="I41" s="1" t="s">
        <v>31</v>
      </c>
    </row>
    <row r="42" spans="1:9" x14ac:dyDescent="0.35">
      <c r="A42" s="8" t="s">
        <v>57</v>
      </c>
      <c r="B42" s="1">
        <v>30724</v>
      </c>
      <c r="C42" s="1">
        <v>5452</v>
      </c>
      <c r="D42" s="2">
        <v>90</v>
      </c>
      <c r="E42" s="1" t="s">
        <v>31</v>
      </c>
      <c r="F42" s="1">
        <v>25272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 t="s">
        <v>31</v>
      </c>
      <c r="C44" s="1" t="s">
        <v>31</v>
      </c>
      <c r="D44" s="2" t="s">
        <v>31</v>
      </c>
      <c r="E44" s="1" t="s">
        <v>31</v>
      </c>
      <c r="F44" s="1" t="s">
        <v>31</v>
      </c>
      <c r="I44" s="1" t="s">
        <v>31</v>
      </c>
    </row>
    <row r="45" spans="1:9" x14ac:dyDescent="0.35">
      <c r="A45" s="8" t="s">
        <v>59</v>
      </c>
      <c r="B45" s="1">
        <v>88502</v>
      </c>
      <c r="C45" s="1">
        <v>33065</v>
      </c>
      <c r="D45" s="2">
        <v>156.19</v>
      </c>
      <c r="E45" s="1" t="s">
        <v>31</v>
      </c>
      <c r="F45" s="1">
        <v>55436</v>
      </c>
      <c r="I45" s="1" t="s">
        <v>31</v>
      </c>
    </row>
    <row r="46" spans="1:9" x14ac:dyDescent="0.35">
      <c r="A46" s="8" t="s">
        <v>60</v>
      </c>
      <c r="B46" s="1">
        <v>210161</v>
      </c>
      <c r="C46" s="1">
        <v>102234</v>
      </c>
      <c r="D46" s="2">
        <v>230.5</v>
      </c>
      <c r="E46" s="1">
        <v>3183</v>
      </c>
      <c r="F46" s="1">
        <v>107927</v>
      </c>
      <c r="I46" s="1" t="s">
        <v>31</v>
      </c>
    </row>
    <row r="47" spans="1:9" x14ac:dyDescent="0.35">
      <c r="A47" s="8" t="s">
        <v>61</v>
      </c>
      <c r="B47" s="1">
        <v>203995</v>
      </c>
      <c r="C47" s="1">
        <v>141291</v>
      </c>
      <c r="D47" s="2">
        <v>319.05</v>
      </c>
      <c r="E47" s="1">
        <v>9541</v>
      </c>
      <c r="F47" s="1">
        <v>62704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396393</v>
      </c>
      <c r="C49" s="1">
        <v>254710</v>
      </c>
      <c r="D49" s="2">
        <v>259.99</v>
      </c>
      <c r="E49" s="1">
        <v>12723</v>
      </c>
      <c r="F49" s="1">
        <v>141683</v>
      </c>
      <c r="I49" s="1" t="s">
        <v>31</v>
      </c>
    </row>
    <row r="50" spans="1:9" x14ac:dyDescent="0.35">
      <c r="A50" s="8" t="s">
        <v>63</v>
      </c>
      <c r="B50" s="1" t="s">
        <v>31</v>
      </c>
      <c r="C50" s="1" t="s">
        <v>31</v>
      </c>
      <c r="D50" s="2" t="s">
        <v>31</v>
      </c>
      <c r="E50" s="1" t="s">
        <v>31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41801</v>
      </c>
      <c r="C51" s="1">
        <v>10220</v>
      </c>
      <c r="D51" s="2">
        <v>166.08</v>
      </c>
      <c r="E51" s="1" t="s">
        <v>31</v>
      </c>
      <c r="F51" s="1">
        <v>31581</v>
      </c>
      <c r="I51" s="1" t="s">
        <v>31</v>
      </c>
    </row>
    <row r="52" spans="1:9" x14ac:dyDescent="0.35">
      <c r="A52" s="8" t="s">
        <v>65</v>
      </c>
      <c r="B52" s="1">
        <v>64464</v>
      </c>
      <c r="C52" s="1">
        <v>11661</v>
      </c>
      <c r="D52" s="2">
        <v>456.45</v>
      </c>
      <c r="E52" s="1" t="s">
        <v>31</v>
      </c>
      <c r="F52" s="1">
        <v>52803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8226</v>
      </c>
      <c r="C56" s="1">
        <v>1394</v>
      </c>
      <c r="D56" s="2">
        <v>391.6</v>
      </c>
      <c r="E56" s="1" t="s">
        <v>31</v>
      </c>
      <c r="F56" s="1">
        <v>6832</v>
      </c>
      <c r="I56" s="1" t="s">
        <v>31</v>
      </c>
    </row>
    <row r="57" spans="1:9" x14ac:dyDescent="0.35">
      <c r="A57" s="8" t="s">
        <v>68</v>
      </c>
      <c r="B57" s="1">
        <v>113378</v>
      </c>
      <c r="C57" s="1">
        <v>76757</v>
      </c>
      <c r="D57" s="2">
        <v>265.85000000000002</v>
      </c>
      <c r="E57" s="1">
        <v>3183</v>
      </c>
      <c r="F57" s="1">
        <v>36621</v>
      </c>
      <c r="I57" s="1" t="s">
        <v>31</v>
      </c>
    </row>
    <row r="58" spans="1:9" x14ac:dyDescent="0.35">
      <c r="A58" s="8" t="s">
        <v>69</v>
      </c>
      <c r="B58" s="1">
        <v>193183</v>
      </c>
      <c r="C58" s="1">
        <v>124695</v>
      </c>
      <c r="D58" s="2">
        <v>250.83</v>
      </c>
      <c r="E58" s="1">
        <v>5478</v>
      </c>
      <c r="F58" s="1">
        <v>68488</v>
      </c>
      <c r="I58" s="1" t="s">
        <v>31</v>
      </c>
    </row>
    <row r="59" spans="1:9" x14ac:dyDescent="0.35">
      <c r="A59" s="8" t="s">
        <v>70</v>
      </c>
      <c r="B59" s="1">
        <v>90619</v>
      </c>
      <c r="C59" s="1">
        <v>43417</v>
      </c>
      <c r="D59" s="2">
        <v>276.37</v>
      </c>
      <c r="E59" s="1">
        <v>4063</v>
      </c>
      <c r="F59" s="1">
        <v>47202</v>
      </c>
      <c r="I59" s="1" t="s">
        <v>31</v>
      </c>
    </row>
    <row r="60" spans="1:9" x14ac:dyDescent="0.35">
      <c r="A60" s="8" t="s">
        <v>71</v>
      </c>
      <c r="B60" s="1">
        <v>56330</v>
      </c>
      <c r="C60" s="1">
        <v>23998</v>
      </c>
      <c r="D60" s="2">
        <v>335.18</v>
      </c>
      <c r="E60" s="1" t="s">
        <v>31</v>
      </c>
      <c r="F60" s="1">
        <v>32331</v>
      </c>
      <c r="I60" s="1" t="s">
        <v>31</v>
      </c>
    </row>
    <row r="61" spans="1:9" x14ac:dyDescent="0.35">
      <c r="A61" s="8" t="s">
        <v>72</v>
      </c>
      <c r="B61" s="1">
        <v>40922</v>
      </c>
      <c r="C61" s="1">
        <v>6330</v>
      </c>
      <c r="D61" s="2">
        <v>156.53</v>
      </c>
      <c r="E61" s="1" t="s">
        <v>31</v>
      </c>
      <c r="F61" s="1">
        <v>34592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48476</v>
      </c>
      <c r="C63" s="1">
        <v>25837</v>
      </c>
      <c r="D63" s="2">
        <v>412.6</v>
      </c>
      <c r="E63" s="1">
        <v>2013</v>
      </c>
      <c r="F63" s="1">
        <v>22639</v>
      </c>
      <c r="I63" s="1" t="s">
        <v>31</v>
      </c>
    </row>
    <row r="64" spans="1:9" x14ac:dyDescent="0.35">
      <c r="A64" s="8" t="s">
        <v>51</v>
      </c>
      <c r="B64" s="1">
        <v>454182</v>
      </c>
      <c r="C64" s="1">
        <v>250754</v>
      </c>
      <c r="D64" s="2">
        <v>250.32</v>
      </c>
      <c r="E64" s="1">
        <v>10710</v>
      </c>
      <c r="F64" s="1">
        <v>203428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433639</v>
      </c>
      <c r="C67" s="1">
        <v>254807</v>
      </c>
      <c r="D67" s="2">
        <v>255.8</v>
      </c>
      <c r="E67" s="1">
        <v>10710</v>
      </c>
      <c r="F67" s="1">
        <v>178833</v>
      </c>
      <c r="I67" s="1" t="s">
        <v>31</v>
      </c>
    </row>
    <row r="68" spans="1:9" x14ac:dyDescent="0.35">
      <c r="A68" s="8" t="s">
        <v>51</v>
      </c>
      <c r="B68" s="1">
        <v>63903</v>
      </c>
      <c r="C68" s="1">
        <v>21784</v>
      </c>
      <c r="D68" s="2">
        <v>378.7</v>
      </c>
      <c r="E68" s="1">
        <v>2013</v>
      </c>
      <c r="F68" s="1">
        <v>42119</v>
      </c>
      <c r="I68" s="1" t="s">
        <v>31</v>
      </c>
    </row>
    <row r="69" spans="1:9" x14ac:dyDescent="0.35">
      <c r="A69" s="8" t="s">
        <v>44</v>
      </c>
      <c r="B69" s="1">
        <v>5115</v>
      </c>
      <c r="C69" s="1" t="s">
        <v>31</v>
      </c>
      <c r="D69" s="2" t="s">
        <v>31</v>
      </c>
      <c r="E69" s="1" t="s">
        <v>31</v>
      </c>
      <c r="F69" s="1">
        <v>5115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36024</v>
      </c>
      <c r="C71" s="1">
        <v>4355</v>
      </c>
      <c r="D71" s="2">
        <v>300</v>
      </c>
      <c r="E71" s="1" t="s">
        <v>31</v>
      </c>
      <c r="F71" s="1">
        <v>31669</v>
      </c>
      <c r="I71" s="1" t="s">
        <v>31</v>
      </c>
    </row>
    <row r="72" spans="1:9" x14ac:dyDescent="0.35">
      <c r="A72" s="8" t="s">
        <v>74</v>
      </c>
      <c r="B72" s="1">
        <v>1936</v>
      </c>
      <c r="C72" s="1" t="s">
        <v>31</v>
      </c>
      <c r="D72" s="2" t="s">
        <v>31</v>
      </c>
      <c r="E72" s="1" t="s">
        <v>31</v>
      </c>
      <c r="F72" s="1">
        <v>1936</v>
      </c>
      <c r="I72" s="1" t="s">
        <v>31</v>
      </c>
    </row>
    <row r="73" spans="1:9" x14ac:dyDescent="0.35">
      <c r="A73" s="8" t="s">
        <v>175</v>
      </c>
      <c r="C73" s="1">
        <f>SUM(C71:C72)</f>
        <v>4355</v>
      </c>
      <c r="D73" s="2">
        <f>AVERAGE(D71:D72)</f>
        <v>300</v>
      </c>
      <c r="F73" s="1">
        <f>SUM(F71:F72)</f>
        <v>33605</v>
      </c>
      <c r="G73" s="1">
        <f>C73+F73</f>
        <v>37960</v>
      </c>
      <c r="H73" s="10">
        <f>C73/G73</f>
        <v>0.11472602739726027</v>
      </c>
    </row>
    <row r="74" spans="1:9" x14ac:dyDescent="0.35">
      <c r="A74" s="8" t="s">
        <v>75</v>
      </c>
      <c r="B74" s="1">
        <v>67021</v>
      </c>
      <c r="C74" s="1">
        <v>12304</v>
      </c>
      <c r="D74" s="2">
        <v>309.2</v>
      </c>
      <c r="E74" s="1" t="s">
        <v>31</v>
      </c>
      <c r="F74" s="1">
        <v>54717</v>
      </c>
      <c r="I74" s="1" t="s">
        <v>31</v>
      </c>
    </row>
    <row r="75" spans="1:9" x14ac:dyDescent="0.35">
      <c r="A75" s="8" t="s">
        <v>76</v>
      </c>
      <c r="B75" s="1">
        <v>65884</v>
      </c>
      <c r="C75" s="1">
        <v>27966</v>
      </c>
      <c r="D75" s="2">
        <v>326.87</v>
      </c>
      <c r="E75" s="1" t="s">
        <v>31</v>
      </c>
      <c r="F75" s="1">
        <v>37918</v>
      </c>
      <c r="I75" s="1" t="s">
        <v>31</v>
      </c>
    </row>
    <row r="76" spans="1:9" x14ac:dyDescent="0.35">
      <c r="A76" s="8" t="s">
        <v>77</v>
      </c>
      <c r="B76" s="1">
        <v>49387</v>
      </c>
      <c r="C76" s="1">
        <v>32933</v>
      </c>
      <c r="D76" s="2">
        <v>152.83000000000001</v>
      </c>
      <c r="E76" s="1" t="s">
        <v>31</v>
      </c>
      <c r="F76" s="1">
        <v>16454</v>
      </c>
      <c r="I76" s="1" t="s">
        <v>31</v>
      </c>
    </row>
    <row r="77" spans="1:9" x14ac:dyDescent="0.35">
      <c r="A77" s="8" t="s">
        <v>78</v>
      </c>
      <c r="B77" s="1">
        <v>119780</v>
      </c>
      <c r="C77" s="1">
        <v>95269</v>
      </c>
      <c r="D77" s="2">
        <v>206.33</v>
      </c>
      <c r="E77" s="1">
        <v>3465</v>
      </c>
      <c r="F77" s="1">
        <v>24511</v>
      </c>
      <c r="I77" s="1" t="s">
        <v>31</v>
      </c>
    </row>
    <row r="78" spans="1:9" x14ac:dyDescent="0.35">
      <c r="A78" s="8" t="s">
        <v>79</v>
      </c>
      <c r="B78" s="1">
        <v>54364</v>
      </c>
      <c r="C78" s="1">
        <v>39932</v>
      </c>
      <c r="D78" s="2">
        <v>250.58</v>
      </c>
      <c r="E78" s="1" t="s">
        <v>31</v>
      </c>
      <c r="F78" s="1">
        <v>14432</v>
      </c>
      <c r="I78" s="1" t="s">
        <v>31</v>
      </c>
    </row>
    <row r="79" spans="1:9" x14ac:dyDescent="0.35">
      <c r="A79" s="8" t="s">
        <v>80</v>
      </c>
      <c r="B79" s="1">
        <v>49588</v>
      </c>
      <c r="C79" s="1">
        <v>35459</v>
      </c>
      <c r="D79" s="2">
        <v>407.05</v>
      </c>
      <c r="E79" s="1">
        <v>598</v>
      </c>
      <c r="F79" s="1">
        <v>14129</v>
      </c>
      <c r="G79" s="1">
        <f>C79+F79</f>
        <v>49588</v>
      </c>
      <c r="H79" s="10">
        <f>C79/G79</f>
        <v>0.71507219488585949</v>
      </c>
      <c r="I79" s="1" t="s">
        <v>31</v>
      </c>
    </row>
    <row r="80" spans="1:9" x14ac:dyDescent="0.35">
      <c r="A80" s="8" t="s">
        <v>44</v>
      </c>
      <c r="B80" s="1">
        <v>58673</v>
      </c>
      <c r="C80" s="1">
        <v>28372</v>
      </c>
      <c r="D80" s="2">
        <v>380.23</v>
      </c>
      <c r="E80" s="1">
        <v>8660</v>
      </c>
      <c r="F80" s="1">
        <v>30301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467845</v>
      </c>
      <c r="C82" s="1">
        <v>268618</v>
      </c>
      <c r="D82" s="2">
        <v>268.14999999999998</v>
      </c>
      <c r="E82" s="1">
        <v>10710</v>
      </c>
      <c r="F82" s="1">
        <v>199227</v>
      </c>
      <c r="I82" s="1" t="s">
        <v>31</v>
      </c>
    </row>
    <row r="83" spans="1:9" x14ac:dyDescent="0.35">
      <c r="A83" s="8" t="s">
        <v>82</v>
      </c>
      <c r="B83" s="1">
        <v>239734</v>
      </c>
      <c r="C83" s="1">
        <v>127212</v>
      </c>
      <c r="D83" s="2">
        <v>273.61</v>
      </c>
      <c r="E83" s="1">
        <v>5478</v>
      </c>
      <c r="F83" s="1">
        <v>112522</v>
      </c>
      <c r="I83" s="1" t="s">
        <v>31</v>
      </c>
    </row>
    <row r="84" spans="1:9" ht="43.5" x14ac:dyDescent="0.35">
      <c r="A84" s="8" t="s">
        <v>83</v>
      </c>
      <c r="B84" s="1">
        <v>130390</v>
      </c>
      <c r="C84" s="1">
        <v>71784</v>
      </c>
      <c r="D84" s="2">
        <v>283.01</v>
      </c>
      <c r="E84" s="1">
        <v>2013</v>
      </c>
      <c r="F84" s="1">
        <v>58606</v>
      </c>
      <c r="I84" s="1" t="s">
        <v>31</v>
      </c>
    </row>
    <row r="85" spans="1:9" x14ac:dyDescent="0.35">
      <c r="A85" s="8" t="s">
        <v>84</v>
      </c>
      <c r="B85" s="1">
        <v>48477</v>
      </c>
      <c r="C85" s="1">
        <v>22396</v>
      </c>
      <c r="D85" s="2">
        <v>261.44</v>
      </c>
      <c r="E85" s="1" t="s">
        <v>31</v>
      </c>
      <c r="F85" s="1">
        <v>26081</v>
      </c>
      <c r="I85" s="1" t="s">
        <v>31</v>
      </c>
    </row>
    <row r="86" spans="1:9" x14ac:dyDescent="0.35">
      <c r="A86" s="8" t="s">
        <v>85</v>
      </c>
      <c r="B86" s="1">
        <v>7249</v>
      </c>
      <c r="C86" s="1" t="s">
        <v>31</v>
      </c>
      <c r="D86" s="2" t="s">
        <v>31</v>
      </c>
      <c r="E86" s="1" t="s">
        <v>31</v>
      </c>
      <c r="F86" s="1">
        <v>7249</v>
      </c>
      <c r="I86" s="1" t="s">
        <v>31</v>
      </c>
    </row>
    <row r="87" spans="1:9" ht="29" x14ac:dyDescent="0.35">
      <c r="A87" s="8" t="s">
        <v>86</v>
      </c>
      <c r="B87" s="1">
        <v>7382</v>
      </c>
      <c r="C87" s="1">
        <v>4013</v>
      </c>
      <c r="D87" s="2">
        <v>486.55</v>
      </c>
      <c r="E87" s="1" t="s">
        <v>31</v>
      </c>
      <c r="F87" s="1">
        <v>3369</v>
      </c>
      <c r="I87" s="1" t="s">
        <v>31</v>
      </c>
    </row>
    <row r="88" spans="1:9" x14ac:dyDescent="0.35">
      <c r="A88" s="8" t="s">
        <v>87</v>
      </c>
      <c r="B88" s="1">
        <v>34041</v>
      </c>
      <c r="C88" s="1">
        <v>7789</v>
      </c>
      <c r="D88" s="2">
        <v>300</v>
      </c>
      <c r="E88" s="1" t="s">
        <v>31</v>
      </c>
      <c r="F88" s="1">
        <v>26252</v>
      </c>
      <c r="I88" s="1" t="s">
        <v>31</v>
      </c>
    </row>
    <row r="89" spans="1:9" ht="29" x14ac:dyDescent="0.35">
      <c r="A89" s="8" t="s">
        <v>88</v>
      </c>
      <c r="B89" s="1">
        <v>52244</v>
      </c>
      <c r="C89" s="1">
        <v>15329</v>
      </c>
      <c r="D89" s="2">
        <v>181.08</v>
      </c>
      <c r="E89" s="1" t="s">
        <v>31</v>
      </c>
      <c r="F89" s="1">
        <v>36914</v>
      </c>
      <c r="I89" s="1" t="s">
        <v>31</v>
      </c>
    </row>
    <row r="90" spans="1:9" x14ac:dyDescent="0.35">
      <c r="A90" s="8" t="s">
        <v>89</v>
      </c>
      <c r="B90" s="1">
        <v>14751</v>
      </c>
      <c r="C90" s="1">
        <v>8136</v>
      </c>
      <c r="D90" s="2">
        <v>264.62</v>
      </c>
      <c r="E90" s="1">
        <v>2013</v>
      </c>
      <c r="F90" s="1">
        <v>6614</v>
      </c>
      <c r="I90" s="1" t="s">
        <v>31</v>
      </c>
    </row>
    <row r="91" spans="1:9" x14ac:dyDescent="0.35">
      <c r="A91" s="8" t="s">
        <v>90</v>
      </c>
      <c r="B91" s="1">
        <v>8075</v>
      </c>
      <c r="C91" s="1">
        <v>5778</v>
      </c>
      <c r="D91" s="2">
        <v>205.77</v>
      </c>
      <c r="E91" s="1" t="s">
        <v>31</v>
      </c>
      <c r="F91" s="1">
        <v>2296</v>
      </c>
      <c r="I91" s="1" t="s">
        <v>31</v>
      </c>
    </row>
    <row r="92" spans="1:9" x14ac:dyDescent="0.35">
      <c r="A92" s="8" t="s">
        <v>91</v>
      </c>
      <c r="B92" s="1">
        <v>16784</v>
      </c>
      <c r="C92" s="1">
        <v>10704</v>
      </c>
      <c r="D92" s="2">
        <v>539.54</v>
      </c>
      <c r="E92" s="1" t="s">
        <v>31</v>
      </c>
      <c r="F92" s="1">
        <v>6080</v>
      </c>
      <c r="I92" s="1" t="s">
        <v>31</v>
      </c>
    </row>
    <row r="93" spans="1:9" x14ac:dyDescent="0.35">
      <c r="A93" s="8" t="s">
        <v>44</v>
      </c>
      <c r="B93" s="1">
        <v>1628</v>
      </c>
      <c r="C93" s="1" t="s">
        <v>31</v>
      </c>
      <c r="D93" s="2" t="s">
        <v>31</v>
      </c>
      <c r="E93" s="1" t="s">
        <v>31</v>
      </c>
      <c r="F93" s="1">
        <v>1628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8378</v>
      </c>
      <c r="C96" s="1">
        <v>3183</v>
      </c>
      <c r="D96" s="2">
        <v>400</v>
      </c>
      <c r="E96" s="1" t="s">
        <v>31</v>
      </c>
      <c r="F96" s="1">
        <v>5195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4974</v>
      </c>
      <c r="C98" s="1">
        <v>4974</v>
      </c>
      <c r="D98" s="2">
        <v>197.39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489305</v>
      </c>
      <c r="C99" s="1">
        <v>268434</v>
      </c>
      <c r="D99" s="2">
        <v>264.7</v>
      </c>
      <c r="E99" s="1">
        <v>12723</v>
      </c>
      <c r="F99" s="1">
        <v>220872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357903</v>
      </c>
      <c r="C102" s="1">
        <v>216732</v>
      </c>
      <c r="D102" s="2">
        <v>250.76</v>
      </c>
      <c r="E102" s="1">
        <v>598</v>
      </c>
      <c r="F102" s="1">
        <v>141171</v>
      </c>
      <c r="I102" s="1" t="s">
        <v>31</v>
      </c>
    </row>
    <row r="103" spans="1:9" x14ac:dyDescent="0.35">
      <c r="A103" s="8" t="s">
        <v>98</v>
      </c>
      <c r="B103" s="1">
        <v>87074</v>
      </c>
      <c r="C103" s="1">
        <v>38976</v>
      </c>
      <c r="D103" s="2">
        <v>364.45</v>
      </c>
      <c r="E103" s="1">
        <v>8942</v>
      </c>
      <c r="F103" s="1">
        <v>48098</v>
      </c>
      <c r="I103" s="1" t="s">
        <v>31</v>
      </c>
    </row>
    <row r="104" spans="1:9" x14ac:dyDescent="0.35">
      <c r="A104" s="8" t="s">
        <v>99</v>
      </c>
      <c r="B104" s="1">
        <v>8626</v>
      </c>
      <c r="C104" s="1">
        <v>2128</v>
      </c>
      <c r="D104" s="2">
        <v>100</v>
      </c>
      <c r="E104" s="1" t="s">
        <v>31</v>
      </c>
      <c r="F104" s="1">
        <v>6497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49055</v>
      </c>
      <c r="C106" s="1">
        <v>18754</v>
      </c>
      <c r="D106" s="2">
        <v>292.97000000000003</v>
      </c>
      <c r="E106" s="1">
        <v>3183</v>
      </c>
      <c r="F106" s="1">
        <v>30301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401755</v>
      </c>
      <c r="C108" s="1">
        <v>226250</v>
      </c>
      <c r="D108" s="2">
        <v>260.02</v>
      </c>
      <c r="E108" s="1">
        <v>8942</v>
      </c>
      <c r="F108" s="1">
        <v>175505</v>
      </c>
      <c r="I108" s="1" t="s">
        <v>31</v>
      </c>
    </row>
    <row r="109" spans="1:9" x14ac:dyDescent="0.35">
      <c r="A109" s="8" t="s">
        <v>98</v>
      </c>
      <c r="B109" s="1">
        <v>51848</v>
      </c>
      <c r="C109" s="1">
        <v>31587</v>
      </c>
      <c r="D109" s="2">
        <v>286.16000000000003</v>
      </c>
      <c r="E109" s="1">
        <v>598</v>
      </c>
      <c r="F109" s="1">
        <v>20261</v>
      </c>
      <c r="I109" s="1" t="s">
        <v>31</v>
      </c>
    </row>
    <row r="110" spans="1:9" x14ac:dyDescent="0.35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49055</v>
      </c>
      <c r="C112" s="1">
        <v>18754</v>
      </c>
      <c r="D112" s="2">
        <v>292.97000000000003</v>
      </c>
      <c r="E112" s="1">
        <v>3183</v>
      </c>
      <c r="F112" s="1">
        <v>30301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292226</v>
      </c>
      <c r="C114" s="1">
        <v>150543</v>
      </c>
      <c r="D114" s="2">
        <v>271.18</v>
      </c>
      <c r="E114" s="1">
        <v>7528</v>
      </c>
      <c r="F114" s="1">
        <v>141684</v>
      </c>
      <c r="I114" s="1" t="s">
        <v>31</v>
      </c>
    </row>
    <row r="115" spans="1:9" x14ac:dyDescent="0.35">
      <c r="A115" s="8" t="s">
        <v>98</v>
      </c>
      <c r="B115" s="1">
        <v>143572</v>
      </c>
      <c r="C115" s="1">
        <v>97093</v>
      </c>
      <c r="D115" s="2">
        <v>215.71</v>
      </c>
      <c r="E115" s="1">
        <v>2013</v>
      </c>
      <c r="F115" s="1">
        <v>46478</v>
      </c>
      <c r="I115" s="1" t="s">
        <v>31</v>
      </c>
    </row>
    <row r="116" spans="1:9" x14ac:dyDescent="0.35">
      <c r="A116" s="8" t="s">
        <v>99</v>
      </c>
      <c r="B116" s="1">
        <v>17805</v>
      </c>
      <c r="C116" s="1">
        <v>10201</v>
      </c>
      <c r="D116" s="2">
        <v>597.82000000000005</v>
      </c>
      <c r="E116" s="1" t="s">
        <v>31</v>
      </c>
      <c r="F116" s="1">
        <v>7604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49055</v>
      </c>
      <c r="C118" s="1">
        <v>18754</v>
      </c>
      <c r="D118" s="2">
        <v>292.97000000000003</v>
      </c>
      <c r="E118" s="1">
        <v>3183</v>
      </c>
      <c r="F118" s="1">
        <v>30301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414582</v>
      </c>
      <c r="C120" s="1">
        <v>244729</v>
      </c>
      <c r="D120" s="2">
        <v>259.72000000000003</v>
      </c>
      <c r="E120" s="1">
        <v>9541</v>
      </c>
      <c r="F120" s="1">
        <v>169853</v>
      </c>
      <c r="I120" s="1" t="s">
        <v>31</v>
      </c>
    </row>
    <row r="121" spans="1:9" x14ac:dyDescent="0.35">
      <c r="A121" s="8" t="s">
        <v>98</v>
      </c>
      <c r="B121" s="1">
        <v>39021</v>
      </c>
      <c r="C121" s="1">
        <v>13108</v>
      </c>
      <c r="D121" s="2">
        <v>327.22000000000003</v>
      </c>
      <c r="E121" s="1" t="s">
        <v>31</v>
      </c>
      <c r="F121" s="1">
        <v>25913</v>
      </c>
      <c r="I121" s="1" t="s">
        <v>31</v>
      </c>
    </row>
    <row r="122" spans="1:9" x14ac:dyDescent="0.35">
      <c r="A122" s="8" t="s">
        <v>99</v>
      </c>
      <c r="B122" s="1" t="s">
        <v>31</v>
      </c>
      <c r="C122" s="1" t="s">
        <v>31</v>
      </c>
      <c r="D122" s="2" t="s">
        <v>31</v>
      </c>
      <c r="E122" s="1" t="s">
        <v>31</v>
      </c>
      <c r="F122" s="1" t="s">
        <v>31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49055</v>
      </c>
      <c r="C124" s="1">
        <v>18754</v>
      </c>
      <c r="D124" s="2">
        <v>292.97000000000003</v>
      </c>
      <c r="E124" s="1">
        <v>3183</v>
      </c>
      <c r="F124" s="1">
        <v>30301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434327</v>
      </c>
      <c r="C126" s="1">
        <v>253570</v>
      </c>
      <c r="D126" s="2">
        <v>264.3</v>
      </c>
      <c r="E126" s="1">
        <v>9541</v>
      </c>
      <c r="F126" s="1">
        <v>180757</v>
      </c>
      <c r="I126" s="1" t="s">
        <v>31</v>
      </c>
    </row>
    <row r="127" spans="1:9" x14ac:dyDescent="0.35">
      <c r="A127" s="8" t="s">
        <v>98</v>
      </c>
      <c r="B127" s="1">
        <v>17671</v>
      </c>
      <c r="C127" s="1">
        <v>4267</v>
      </c>
      <c r="D127" s="2">
        <v>206.77</v>
      </c>
      <c r="E127" s="1" t="s">
        <v>31</v>
      </c>
      <c r="F127" s="1">
        <v>13404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50659</v>
      </c>
      <c r="C130" s="1">
        <v>18754</v>
      </c>
      <c r="D130" s="2">
        <v>292.97000000000003</v>
      </c>
      <c r="E130" s="1">
        <v>3183</v>
      </c>
      <c r="F130" s="1">
        <v>31906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424831</v>
      </c>
      <c r="C132" s="1">
        <v>240213</v>
      </c>
      <c r="D132" s="2">
        <v>263.02</v>
      </c>
      <c r="E132" s="1">
        <v>9541</v>
      </c>
      <c r="F132" s="1">
        <v>184617</v>
      </c>
      <c r="I132" s="1" t="s">
        <v>31</v>
      </c>
    </row>
    <row r="133" spans="1:9" x14ac:dyDescent="0.35">
      <c r="A133" s="8" t="s">
        <v>98</v>
      </c>
      <c r="B133" s="1">
        <v>24964</v>
      </c>
      <c r="C133" s="1">
        <v>13816</v>
      </c>
      <c r="D133" s="2">
        <v>191.8</v>
      </c>
      <c r="E133" s="1" t="s">
        <v>31</v>
      </c>
      <c r="F133" s="1">
        <v>11149</v>
      </c>
      <c r="I133" s="1" t="s">
        <v>31</v>
      </c>
    </row>
    <row r="134" spans="1:9" x14ac:dyDescent="0.35">
      <c r="A134" s="8" t="s">
        <v>99</v>
      </c>
      <c r="B134" s="1">
        <v>3808</v>
      </c>
      <c r="C134" s="1">
        <v>3808</v>
      </c>
      <c r="D134" s="2">
        <v>540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49055</v>
      </c>
      <c r="C136" s="1">
        <v>18754</v>
      </c>
      <c r="D136" s="2">
        <v>292.97000000000003</v>
      </c>
      <c r="E136" s="1">
        <v>3183</v>
      </c>
      <c r="F136" s="1">
        <v>30301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345099</v>
      </c>
      <c r="C138" s="1">
        <v>221272</v>
      </c>
      <c r="D138" s="2">
        <v>288.97000000000003</v>
      </c>
      <c r="E138" s="1">
        <v>9259</v>
      </c>
      <c r="F138" s="1">
        <v>123827</v>
      </c>
      <c r="I138" s="1" t="s">
        <v>31</v>
      </c>
    </row>
    <row r="139" spans="1:9" x14ac:dyDescent="0.35">
      <c r="A139" s="8" t="s">
        <v>102</v>
      </c>
      <c r="B139" s="1">
        <v>282420</v>
      </c>
      <c r="C139" s="1">
        <v>138719</v>
      </c>
      <c r="D139" s="2">
        <v>224.81</v>
      </c>
      <c r="E139" s="1">
        <v>6929</v>
      </c>
      <c r="F139" s="1">
        <v>143701</v>
      </c>
      <c r="I139" s="1" t="s">
        <v>31</v>
      </c>
    </row>
    <row r="140" spans="1:9" x14ac:dyDescent="0.35">
      <c r="A140" s="8" t="s">
        <v>103</v>
      </c>
      <c r="B140" s="1">
        <v>104122</v>
      </c>
      <c r="C140" s="1">
        <v>24295</v>
      </c>
      <c r="D140" s="2">
        <v>343.55</v>
      </c>
      <c r="E140" s="1" t="s">
        <v>31</v>
      </c>
      <c r="F140" s="1">
        <v>79828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156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65047</v>
      </c>
      <c r="C9" s="1">
        <v>30567</v>
      </c>
      <c r="D9" s="2">
        <v>232.2</v>
      </c>
      <c r="E9" s="1" t="s">
        <v>31</v>
      </c>
      <c r="F9" s="1">
        <v>34245</v>
      </c>
      <c r="G9" s="1">
        <f>C9+F9</f>
        <v>64812</v>
      </c>
      <c r="H9" s="10">
        <f>C9/G9</f>
        <v>0.47162562488428067</v>
      </c>
      <c r="I9" s="1">
        <v>235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8780</v>
      </c>
      <c r="C11" s="1">
        <v>2259</v>
      </c>
      <c r="D11" s="2">
        <v>125</v>
      </c>
      <c r="E11" s="1" t="s">
        <v>31</v>
      </c>
      <c r="F11" s="1">
        <v>6521</v>
      </c>
      <c r="I11" s="1" t="s">
        <v>31</v>
      </c>
    </row>
    <row r="12" spans="1:9" x14ac:dyDescent="0.35">
      <c r="A12" s="8" t="s">
        <v>34</v>
      </c>
      <c r="B12" s="1">
        <v>37867</v>
      </c>
      <c r="C12" s="1">
        <v>21622</v>
      </c>
      <c r="D12" s="2">
        <v>259.26</v>
      </c>
      <c r="E12" s="1" t="s">
        <v>31</v>
      </c>
      <c r="F12" s="1">
        <v>16009</v>
      </c>
      <c r="I12" s="1">
        <v>235</v>
      </c>
    </row>
    <row r="13" spans="1:9" x14ac:dyDescent="0.35">
      <c r="A13" s="8" t="s">
        <v>35</v>
      </c>
      <c r="B13" s="1">
        <v>14618</v>
      </c>
      <c r="C13" s="1">
        <v>6685</v>
      </c>
      <c r="D13" s="2">
        <v>178.19</v>
      </c>
      <c r="E13" s="1" t="s">
        <v>31</v>
      </c>
      <c r="F13" s="1">
        <v>7933</v>
      </c>
      <c r="I13" s="1" t="s">
        <v>31</v>
      </c>
    </row>
    <row r="14" spans="1:9" x14ac:dyDescent="0.35">
      <c r="A14" s="8" t="s">
        <v>36</v>
      </c>
      <c r="B14" s="1">
        <v>1774</v>
      </c>
      <c r="C14" s="1" t="s">
        <v>31</v>
      </c>
      <c r="D14" s="2" t="s">
        <v>31</v>
      </c>
      <c r="E14" s="1" t="s">
        <v>31</v>
      </c>
      <c r="F14" s="1">
        <v>1774</v>
      </c>
      <c r="I14" s="1" t="s">
        <v>31</v>
      </c>
    </row>
    <row r="15" spans="1:9" x14ac:dyDescent="0.35">
      <c r="A15" s="8" t="s">
        <v>37</v>
      </c>
      <c r="B15" s="1">
        <v>2008</v>
      </c>
      <c r="C15" s="1" t="s">
        <v>31</v>
      </c>
      <c r="D15" s="2" t="s">
        <v>31</v>
      </c>
      <c r="E15" s="1" t="s">
        <v>31</v>
      </c>
      <c r="F15" s="1">
        <v>2008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23236</v>
      </c>
      <c r="C17" s="1">
        <v>6966</v>
      </c>
      <c r="D17" s="2">
        <v>234.61</v>
      </c>
      <c r="E17" s="1" t="s">
        <v>31</v>
      </c>
      <c r="F17" s="1">
        <v>16270</v>
      </c>
      <c r="I17" s="1" t="s">
        <v>31</v>
      </c>
    </row>
    <row r="18" spans="1:9" x14ac:dyDescent="0.35">
      <c r="A18" s="8" t="s">
        <v>39</v>
      </c>
      <c r="B18" s="1">
        <v>41811</v>
      </c>
      <c r="C18" s="1">
        <v>23601</v>
      </c>
      <c r="D18" s="2">
        <v>231.48</v>
      </c>
      <c r="E18" s="1" t="s">
        <v>31</v>
      </c>
      <c r="F18" s="1">
        <v>17975</v>
      </c>
      <c r="I18" s="1">
        <v>235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22730</v>
      </c>
      <c r="C20" s="1">
        <v>6966</v>
      </c>
      <c r="D20" s="2">
        <v>234.61</v>
      </c>
      <c r="E20" s="1" t="s">
        <v>31</v>
      </c>
      <c r="F20" s="1">
        <v>15765</v>
      </c>
      <c r="I20" s="1" t="s">
        <v>31</v>
      </c>
    </row>
    <row r="21" spans="1:9" x14ac:dyDescent="0.35">
      <c r="A21" s="8" t="s">
        <v>41</v>
      </c>
      <c r="B21" s="1">
        <v>41811</v>
      </c>
      <c r="C21" s="1">
        <v>23601</v>
      </c>
      <c r="D21" s="2">
        <v>231.48</v>
      </c>
      <c r="E21" s="1" t="s">
        <v>31</v>
      </c>
      <c r="F21" s="1">
        <v>17975</v>
      </c>
      <c r="I21" s="1">
        <v>235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506</v>
      </c>
      <c r="C23" s="1" t="s">
        <v>31</v>
      </c>
      <c r="D23" s="2" t="s">
        <v>31</v>
      </c>
      <c r="E23" s="1" t="s">
        <v>31</v>
      </c>
      <c r="F23" s="1">
        <v>506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474</v>
      </c>
      <c r="C26" s="1">
        <v>474</v>
      </c>
      <c r="D26" s="2">
        <v>150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58781</v>
      </c>
      <c r="C27" s="1">
        <v>25699</v>
      </c>
      <c r="D27" s="2">
        <v>250.07</v>
      </c>
      <c r="E27" s="1" t="s">
        <v>31</v>
      </c>
      <c r="F27" s="1">
        <v>32847</v>
      </c>
      <c r="I27" s="1">
        <v>235</v>
      </c>
    </row>
    <row r="28" spans="1:9" x14ac:dyDescent="0.35">
      <c r="A28" s="8" t="s">
        <v>47</v>
      </c>
      <c r="B28" s="1">
        <v>4973</v>
      </c>
      <c r="C28" s="1">
        <v>4080</v>
      </c>
      <c r="D28" s="2">
        <v>148.19</v>
      </c>
      <c r="E28" s="1" t="s">
        <v>31</v>
      </c>
      <c r="F28" s="1">
        <v>893</v>
      </c>
      <c r="I28" s="1" t="s">
        <v>31</v>
      </c>
    </row>
    <row r="29" spans="1:9" x14ac:dyDescent="0.35">
      <c r="A29" s="8" t="s">
        <v>48</v>
      </c>
      <c r="B29" s="1">
        <v>314</v>
      </c>
      <c r="C29" s="1">
        <v>314</v>
      </c>
      <c r="D29" s="2">
        <v>5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>
        <v>506</v>
      </c>
      <c r="C30" s="1" t="s">
        <v>31</v>
      </c>
      <c r="D30" s="2" t="s">
        <v>31</v>
      </c>
      <c r="E30" s="1" t="s">
        <v>31</v>
      </c>
      <c r="F30" s="1">
        <v>506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5447</v>
      </c>
      <c r="C33" s="1">
        <v>4554</v>
      </c>
      <c r="D33" s="2">
        <v>148.37</v>
      </c>
      <c r="E33" s="1" t="s">
        <v>31</v>
      </c>
      <c r="F33" s="1">
        <v>893</v>
      </c>
      <c r="I33" s="1" t="s">
        <v>31</v>
      </c>
    </row>
    <row r="34" spans="1:9" x14ac:dyDescent="0.35">
      <c r="A34" s="8" t="s">
        <v>51</v>
      </c>
      <c r="B34" s="1">
        <v>58781</v>
      </c>
      <c r="C34" s="1">
        <v>25699</v>
      </c>
      <c r="D34" s="2">
        <v>250.07</v>
      </c>
      <c r="E34" s="1" t="s">
        <v>31</v>
      </c>
      <c r="F34" s="1">
        <v>32847</v>
      </c>
      <c r="I34" s="1">
        <v>235</v>
      </c>
    </row>
    <row r="35" spans="1:9" x14ac:dyDescent="0.35">
      <c r="A35" s="8" t="s">
        <v>52</v>
      </c>
      <c r="B35" s="1">
        <v>820</v>
      </c>
      <c r="C35" s="1">
        <v>314</v>
      </c>
      <c r="D35" s="2">
        <v>5</v>
      </c>
      <c r="E35" s="1" t="s">
        <v>31</v>
      </c>
      <c r="F35" s="1">
        <v>506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9781</v>
      </c>
      <c r="C38" s="1">
        <v>2676</v>
      </c>
      <c r="D38" s="2">
        <v>136.69</v>
      </c>
      <c r="E38" s="1" t="s">
        <v>31</v>
      </c>
      <c r="F38" s="1">
        <v>7105</v>
      </c>
      <c r="I38" s="1" t="s">
        <v>31</v>
      </c>
    </row>
    <row r="39" spans="1:9" x14ac:dyDescent="0.35">
      <c r="A39" s="8" t="s">
        <v>54</v>
      </c>
      <c r="B39" s="1">
        <v>52956</v>
      </c>
      <c r="C39" s="1">
        <v>26869</v>
      </c>
      <c r="D39" s="2">
        <v>241.14</v>
      </c>
      <c r="E39" s="1" t="s">
        <v>31</v>
      </c>
      <c r="F39" s="1">
        <v>25851</v>
      </c>
      <c r="I39" s="1">
        <v>235</v>
      </c>
    </row>
    <row r="40" spans="1:9" x14ac:dyDescent="0.35">
      <c r="A40" s="8" t="s">
        <v>55</v>
      </c>
      <c r="B40" s="1" t="s">
        <v>31</v>
      </c>
      <c r="C40" s="1" t="s">
        <v>31</v>
      </c>
      <c r="D40" s="2" t="s">
        <v>31</v>
      </c>
      <c r="E40" s="1" t="s">
        <v>31</v>
      </c>
      <c r="F40" s="1" t="s">
        <v>31</v>
      </c>
      <c r="I40" s="1" t="s">
        <v>31</v>
      </c>
    </row>
    <row r="41" spans="1:9" x14ac:dyDescent="0.35">
      <c r="A41" s="8" t="s">
        <v>56</v>
      </c>
      <c r="B41" s="1" t="s">
        <v>31</v>
      </c>
      <c r="C41" s="1" t="s">
        <v>31</v>
      </c>
      <c r="D41" s="2" t="s">
        <v>31</v>
      </c>
      <c r="E41" s="1" t="s">
        <v>31</v>
      </c>
      <c r="F41" s="1" t="s">
        <v>31</v>
      </c>
      <c r="I41" s="1" t="s">
        <v>31</v>
      </c>
    </row>
    <row r="42" spans="1:9" x14ac:dyDescent="0.35">
      <c r="A42" s="8" t="s">
        <v>57</v>
      </c>
      <c r="B42" s="1">
        <v>2310</v>
      </c>
      <c r="C42" s="1">
        <v>1021</v>
      </c>
      <c r="D42" s="2">
        <v>250.47</v>
      </c>
      <c r="E42" s="1" t="s">
        <v>31</v>
      </c>
      <c r="F42" s="1">
        <v>1290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4470</v>
      </c>
      <c r="C44" s="1" t="s">
        <v>31</v>
      </c>
      <c r="D44" s="2" t="s">
        <v>31</v>
      </c>
      <c r="E44" s="1" t="s">
        <v>31</v>
      </c>
      <c r="F44" s="1">
        <v>4470</v>
      </c>
      <c r="I44" s="1" t="s">
        <v>31</v>
      </c>
    </row>
    <row r="45" spans="1:9" x14ac:dyDescent="0.35">
      <c r="A45" s="8" t="s">
        <v>59</v>
      </c>
      <c r="B45" s="1">
        <v>19919</v>
      </c>
      <c r="C45" s="1">
        <v>8388</v>
      </c>
      <c r="D45" s="2">
        <v>174.56</v>
      </c>
      <c r="E45" s="1" t="s">
        <v>31</v>
      </c>
      <c r="F45" s="1">
        <v>11532</v>
      </c>
      <c r="I45" s="1" t="s">
        <v>31</v>
      </c>
    </row>
    <row r="46" spans="1:9" x14ac:dyDescent="0.35">
      <c r="A46" s="8" t="s">
        <v>60</v>
      </c>
      <c r="B46" s="1">
        <v>24898</v>
      </c>
      <c r="C46" s="1">
        <v>11898</v>
      </c>
      <c r="D46" s="2">
        <v>195.72</v>
      </c>
      <c r="E46" s="1" t="s">
        <v>31</v>
      </c>
      <c r="F46" s="1">
        <v>12764</v>
      </c>
      <c r="I46" s="1">
        <v>235</v>
      </c>
    </row>
    <row r="47" spans="1:9" x14ac:dyDescent="0.35">
      <c r="A47" s="8" t="s">
        <v>61</v>
      </c>
      <c r="B47" s="1">
        <v>15760</v>
      </c>
      <c r="C47" s="1">
        <v>10281</v>
      </c>
      <c r="D47" s="2">
        <v>324.5</v>
      </c>
      <c r="E47" s="1" t="s">
        <v>31</v>
      </c>
      <c r="F47" s="1">
        <v>5479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42354</v>
      </c>
      <c r="C49" s="1">
        <v>22218</v>
      </c>
      <c r="D49" s="2">
        <v>232.8</v>
      </c>
      <c r="E49" s="1" t="s">
        <v>31</v>
      </c>
      <c r="F49" s="1">
        <v>19901</v>
      </c>
      <c r="I49" s="1">
        <v>235</v>
      </c>
    </row>
    <row r="50" spans="1:9" x14ac:dyDescent="0.35">
      <c r="A50" s="8" t="s">
        <v>63</v>
      </c>
      <c r="B50" s="1">
        <v>853</v>
      </c>
      <c r="C50" s="1" t="s">
        <v>31</v>
      </c>
      <c r="D50" s="2" t="s">
        <v>31</v>
      </c>
      <c r="E50" s="1" t="s">
        <v>31</v>
      </c>
      <c r="F50" s="1">
        <v>853</v>
      </c>
      <c r="I50" s="1" t="s">
        <v>31</v>
      </c>
    </row>
    <row r="51" spans="1:9" x14ac:dyDescent="0.35">
      <c r="A51" s="8" t="s">
        <v>64</v>
      </c>
      <c r="B51" s="1">
        <v>8661</v>
      </c>
      <c r="C51" s="1">
        <v>5059</v>
      </c>
      <c r="D51" s="2">
        <v>206.41</v>
      </c>
      <c r="E51" s="1" t="s">
        <v>31</v>
      </c>
      <c r="F51" s="1">
        <v>3602</v>
      </c>
      <c r="I51" s="1" t="s">
        <v>31</v>
      </c>
    </row>
    <row r="52" spans="1:9" x14ac:dyDescent="0.35">
      <c r="A52" s="8" t="s">
        <v>65</v>
      </c>
      <c r="B52" s="1">
        <v>13179</v>
      </c>
      <c r="C52" s="1">
        <v>3289</v>
      </c>
      <c r="D52" s="2">
        <v>267.95999999999998</v>
      </c>
      <c r="E52" s="1" t="s">
        <v>31</v>
      </c>
      <c r="F52" s="1">
        <v>9890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2350</v>
      </c>
      <c r="C56" s="1">
        <v>879</v>
      </c>
      <c r="D56" s="2">
        <v>123.79</v>
      </c>
      <c r="E56" s="1" t="s">
        <v>31</v>
      </c>
      <c r="F56" s="1">
        <v>1471</v>
      </c>
      <c r="I56" s="1" t="s">
        <v>31</v>
      </c>
    </row>
    <row r="57" spans="1:9" x14ac:dyDescent="0.35">
      <c r="A57" s="8" t="s">
        <v>68</v>
      </c>
      <c r="B57" s="1">
        <v>9243</v>
      </c>
      <c r="C57" s="1">
        <v>3533</v>
      </c>
      <c r="D57" s="2">
        <v>270.12</v>
      </c>
      <c r="E57" s="1" t="s">
        <v>31</v>
      </c>
      <c r="F57" s="1">
        <v>5710</v>
      </c>
      <c r="I57" s="1" t="s">
        <v>31</v>
      </c>
    </row>
    <row r="58" spans="1:9" x14ac:dyDescent="0.35">
      <c r="A58" s="8" t="s">
        <v>69</v>
      </c>
      <c r="B58" s="1">
        <v>24849</v>
      </c>
      <c r="C58" s="1">
        <v>15002</v>
      </c>
      <c r="D58" s="2">
        <v>275.08</v>
      </c>
      <c r="E58" s="1" t="s">
        <v>31</v>
      </c>
      <c r="F58" s="1">
        <v>9611</v>
      </c>
      <c r="I58" s="1">
        <v>235</v>
      </c>
    </row>
    <row r="59" spans="1:9" x14ac:dyDescent="0.35">
      <c r="A59" s="8" t="s">
        <v>70</v>
      </c>
      <c r="B59" s="1">
        <v>6757</v>
      </c>
      <c r="C59" s="1">
        <v>2686</v>
      </c>
      <c r="D59" s="2">
        <v>229.12</v>
      </c>
      <c r="E59" s="1" t="s">
        <v>31</v>
      </c>
      <c r="F59" s="1">
        <v>4071</v>
      </c>
      <c r="I59" s="1" t="s">
        <v>31</v>
      </c>
    </row>
    <row r="60" spans="1:9" x14ac:dyDescent="0.35">
      <c r="A60" s="8" t="s">
        <v>71</v>
      </c>
      <c r="B60" s="1">
        <v>12458</v>
      </c>
      <c r="C60" s="1">
        <v>6118</v>
      </c>
      <c r="D60" s="2">
        <v>147.16999999999999</v>
      </c>
      <c r="E60" s="1" t="s">
        <v>31</v>
      </c>
      <c r="F60" s="1">
        <v>6340</v>
      </c>
      <c r="I60" s="1" t="s">
        <v>31</v>
      </c>
    </row>
    <row r="61" spans="1:9" x14ac:dyDescent="0.35">
      <c r="A61" s="8" t="s">
        <v>72</v>
      </c>
      <c r="B61" s="1">
        <v>9391</v>
      </c>
      <c r="C61" s="1">
        <v>2349</v>
      </c>
      <c r="D61" s="2">
        <v>173.08</v>
      </c>
      <c r="E61" s="1" t="s">
        <v>31</v>
      </c>
      <c r="F61" s="1">
        <v>7042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4270</v>
      </c>
      <c r="C63" s="1">
        <v>2912</v>
      </c>
      <c r="D63" s="2">
        <v>171.55</v>
      </c>
      <c r="E63" s="1" t="s">
        <v>31</v>
      </c>
      <c r="F63" s="1">
        <v>1358</v>
      </c>
      <c r="I63" s="1" t="s">
        <v>31</v>
      </c>
    </row>
    <row r="64" spans="1:9" x14ac:dyDescent="0.35">
      <c r="A64" s="8" t="s">
        <v>51</v>
      </c>
      <c r="B64" s="1">
        <v>60777</v>
      </c>
      <c r="C64" s="1">
        <v>27654</v>
      </c>
      <c r="D64" s="2">
        <v>238.67</v>
      </c>
      <c r="E64" s="1" t="s">
        <v>31</v>
      </c>
      <c r="F64" s="1">
        <v>32887</v>
      </c>
      <c r="I64" s="1">
        <v>235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48797</v>
      </c>
      <c r="C67" s="1">
        <v>26967</v>
      </c>
      <c r="D67" s="2">
        <v>252.29</v>
      </c>
      <c r="E67" s="1" t="s">
        <v>31</v>
      </c>
      <c r="F67" s="1">
        <v>21830</v>
      </c>
      <c r="I67" s="1" t="s">
        <v>31</v>
      </c>
    </row>
    <row r="68" spans="1:9" x14ac:dyDescent="0.35">
      <c r="A68" s="8" t="s">
        <v>51</v>
      </c>
      <c r="B68" s="1">
        <v>16250</v>
      </c>
      <c r="C68" s="1">
        <v>3599</v>
      </c>
      <c r="D68" s="2">
        <v>83.62</v>
      </c>
      <c r="E68" s="1" t="s">
        <v>31</v>
      </c>
      <c r="F68" s="1">
        <v>12416</v>
      </c>
      <c r="I68" s="1">
        <v>235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6051</v>
      </c>
      <c r="C71" s="1">
        <v>3748</v>
      </c>
      <c r="D71" s="2">
        <v>100.6</v>
      </c>
      <c r="E71" s="1" t="s">
        <v>31</v>
      </c>
      <c r="F71" s="1">
        <v>2303</v>
      </c>
      <c r="I71" s="1" t="s">
        <v>31</v>
      </c>
    </row>
    <row r="72" spans="1:9" x14ac:dyDescent="0.35">
      <c r="A72" s="8" t="s">
        <v>74</v>
      </c>
      <c r="B72" s="1">
        <v>10121</v>
      </c>
      <c r="C72" s="1">
        <v>4938</v>
      </c>
      <c r="D72" s="2">
        <v>139.85</v>
      </c>
      <c r="E72" s="1" t="s">
        <v>31</v>
      </c>
      <c r="F72" s="1">
        <v>5183</v>
      </c>
      <c r="I72" s="1" t="s">
        <v>31</v>
      </c>
    </row>
    <row r="73" spans="1:9" x14ac:dyDescent="0.35">
      <c r="A73" s="8" t="s">
        <v>175</v>
      </c>
      <c r="C73" s="1">
        <f>SUM(C71:C72)</f>
        <v>8686</v>
      </c>
      <c r="D73" s="2">
        <f>AVERAGE(D71:D72)</f>
        <v>120.22499999999999</v>
      </c>
      <c r="F73" s="1">
        <f>SUM(F71:F72)</f>
        <v>7486</v>
      </c>
      <c r="G73" s="1">
        <f>C73+F73</f>
        <v>16172</v>
      </c>
      <c r="H73" s="10">
        <f>C73/G73</f>
        <v>0.53710116250309181</v>
      </c>
    </row>
    <row r="74" spans="1:9" x14ac:dyDescent="0.35">
      <c r="A74" s="8" t="s">
        <v>75</v>
      </c>
      <c r="B74" s="1">
        <v>3169</v>
      </c>
      <c r="C74" s="1">
        <v>1777</v>
      </c>
      <c r="D74" s="2">
        <v>154.05000000000001</v>
      </c>
      <c r="E74" s="1" t="s">
        <v>31</v>
      </c>
      <c r="F74" s="1">
        <v>1392</v>
      </c>
      <c r="I74" s="1" t="s">
        <v>31</v>
      </c>
    </row>
    <row r="75" spans="1:9" x14ac:dyDescent="0.35">
      <c r="A75" s="8" t="s">
        <v>76</v>
      </c>
      <c r="B75" s="1">
        <v>8949</v>
      </c>
      <c r="C75" s="1">
        <v>6327</v>
      </c>
      <c r="D75" s="2">
        <v>238</v>
      </c>
      <c r="E75" s="1" t="s">
        <v>31</v>
      </c>
      <c r="F75" s="1">
        <v>2621</v>
      </c>
      <c r="I75" s="1" t="s">
        <v>31</v>
      </c>
    </row>
    <row r="76" spans="1:9" x14ac:dyDescent="0.35">
      <c r="A76" s="8" t="s">
        <v>77</v>
      </c>
      <c r="B76" s="1">
        <v>5590</v>
      </c>
      <c r="C76" s="1">
        <v>3900</v>
      </c>
      <c r="D76" s="2">
        <v>199.25</v>
      </c>
      <c r="E76" s="1" t="s">
        <v>31</v>
      </c>
      <c r="F76" s="1">
        <v>1690</v>
      </c>
      <c r="I76" s="1" t="s">
        <v>31</v>
      </c>
    </row>
    <row r="77" spans="1:9" x14ac:dyDescent="0.35">
      <c r="A77" s="8" t="s">
        <v>78</v>
      </c>
      <c r="B77" s="1">
        <v>7306</v>
      </c>
      <c r="C77" s="1">
        <v>4767</v>
      </c>
      <c r="D77" s="2">
        <v>410.79</v>
      </c>
      <c r="E77" s="1" t="s">
        <v>31</v>
      </c>
      <c r="F77" s="1">
        <v>2539</v>
      </c>
      <c r="I77" s="1" t="s">
        <v>31</v>
      </c>
    </row>
    <row r="78" spans="1:9" x14ac:dyDescent="0.35">
      <c r="A78" s="8" t="s">
        <v>79</v>
      </c>
      <c r="B78" s="1">
        <v>1419</v>
      </c>
      <c r="C78" s="1">
        <v>389</v>
      </c>
      <c r="D78" s="2">
        <v>100</v>
      </c>
      <c r="E78" s="1" t="s">
        <v>31</v>
      </c>
      <c r="F78" s="1">
        <v>1030</v>
      </c>
      <c r="I78" s="1" t="s">
        <v>31</v>
      </c>
    </row>
    <row r="79" spans="1:9" x14ac:dyDescent="0.35">
      <c r="A79" s="8" t="s">
        <v>80</v>
      </c>
      <c r="B79" s="1">
        <v>2198</v>
      </c>
      <c r="C79" s="1">
        <v>1884</v>
      </c>
      <c r="D79" s="2">
        <v>229.5</v>
      </c>
      <c r="E79" s="1" t="s">
        <v>31</v>
      </c>
      <c r="F79" s="1">
        <v>314</v>
      </c>
      <c r="G79" s="1">
        <f>C79+F79</f>
        <v>2198</v>
      </c>
      <c r="H79" s="10">
        <f>C79/G79</f>
        <v>0.8571428571428571</v>
      </c>
      <c r="I79" s="1" t="s">
        <v>31</v>
      </c>
    </row>
    <row r="80" spans="1:9" x14ac:dyDescent="0.35">
      <c r="A80" s="8" t="s">
        <v>44</v>
      </c>
      <c r="B80" s="1">
        <v>20245</v>
      </c>
      <c r="C80" s="1">
        <v>2837</v>
      </c>
      <c r="D80" s="2">
        <v>389.33</v>
      </c>
      <c r="E80" s="1" t="s">
        <v>31</v>
      </c>
      <c r="F80" s="1">
        <v>17173</v>
      </c>
      <c r="I80" s="1">
        <v>235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55317</v>
      </c>
      <c r="C82" s="1">
        <v>29018</v>
      </c>
      <c r="D82" s="2">
        <v>224.96</v>
      </c>
      <c r="E82" s="1" t="s">
        <v>31</v>
      </c>
      <c r="F82" s="1">
        <v>26299</v>
      </c>
      <c r="I82" s="1" t="s">
        <v>31</v>
      </c>
    </row>
    <row r="83" spans="1:9" x14ac:dyDescent="0.35">
      <c r="A83" s="8" t="s">
        <v>82</v>
      </c>
      <c r="B83" s="1">
        <v>25555</v>
      </c>
      <c r="C83" s="1">
        <v>11048</v>
      </c>
      <c r="D83" s="2">
        <v>269.48</v>
      </c>
      <c r="E83" s="1" t="s">
        <v>31</v>
      </c>
      <c r="F83" s="1">
        <v>14507</v>
      </c>
      <c r="I83" s="1" t="s">
        <v>31</v>
      </c>
    </row>
    <row r="84" spans="1:9" ht="43.5" x14ac:dyDescent="0.35">
      <c r="A84" s="8" t="s">
        <v>83</v>
      </c>
      <c r="B84" s="1">
        <v>29697</v>
      </c>
      <c r="C84" s="1">
        <v>14914</v>
      </c>
      <c r="D84" s="2">
        <v>215.58</v>
      </c>
      <c r="E84" s="1" t="s">
        <v>31</v>
      </c>
      <c r="F84" s="1">
        <v>14782</v>
      </c>
      <c r="I84" s="1" t="s">
        <v>31</v>
      </c>
    </row>
    <row r="85" spans="1:9" x14ac:dyDescent="0.35">
      <c r="A85" s="8" t="s">
        <v>84</v>
      </c>
      <c r="B85" s="1">
        <v>19083</v>
      </c>
      <c r="C85" s="1">
        <v>4958</v>
      </c>
      <c r="D85" s="2">
        <v>187.65</v>
      </c>
      <c r="E85" s="1" t="s">
        <v>31</v>
      </c>
      <c r="F85" s="1">
        <v>14125</v>
      </c>
      <c r="I85" s="1" t="s">
        <v>31</v>
      </c>
    </row>
    <row r="86" spans="1:9" x14ac:dyDescent="0.35">
      <c r="A86" s="8" t="s">
        <v>85</v>
      </c>
      <c r="B86" s="1">
        <v>853</v>
      </c>
      <c r="C86" s="1" t="s">
        <v>31</v>
      </c>
      <c r="D86" s="2" t="s">
        <v>31</v>
      </c>
      <c r="E86" s="1" t="s">
        <v>31</v>
      </c>
      <c r="F86" s="1">
        <v>853</v>
      </c>
      <c r="I86" s="1" t="s">
        <v>31</v>
      </c>
    </row>
    <row r="87" spans="1:9" ht="29" x14ac:dyDescent="0.35">
      <c r="A87" s="8" t="s">
        <v>86</v>
      </c>
      <c r="B87" s="1">
        <v>2873</v>
      </c>
      <c r="C87" s="1">
        <v>508</v>
      </c>
      <c r="D87" s="2">
        <v>150</v>
      </c>
      <c r="E87" s="1" t="s">
        <v>31</v>
      </c>
      <c r="F87" s="1">
        <v>2365</v>
      </c>
      <c r="I87" s="1" t="s">
        <v>31</v>
      </c>
    </row>
    <row r="88" spans="1:9" x14ac:dyDescent="0.35">
      <c r="A88" s="8" t="s">
        <v>87</v>
      </c>
      <c r="B88" s="1">
        <v>6255</v>
      </c>
      <c r="C88" s="1">
        <v>4513</v>
      </c>
      <c r="D88" s="2">
        <v>156.44</v>
      </c>
      <c r="E88" s="1" t="s">
        <v>31</v>
      </c>
      <c r="F88" s="1">
        <v>1741</v>
      </c>
      <c r="I88" s="1" t="s">
        <v>31</v>
      </c>
    </row>
    <row r="89" spans="1:9" ht="29" x14ac:dyDescent="0.35">
      <c r="A89" s="8" t="s">
        <v>88</v>
      </c>
      <c r="B89" s="1">
        <v>9937</v>
      </c>
      <c r="C89" s="1">
        <v>7691</v>
      </c>
      <c r="D89" s="2">
        <v>141.88999999999999</v>
      </c>
      <c r="E89" s="1" t="s">
        <v>31</v>
      </c>
      <c r="F89" s="1">
        <v>2246</v>
      </c>
      <c r="I89" s="1" t="s">
        <v>31</v>
      </c>
    </row>
    <row r="90" spans="1:9" x14ac:dyDescent="0.35">
      <c r="A90" s="8" t="s">
        <v>89</v>
      </c>
      <c r="B90" s="1">
        <v>3396</v>
      </c>
      <c r="C90" s="1">
        <v>508</v>
      </c>
      <c r="D90" s="2">
        <v>150</v>
      </c>
      <c r="E90" s="1" t="s">
        <v>31</v>
      </c>
      <c r="F90" s="1">
        <v>2889</v>
      </c>
      <c r="I90" s="1" t="s">
        <v>31</v>
      </c>
    </row>
    <row r="91" spans="1:9" x14ac:dyDescent="0.35">
      <c r="A91" s="8" t="s">
        <v>90</v>
      </c>
      <c r="B91" s="1">
        <v>1849</v>
      </c>
      <c r="C91" s="1">
        <v>1219</v>
      </c>
      <c r="D91" s="2">
        <v>65.47</v>
      </c>
      <c r="E91" s="1" t="s">
        <v>31</v>
      </c>
      <c r="F91" s="1">
        <v>631</v>
      </c>
      <c r="I91" s="1" t="s">
        <v>31</v>
      </c>
    </row>
    <row r="92" spans="1:9" x14ac:dyDescent="0.35">
      <c r="A92" s="8" t="s">
        <v>91</v>
      </c>
      <c r="B92" s="1">
        <v>1388</v>
      </c>
      <c r="C92" s="1">
        <v>827</v>
      </c>
      <c r="D92" s="2">
        <v>139.33000000000001</v>
      </c>
      <c r="E92" s="1" t="s">
        <v>31</v>
      </c>
      <c r="F92" s="1">
        <v>562</v>
      </c>
      <c r="I92" s="1" t="s">
        <v>31</v>
      </c>
    </row>
    <row r="93" spans="1:9" x14ac:dyDescent="0.35">
      <c r="A93" s="8" t="s">
        <v>44</v>
      </c>
      <c r="B93" s="1">
        <v>4513</v>
      </c>
      <c r="C93" s="1">
        <v>906</v>
      </c>
      <c r="D93" s="2">
        <v>521.29999999999995</v>
      </c>
      <c r="E93" s="1" t="s">
        <v>31</v>
      </c>
      <c r="F93" s="1">
        <v>3371</v>
      </c>
      <c r="I93" s="1">
        <v>235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620</v>
      </c>
      <c r="C95" s="1">
        <v>620</v>
      </c>
      <c r="D95" s="2">
        <v>55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64427</v>
      </c>
      <c r="C99" s="1">
        <v>29947</v>
      </c>
      <c r="D99" s="2">
        <v>235.92</v>
      </c>
      <c r="E99" s="1" t="s">
        <v>31</v>
      </c>
      <c r="F99" s="1">
        <v>34245</v>
      </c>
      <c r="I99" s="1">
        <v>235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34909</v>
      </c>
      <c r="C102" s="1">
        <v>21992</v>
      </c>
      <c r="D102" s="2">
        <v>216.63</v>
      </c>
      <c r="E102" s="1" t="s">
        <v>31</v>
      </c>
      <c r="F102" s="1">
        <v>12918</v>
      </c>
      <c r="I102" s="1" t="s">
        <v>31</v>
      </c>
    </row>
    <row r="103" spans="1:9" x14ac:dyDescent="0.35">
      <c r="A103" s="8" t="s">
        <v>98</v>
      </c>
      <c r="B103" s="1">
        <v>13910</v>
      </c>
      <c r="C103" s="1">
        <v>6763</v>
      </c>
      <c r="D103" s="2">
        <v>212.56</v>
      </c>
      <c r="E103" s="1" t="s">
        <v>31</v>
      </c>
      <c r="F103" s="1">
        <v>7147</v>
      </c>
      <c r="I103" s="1" t="s">
        <v>31</v>
      </c>
    </row>
    <row r="104" spans="1:9" x14ac:dyDescent="0.35">
      <c r="A104" s="8" t="s">
        <v>99</v>
      </c>
      <c r="B104" s="1">
        <v>5522</v>
      </c>
      <c r="C104" s="1" t="s">
        <v>31</v>
      </c>
      <c r="D104" s="2" t="s">
        <v>31</v>
      </c>
      <c r="E104" s="1" t="s">
        <v>31</v>
      </c>
      <c r="F104" s="1">
        <v>5522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10706</v>
      </c>
      <c r="C106" s="1">
        <v>1812</v>
      </c>
      <c r="D106" s="2">
        <v>491.56</v>
      </c>
      <c r="E106" s="1" t="s">
        <v>31</v>
      </c>
      <c r="F106" s="1">
        <v>8658</v>
      </c>
      <c r="I106" s="1">
        <v>235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46857</v>
      </c>
      <c r="C108" s="1">
        <v>25244</v>
      </c>
      <c r="D108" s="2">
        <v>215.48</v>
      </c>
      <c r="E108" s="1" t="s">
        <v>31</v>
      </c>
      <c r="F108" s="1">
        <v>21613</v>
      </c>
      <c r="I108" s="1" t="s">
        <v>31</v>
      </c>
    </row>
    <row r="109" spans="1:9" x14ac:dyDescent="0.35">
      <c r="A109" s="8" t="s">
        <v>98</v>
      </c>
      <c r="B109" s="1">
        <v>6322</v>
      </c>
      <c r="C109" s="1">
        <v>3012</v>
      </c>
      <c r="D109" s="2">
        <v>240.27</v>
      </c>
      <c r="E109" s="1" t="s">
        <v>31</v>
      </c>
      <c r="F109" s="1">
        <v>3310</v>
      </c>
      <c r="I109" s="1" t="s">
        <v>31</v>
      </c>
    </row>
    <row r="110" spans="1:9" x14ac:dyDescent="0.35">
      <c r="A110" s="8" t="s">
        <v>99</v>
      </c>
      <c r="B110" s="1">
        <v>887</v>
      </c>
      <c r="C110" s="1">
        <v>498</v>
      </c>
      <c r="D110" s="2">
        <v>76</v>
      </c>
      <c r="E110" s="1" t="s">
        <v>31</v>
      </c>
      <c r="F110" s="1">
        <v>389</v>
      </c>
      <c r="I110" s="1" t="s">
        <v>31</v>
      </c>
    </row>
    <row r="111" spans="1:9" x14ac:dyDescent="0.35">
      <c r="A111" s="8" t="s">
        <v>100</v>
      </c>
      <c r="B111" s="1">
        <v>276</v>
      </c>
      <c r="C111" s="1" t="s">
        <v>31</v>
      </c>
      <c r="D111" s="2" t="s">
        <v>31</v>
      </c>
      <c r="E111" s="1" t="s">
        <v>31</v>
      </c>
      <c r="F111" s="1">
        <v>276</v>
      </c>
      <c r="I111" s="1" t="s">
        <v>31</v>
      </c>
    </row>
    <row r="112" spans="1:9" x14ac:dyDescent="0.35">
      <c r="A112" s="8" t="s">
        <v>44</v>
      </c>
      <c r="B112" s="1">
        <v>10706</v>
      </c>
      <c r="C112" s="1">
        <v>1812</v>
      </c>
      <c r="D112" s="2">
        <v>491.56</v>
      </c>
      <c r="E112" s="1" t="s">
        <v>31</v>
      </c>
      <c r="F112" s="1">
        <v>8658</v>
      </c>
      <c r="I112" s="1">
        <v>235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27511</v>
      </c>
      <c r="C114" s="1">
        <v>15556</v>
      </c>
      <c r="D114" s="2">
        <v>230.69</v>
      </c>
      <c r="E114" s="1" t="s">
        <v>31</v>
      </c>
      <c r="F114" s="1">
        <v>11955</v>
      </c>
      <c r="I114" s="1" t="s">
        <v>31</v>
      </c>
    </row>
    <row r="115" spans="1:9" x14ac:dyDescent="0.35">
      <c r="A115" s="8" t="s">
        <v>98</v>
      </c>
      <c r="B115" s="1">
        <v>16961</v>
      </c>
      <c r="C115" s="1">
        <v>7469</v>
      </c>
      <c r="D115" s="2">
        <v>239.9</v>
      </c>
      <c r="E115" s="1" t="s">
        <v>31</v>
      </c>
      <c r="F115" s="1">
        <v>9492</v>
      </c>
      <c r="I115" s="1" t="s">
        <v>31</v>
      </c>
    </row>
    <row r="116" spans="1:9" x14ac:dyDescent="0.35">
      <c r="A116" s="8" t="s">
        <v>99</v>
      </c>
      <c r="B116" s="1">
        <v>9869</v>
      </c>
      <c r="C116" s="1">
        <v>5729</v>
      </c>
      <c r="D116" s="2">
        <v>144.16</v>
      </c>
      <c r="E116" s="1" t="s">
        <v>31</v>
      </c>
      <c r="F116" s="1">
        <v>4140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10706</v>
      </c>
      <c r="C118" s="1">
        <v>1812</v>
      </c>
      <c r="D118" s="2">
        <v>491.56</v>
      </c>
      <c r="E118" s="1" t="s">
        <v>31</v>
      </c>
      <c r="F118" s="1">
        <v>8658</v>
      </c>
      <c r="I118" s="1">
        <v>235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45795</v>
      </c>
      <c r="C120" s="1">
        <v>26500</v>
      </c>
      <c r="D120" s="2">
        <v>221.54</v>
      </c>
      <c r="E120" s="1" t="s">
        <v>31</v>
      </c>
      <c r="F120" s="1">
        <v>19294</v>
      </c>
      <c r="I120" s="1" t="s">
        <v>31</v>
      </c>
    </row>
    <row r="121" spans="1:9" x14ac:dyDescent="0.35">
      <c r="A121" s="8" t="s">
        <v>98</v>
      </c>
      <c r="B121" s="1">
        <v>7300</v>
      </c>
      <c r="C121" s="1">
        <v>1008</v>
      </c>
      <c r="D121" s="2">
        <v>237.1</v>
      </c>
      <c r="E121" s="1" t="s">
        <v>31</v>
      </c>
      <c r="F121" s="1">
        <v>6293</v>
      </c>
      <c r="I121" s="1" t="s">
        <v>31</v>
      </c>
    </row>
    <row r="122" spans="1:9" x14ac:dyDescent="0.35">
      <c r="A122" s="8" t="s">
        <v>99</v>
      </c>
      <c r="B122" s="1">
        <v>1246</v>
      </c>
      <c r="C122" s="1">
        <v>1246</v>
      </c>
      <c r="D122" s="2">
        <v>75.06</v>
      </c>
      <c r="E122" s="1" t="s">
        <v>31</v>
      </c>
      <c r="F122" s="1" t="s">
        <v>31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10706</v>
      </c>
      <c r="C124" s="1">
        <v>1812</v>
      </c>
      <c r="D124" s="2">
        <v>491.56</v>
      </c>
      <c r="E124" s="1" t="s">
        <v>31</v>
      </c>
      <c r="F124" s="1">
        <v>8658</v>
      </c>
      <c r="I124" s="1">
        <v>235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48178</v>
      </c>
      <c r="C126" s="1">
        <v>26265</v>
      </c>
      <c r="D126" s="2">
        <v>227.63</v>
      </c>
      <c r="E126" s="1" t="s">
        <v>31</v>
      </c>
      <c r="F126" s="1">
        <v>21913</v>
      </c>
      <c r="I126" s="1" t="s">
        <v>31</v>
      </c>
    </row>
    <row r="127" spans="1:9" x14ac:dyDescent="0.35">
      <c r="A127" s="8" t="s">
        <v>98</v>
      </c>
      <c r="B127" s="1">
        <v>6163</v>
      </c>
      <c r="C127" s="1">
        <v>2490</v>
      </c>
      <c r="D127" s="2">
        <v>91.06</v>
      </c>
      <c r="E127" s="1" t="s">
        <v>31</v>
      </c>
      <c r="F127" s="1">
        <v>3674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10706</v>
      </c>
      <c r="C130" s="1">
        <v>1812</v>
      </c>
      <c r="D130" s="2">
        <v>491.56</v>
      </c>
      <c r="E130" s="1" t="s">
        <v>31</v>
      </c>
      <c r="F130" s="1">
        <v>8658</v>
      </c>
      <c r="I130" s="1">
        <v>235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43230</v>
      </c>
      <c r="C132" s="1">
        <v>23319</v>
      </c>
      <c r="D132" s="2">
        <v>234.35</v>
      </c>
      <c r="E132" s="1" t="s">
        <v>31</v>
      </c>
      <c r="F132" s="1">
        <v>19911</v>
      </c>
      <c r="I132" s="1" t="s">
        <v>31</v>
      </c>
    </row>
    <row r="133" spans="1:9" x14ac:dyDescent="0.35">
      <c r="A133" s="8" t="s">
        <v>98</v>
      </c>
      <c r="B133" s="1">
        <v>10831</v>
      </c>
      <c r="C133" s="1">
        <v>5155</v>
      </c>
      <c r="D133" s="2">
        <v>137.04</v>
      </c>
      <c r="E133" s="1" t="s">
        <v>31</v>
      </c>
      <c r="F133" s="1">
        <v>5676</v>
      </c>
      <c r="I133" s="1" t="s">
        <v>31</v>
      </c>
    </row>
    <row r="134" spans="1:9" x14ac:dyDescent="0.35">
      <c r="A134" s="8" t="s">
        <v>99</v>
      </c>
      <c r="B134" s="1">
        <v>280</v>
      </c>
      <c r="C134" s="1">
        <v>280</v>
      </c>
      <c r="D134" s="2">
        <v>130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10706</v>
      </c>
      <c r="C136" s="1">
        <v>1812</v>
      </c>
      <c r="D136" s="2">
        <v>491.56</v>
      </c>
      <c r="E136" s="1" t="s">
        <v>31</v>
      </c>
      <c r="F136" s="1">
        <v>8658</v>
      </c>
      <c r="I136" s="1">
        <v>235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40404</v>
      </c>
      <c r="C138" s="1">
        <v>22773</v>
      </c>
      <c r="D138" s="2">
        <v>273.75</v>
      </c>
      <c r="E138" s="1" t="s">
        <v>31</v>
      </c>
      <c r="F138" s="1">
        <v>17631</v>
      </c>
      <c r="I138" s="1" t="s">
        <v>31</v>
      </c>
    </row>
    <row r="139" spans="1:9" x14ac:dyDescent="0.35">
      <c r="A139" s="8" t="s">
        <v>102</v>
      </c>
      <c r="B139" s="1">
        <v>46691</v>
      </c>
      <c r="C139" s="1">
        <v>21159</v>
      </c>
      <c r="D139" s="2">
        <v>177.25</v>
      </c>
      <c r="E139" s="1" t="s">
        <v>31</v>
      </c>
      <c r="F139" s="1">
        <v>25297</v>
      </c>
      <c r="I139" s="1">
        <v>235</v>
      </c>
    </row>
    <row r="140" spans="1:9" x14ac:dyDescent="0.35">
      <c r="A140" s="8" t="s">
        <v>103</v>
      </c>
      <c r="B140" s="1">
        <v>12545</v>
      </c>
      <c r="C140" s="1">
        <v>3254</v>
      </c>
      <c r="D140" s="2">
        <v>128.07</v>
      </c>
      <c r="E140" s="1" t="s">
        <v>31</v>
      </c>
      <c r="F140" s="1">
        <v>9290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157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1832611</v>
      </c>
      <c r="C9" s="1">
        <v>1222580</v>
      </c>
      <c r="D9" s="2">
        <v>442.99</v>
      </c>
      <c r="E9" s="1">
        <v>79368</v>
      </c>
      <c r="F9" s="1">
        <v>610031</v>
      </c>
      <c r="G9" s="1">
        <f>C9+F9</f>
        <v>1832611</v>
      </c>
      <c r="H9" s="10">
        <f>C9/G9</f>
        <v>0.66712466529994641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2559</v>
      </c>
      <c r="C11" s="1" t="s">
        <v>31</v>
      </c>
      <c r="D11" s="2" t="s">
        <v>31</v>
      </c>
      <c r="E11" s="1" t="s">
        <v>31</v>
      </c>
      <c r="F11" s="1">
        <v>2559</v>
      </c>
      <c r="I11" s="1" t="s">
        <v>31</v>
      </c>
    </row>
    <row r="12" spans="1:9" x14ac:dyDescent="0.35">
      <c r="A12" s="8" t="s">
        <v>34</v>
      </c>
      <c r="B12" s="1">
        <v>715523</v>
      </c>
      <c r="C12" s="1">
        <v>537878</v>
      </c>
      <c r="D12" s="2">
        <v>535.13</v>
      </c>
      <c r="E12" s="1">
        <v>27358</v>
      </c>
      <c r="F12" s="1">
        <v>177645</v>
      </c>
      <c r="I12" s="1" t="s">
        <v>31</v>
      </c>
    </row>
    <row r="13" spans="1:9" x14ac:dyDescent="0.35">
      <c r="A13" s="8" t="s">
        <v>35</v>
      </c>
      <c r="B13" s="1">
        <v>883295</v>
      </c>
      <c r="C13" s="1">
        <v>631025</v>
      </c>
      <c r="D13" s="2">
        <v>369.02</v>
      </c>
      <c r="E13" s="1">
        <v>43060</v>
      </c>
      <c r="F13" s="1">
        <v>252270</v>
      </c>
      <c r="I13" s="1" t="s">
        <v>31</v>
      </c>
    </row>
    <row r="14" spans="1:9" x14ac:dyDescent="0.35">
      <c r="A14" s="8" t="s">
        <v>36</v>
      </c>
      <c r="B14" s="1">
        <v>160585</v>
      </c>
      <c r="C14" s="1">
        <v>10961</v>
      </c>
      <c r="D14" s="2">
        <v>605.33000000000004</v>
      </c>
      <c r="E14" s="1">
        <v>8950</v>
      </c>
      <c r="F14" s="1">
        <v>149624</v>
      </c>
      <c r="I14" s="1" t="s">
        <v>31</v>
      </c>
    </row>
    <row r="15" spans="1:9" x14ac:dyDescent="0.35">
      <c r="A15" s="8" t="s">
        <v>37</v>
      </c>
      <c r="B15" s="1">
        <v>70649</v>
      </c>
      <c r="C15" s="1">
        <v>42717</v>
      </c>
      <c r="D15" s="2">
        <v>336.74</v>
      </c>
      <c r="E15" s="1" t="s">
        <v>31</v>
      </c>
      <c r="F15" s="1">
        <v>27933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840207</v>
      </c>
      <c r="C17" s="1">
        <v>551245</v>
      </c>
      <c r="D17" s="2">
        <v>515.55999999999995</v>
      </c>
      <c r="E17" s="1">
        <v>17545</v>
      </c>
      <c r="F17" s="1">
        <v>288962</v>
      </c>
      <c r="I17" s="1" t="s">
        <v>31</v>
      </c>
    </row>
    <row r="18" spans="1:9" x14ac:dyDescent="0.35">
      <c r="A18" s="8" t="s">
        <v>39</v>
      </c>
      <c r="B18" s="1">
        <v>992403</v>
      </c>
      <c r="C18" s="1">
        <v>671335</v>
      </c>
      <c r="D18" s="2">
        <v>378.41</v>
      </c>
      <c r="E18" s="1">
        <v>61823</v>
      </c>
      <c r="F18" s="1">
        <v>321069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840207</v>
      </c>
      <c r="C20" s="1">
        <v>551245</v>
      </c>
      <c r="D20" s="2">
        <v>515.55999999999995</v>
      </c>
      <c r="E20" s="1">
        <v>17545</v>
      </c>
      <c r="F20" s="1">
        <v>288962</v>
      </c>
      <c r="I20" s="1" t="s">
        <v>31</v>
      </c>
    </row>
    <row r="21" spans="1:9" x14ac:dyDescent="0.35">
      <c r="A21" s="8" t="s">
        <v>41</v>
      </c>
      <c r="B21" s="1">
        <v>985249</v>
      </c>
      <c r="C21" s="1">
        <v>664180</v>
      </c>
      <c r="D21" s="2">
        <v>378.97</v>
      </c>
      <c r="E21" s="1">
        <v>61823</v>
      </c>
      <c r="F21" s="1">
        <v>321069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7155</v>
      </c>
      <c r="C23" s="1">
        <v>7155</v>
      </c>
      <c r="D23" s="2">
        <v>333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24562</v>
      </c>
      <c r="C26" s="1">
        <v>11756</v>
      </c>
      <c r="D26" s="2">
        <v>229.87</v>
      </c>
      <c r="E26" s="1" t="s">
        <v>31</v>
      </c>
      <c r="F26" s="1">
        <v>12807</v>
      </c>
      <c r="I26" s="1" t="s">
        <v>31</v>
      </c>
    </row>
    <row r="27" spans="1:9" x14ac:dyDescent="0.35">
      <c r="A27" s="8" t="s">
        <v>46</v>
      </c>
      <c r="B27" s="1">
        <v>1632342</v>
      </c>
      <c r="C27" s="1">
        <v>1195976</v>
      </c>
      <c r="D27" s="2">
        <v>446.64</v>
      </c>
      <c r="E27" s="1">
        <v>72978</v>
      </c>
      <c r="F27" s="1">
        <v>436365</v>
      </c>
      <c r="I27" s="1" t="s">
        <v>31</v>
      </c>
    </row>
    <row r="28" spans="1:9" x14ac:dyDescent="0.35">
      <c r="A28" s="8" t="s">
        <v>47</v>
      </c>
      <c r="B28" s="1">
        <v>153204</v>
      </c>
      <c r="C28" s="1">
        <v>12091</v>
      </c>
      <c r="D28" s="2">
        <v>176.8</v>
      </c>
      <c r="E28" s="1">
        <v>6390</v>
      </c>
      <c r="F28" s="1">
        <v>141113</v>
      </c>
      <c r="I28" s="1" t="s">
        <v>31</v>
      </c>
    </row>
    <row r="29" spans="1:9" x14ac:dyDescent="0.35">
      <c r="A29" s="8" t="s">
        <v>48</v>
      </c>
      <c r="B29" s="1">
        <v>4616</v>
      </c>
      <c r="C29" s="1">
        <v>2757</v>
      </c>
      <c r="D29" s="2" t="s">
        <v>31</v>
      </c>
      <c r="E29" s="1" t="s">
        <v>31</v>
      </c>
      <c r="F29" s="1">
        <v>1859</v>
      </c>
      <c r="I29" s="1" t="s">
        <v>31</v>
      </c>
    </row>
    <row r="30" spans="1:9" x14ac:dyDescent="0.35">
      <c r="A30" s="8" t="s">
        <v>49</v>
      </c>
      <c r="B30" s="1">
        <v>17887</v>
      </c>
      <c r="C30" s="1" t="s">
        <v>31</v>
      </c>
      <c r="D30" s="2" t="s">
        <v>31</v>
      </c>
      <c r="E30" s="1" t="s">
        <v>31</v>
      </c>
      <c r="F30" s="1">
        <v>17887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177766</v>
      </c>
      <c r="C33" s="1">
        <v>23847</v>
      </c>
      <c r="D33" s="2">
        <v>212.54</v>
      </c>
      <c r="E33" s="1">
        <v>6390</v>
      </c>
      <c r="F33" s="1">
        <v>153920</v>
      </c>
      <c r="I33" s="1" t="s">
        <v>31</v>
      </c>
    </row>
    <row r="34" spans="1:9" x14ac:dyDescent="0.35">
      <c r="A34" s="8" t="s">
        <v>51</v>
      </c>
      <c r="B34" s="1">
        <v>1625187</v>
      </c>
      <c r="C34" s="1">
        <v>1188822</v>
      </c>
      <c r="D34" s="2">
        <v>447.39</v>
      </c>
      <c r="E34" s="1">
        <v>72978</v>
      </c>
      <c r="F34" s="1">
        <v>436365</v>
      </c>
      <c r="I34" s="1" t="s">
        <v>31</v>
      </c>
    </row>
    <row r="35" spans="1:9" x14ac:dyDescent="0.35">
      <c r="A35" s="8" t="s">
        <v>52</v>
      </c>
      <c r="B35" s="1">
        <v>29658</v>
      </c>
      <c r="C35" s="1">
        <v>9912</v>
      </c>
      <c r="D35" s="2">
        <v>333</v>
      </c>
      <c r="E35" s="1" t="s">
        <v>31</v>
      </c>
      <c r="F35" s="1">
        <v>19746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452818</v>
      </c>
      <c r="C38" s="1">
        <v>197807</v>
      </c>
      <c r="D38" s="2">
        <v>439.79</v>
      </c>
      <c r="E38" s="1" t="s">
        <v>31</v>
      </c>
      <c r="F38" s="1">
        <v>255011</v>
      </c>
      <c r="I38" s="1" t="s">
        <v>31</v>
      </c>
    </row>
    <row r="39" spans="1:9" x14ac:dyDescent="0.35">
      <c r="A39" s="8" t="s">
        <v>54</v>
      </c>
      <c r="B39" s="1">
        <v>657057</v>
      </c>
      <c r="C39" s="1">
        <v>440794</v>
      </c>
      <c r="D39" s="2">
        <v>483.82</v>
      </c>
      <c r="E39" s="1">
        <v>36844</v>
      </c>
      <c r="F39" s="1">
        <v>216263</v>
      </c>
      <c r="I39" s="1" t="s">
        <v>31</v>
      </c>
    </row>
    <row r="40" spans="1:9" x14ac:dyDescent="0.35">
      <c r="A40" s="8" t="s">
        <v>55</v>
      </c>
      <c r="B40" s="1">
        <v>340199</v>
      </c>
      <c r="C40" s="1">
        <v>255487</v>
      </c>
      <c r="D40" s="2">
        <v>380.75</v>
      </c>
      <c r="E40" s="1">
        <v>24161</v>
      </c>
      <c r="F40" s="1">
        <v>84712</v>
      </c>
      <c r="I40" s="1" t="s">
        <v>31</v>
      </c>
    </row>
    <row r="41" spans="1:9" x14ac:dyDescent="0.35">
      <c r="A41" s="8" t="s">
        <v>56</v>
      </c>
      <c r="B41" s="1">
        <v>357843</v>
      </c>
      <c r="C41" s="1">
        <v>328492</v>
      </c>
      <c r="D41" s="2">
        <v>441</v>
      </c>
      <c r="E41" s="1">
        <v>18364</v>
      </c>
      <c r="F41" s="1">
        <v>29351</v>
      </c>
      <c r="I41" s="1" t="s">
        <v>31</v>
      </c>
    </row>
    <row r="42" spans="1:9" x14ac:dyDescent="0.35">
      <c r="A42" s="8" t="s">
        <v>57</v>
      </c>
      <c r="B42" s="1">
        <v>24694</v>
      </c>
      <c r="C42" s="1" t="s">
        <v>31</v>
      </c>
      <c r="D42" s="2" t="s">
        <v>31</v>
      </c>
      <c r="E42" s="1" t="s">
        <v>31</v>
      </c>
      <c r="F42" s="1">
        <v>24694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47027</v>
      </c>
      <c r="C44" s="1">
        <v>15694</v>
      </c>
      <c r="D44" s="2">
        <v>70</v>
      </c>
      <c r="E44" s="1" t="s">
        <v>31</v>
      </c>
      <c r="F44" s="1">
        <v>31333</v>
      </c>
      <c r="I44" s="1" t="s">
        <v>31</v>
      </c>
    </row>
    <row r="45" spans="1:9" x14ac:dyDescent="0.35">
      <c r="A45" s="8" t="s">
        <v>59</v>
      </c>
      <c r="B45" s="1">
        <v>474527</v>
      </c>
      <c r="C45" s="1">
        <v>280912</v>
      </c>
      <c r="D45" s="2">
        <v>360.88</v>
      </c>
      <c r="E45" s="1" t="s">
        <v>31</v>
      </c>
      <c r="F45" s="1">
        <v>193615</v>
      </c>
      <c r="I45" s="1" t="s">
        <v>31</v>
      </c>
    </row>
    <row r="46" spans="1:9" x14ac:dyDescent="0.35">
      <c r="A46" s="8" t="s">
        <v>60</v>
      </c>
      <c r="B46" s="1">
        <v>394918</v>
      </c>
      <c r="C46" s="1">
        <v>260000</v>
      </c>
      <c r="D46" s="2">
        <v>404.56</v>
      </c>
      <c r="E46" s="1">
        <v>26438</v>
      </c>
      <c r="F46" s="1">
        <v>134918</v>
      </c>
      <c r="I46" s="1" t="s">
        <v>31</v>
      </c>
    </row>
    <row r="47" spans="1:9" x14ac:dyDescent="0.35">
      <c r="A47" s="8" t="s">
        <v>61</v>
      </c>
      <c r="B47" s="1">
        <v>916138</v>
      </c>
      <c r="C47" s="1">
        <v>665974</v>
      </c>
      <c r="D47" s="2">
        <v>504.97</v>
      </c>
      <c r="E47" s="1">
        <v>52930</v>
      </c>
      <c r="F47" s="1">
        <v>250164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1318499</v>
      </c>
      <c r="C49" s="1">
        <v>946175</v>
      </c>
      <c r="D49" s="2">
        <v>460.55</v>
      </c>
      <c r="E49" s="1">
        <v>58394</v>
      </c>
      <c r="F49" s="1">
        <v>372324</v>
      </c>
      <c r="I49" s="1" t="s">
        <v>31</v>
      </c>
    </row>
    <row r="50" spans="1:9" x14ac:dyDescent="0.35">
      <c r="A50" s="8" t="s">
        <v>63</v>
      </c>
      <c r="B50" s="1">
        <v>10221</v>
      </c>
      <c r="C50" s="1">
        <v>10221</v>
      </c>
      <c r="D50" s="2">
        <v>286.60000000000002</v>
      </c>
      <c r="E50" s="1" t="s">
        <v>31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201651</v>
      </c>
      <c r="C51" s="1">
        <v>38234</v>
      </c>
      <c r="D51" s="2">
        <v>183.43</v>
      </c>
      <c r="E51" s="1">
        <v>8950</v>
      </c>
      <c r="F51" s="1">
        <v>163416</v>
      </c>
      <c r="I51" s="1" t="s">
        <v>31</v>
      </c>
    </row>
    <row r="52" spans="1:9" x14ac:dyDescent="0.35">
      <c r="A52" s="8" t="s">
        <v>65</v>
      </c>
      <c r="B52" s="1">
        <v>297549</v>
      </c>
      <c r="C52" s="1">
        <v>223259</v>
      </c>
      <c r="D52" s="2">
        <v>420.72</v>
      </c>
      <c r="E52" s="1">
        <v>12024</v>
      </c>
      <c r="F52" s="1">
        <v>74290</v>
      </c>
      <c r="I52" s="1" t="s">
        <v>31</v>
      </c>
    </row>
    <row r="53" spans="1:9" x14ac:dyDescent="0.35">
      <c r="A53" s="8" t="s">
        <v>44</v>
      </c>
      <c r="B53" s="1">
        <v>4691</v>
      </c>
      <c r="C53" s="1">
        <v>4691</v>
      </c>
      <c r="D53" s="2">
        <v>70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25427</v>
      </c>
      <c r="C56" s="1">
        <v>10689</v>
      </c>
      <c r="D56" s="2">
        <v>466.05</v>
      </c>
      <c r="E56" s="1" t="s">
        <v>31</v>
      </c>
      <c r="F56" s="1">
        <v>14738</v>
      </c>
      <c r="I56" s="1" t="s">
        <v>31</v>
      </c>
    </row>
    <row r="57" spans="1:9" x14ac:dyDescent="0.35">
      <c r="A57" s="8" t="s">
        <v>68</v>
      </c>
      <c r="B57" s="1">
        <v>372291</v>
      </c>
      <c r="C57" s="1">
        <v>258259</v>
      </c>
      <c r="D57" s="2">
        <v>456.72</v>
      </c>
      <c r="E57" s="1">
        <v>7984</v>
      </c>
      <c r="F57" s="1">
        <v>114032</v>
      </c>
      <c r="I57" s="1" t="s">
        <v>31</v>
      </c>
    </row>
    <row r="58" spans="1:9" x14ac:dyDescent="0.35">
      <c r="A58" s="8" t="s">
        <v>69</v>
      </c>
      <c r="B58" s="1">
        <v>530327</v>
      </c>
      <c r="C58" s="1">
        <v>400097</v>
      </c>
      <c r="D58" s="2">
        <v>490.91</v>
      </c>
      <c r="E58" s="1">
        <v>50409</v>
      </c>
      <c r="F58" s="1">
        <v>130230</v>
      </c>
      <c r="I58" s="1" t="s">
        <v>31</v>
      </c>
    </row>
    <row r="59" spans="1:9" x14ac:dyDescent="0.35">
      <c r="A59" s="8" t="s">
        <v>70</v>
      </c>
      <c r="B59" s="1">
        <v>293005</v>
      </c>
      <c r="C59" s="1">
        <v>198954</v>
      </c>
      <c r="D59" s="2">
        <v>454.21</v>
      </c>
      <c r="E59" s="1">
        <v>12024</v>
      </c>
      <c r="F59" s="1">
        <v>94050</v>
      </c>
      <c r="I59" s="1" t="s">
        <v>31</v>
      </c>
    </row>
    <row r="60" spans="1:9" x14ac:dyDescent="0.35">
      <c r="A60" s="8" t="s">
        <v>71</v>
      </c>
      <c r="B60" s="1">
        <v>125663</v>
      </c>
      <c r="C60" s="1">
        <v>33774</v>
      </c>
      <c r="D60" s="2">
        <v>233.25</v>
      </c>
      <c r="E60" s="1" t="s">
        <v>31</v>
      </c>
      <c r="F60" s="1">
        <v>91890</v>
      </c>
      <c r="I60" s="1" t="s">
        <v>31</v>
      </c>
    </row>
    <row r="61" spans="1:9" x14ac:dyDescent="0.35">
      <c r="A61" s="8" t="s">
        <v>72</v>
      </c>
      <c r="B61" s="1">
        <v>485898</v>
      </c>
      <c r="C61" s="1">
        <v>320807</v>
      </c>
      <c r="D61" s="2">
        <v>395.63</v>
      </c>
      <c r="E61" s="1">
        <v>8950</v>
      </c>
      <c r="F61" s="1">
        <v>165090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447551</v>
      </c>
      <c r="C63" s="1">
        <v>345540</v>
      </c>
      <c r="D63" s="2">
        <v>376</v>
      </c>
      <c r="E63" s="1">
        <v>21368</v>
      </c>
      <c r="F63" s="1">
        <v>102011</v>
      </c>
      <c r="I63" s="1" t="s">
        <v>31</v>
      </c>
    </row>
    <row r="64" spans="1:9" x14ac:dyDescent="0.35">
      <c r="A64" s="8" t="s">
        <v>51</v>
      </c>
      <c r="B64" s="1">
        <v>1385060</v>
      </c>
      <c r="C64" s="1">
        <v>877041</v>
      </c>
      <c r="D64" s="2">
        <v>469.97</v>
      </c>
      <c r="E64" s="1">
        <v>58000</v>
      </c>
      <c r="F64" s="1">
        <v>508019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1455631</v>
      </c>
      <c r="C67" s="1">
        <v>1008861</v>
      </c>
      <c r="D67" s="2">
        <v>445.33</v>
      </c>
      <c r="E67" s="1">
        <v>70024</v>
      </c>
      <c r="F67" s="1">
        <v>446770</v>
      </c>
      <c r="I67" s="1" t="s">
        <v>31</v>
      </c>
    </row>
    <row r="68" spans="1:9" x14ac:dyDescent="0.35">
      <c r="A68" s="8" t="s">
        <v>51</v>
      </c>
      <c r="B68" s="1">
        <v>338648</v>
      </c>
      <c r="C68" s="1">
        <v>175388</v>
      </c>
      <c r="D68" s="2">
        <v>463.12</v>
      </c>
      <c r="E68" s="1">
        <v>9344</v>
      </c>
      <c r="F68" s="1">
        <v>163260</v>
      </c>
      <c r="I68" s="1" t="s">
        <v>31</v>
      </c>
    </row>
    <row r="69" spans="1:9" x14ac:dyDescent="0.35">
      <c r="A69" s="8" t="s">
        <v>44</v>
      </c>
      <c r="B69" s="1">
        <v>38332</v>
      </c>
      <c r="C69" s="1">
        <v>38332</v>
      </c>
      <c r="D69" s="2">
        <v>300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76119</v>
      </c>
      <c r="C71" s="1">
        <v>38322</v>
      </c>
      <c r="D71" s="2">
        <v>254.93</v>
      </c>
      <c r="E71" s="1" t="s">
        <v>31</v>
      </c>
      <c r="F71" s="1">
        <v>37797</v>
      </c>
      <c r="I71" s="1" t="s">
        <v>31</v>
      </c>
    </row>
    <row r="72" spans="1:9" x14ac:dyDescent="0.35">
      <c r="A72" s="8" t="s">
        <v>74</v>
      </c>
      <c r="B72" s="1">
        <v>193925</v>
      </c>
      <c r="C72" s="1">
        <v>192694</v>
      </c>
      <c r="D72" s="2">
        <v>301.23</v>
      </c>
      <c r="E72" s="1" t="s">
        <v>31</v>
      </c>
      <c r="F72" s="1">
        <v>1231</v>
      </c>
      <c r="I72" s="1" t="s">
        <v>31</v>
      </c>
    </row>
    <row r="73" spans="1:9" x14ac:dyDescent="0.35">
      <c r="A73" s="8" t="s">
        <v>175</v>
      </c>
      <c r="C73" s="1">
        <f>SUM(C71:C72)</f>
        <v>231016</v>
      </c>
      <c r="D73" s="2">
        <f>AVERAGE(D71:D72)</f>
        <v>278.08000000000004</v>
      </c>
      <c r="F73" s="1">
        <f>SUM(F71:F72)</f>
        <v>39028</v>
      </c>
      <c r="G73" s="1">
        <f>C73+F73</f>
        <v>270044</v>
      </c>
      <c r="H73" s="10">
        <f>C73/G73</f>
        <v>0.85547540400823574</v>
      </c>
    </row>
    <row r="74" spans="1:9" x14ac:dyDescent="0.35">
      <c r="A74" s="8" t="s">
        <v>75</v>
      </c>
      <c r="B74" s="1">
        <v>181961</v>
      </c>
      <c r="C74" s="1">
        <v>155001</v>
      </c>
      <c r="D74" s="2">
        <v>372.54</v>
      </c>
      <c r="E74" s="1" t="s">
        <v>31</v>
      </c>
      <c r="F74" s="1">
        <v>26960</v>
      </c>
      <c r="I74" s="1" t="s">
        <v>31</v>
      </c>
    </row>
    <row r="75" spans="1:9" x14ac:dyDescent="0.35">
      <c r="A75" s="8" t="s">
        <v>76</v>
      </c>
      <c r="B75" s="1">
        <v>148675</v>
      </c>
      <c r="C75" s="1">
        <v>64019</v>
      </c>
      <c r="D75" s="2">
        <v>729.42</v>
      </c>
      <c r="E75" s="1" t="s">
        <v>31</v>
      </c>
      <c r="F75" s="1">
        <v>84656</v>
      </c>
      <c r="I75" s="1" t="s">
        <v>31</v>
      </c>
    </row>
    <row r="76" spans="1:9" x14ac:dyDescent="0.35">
      <c r="A76" s="8" t="s">
        <v>77</v>
      </c>
      <c r="B76" s="1">
        <v>210877</v>
      </c>
      <c r="C76" s="1">
        <v>59982</v>
      </c>
      <c r="D76" s="2">
        <v>176.46</v>
      </c>
      <c r="E76" s="1" t="s">
        <v>31</v>
      </c>
      <c r="F76" s="1">
        <v>150896</v>
      </c>
      <c r="I76" s="1" t="s">
        <v>31</v>
      </c>
    </row>
    <row r="77" spans="1:9" x14ac:dyDescent="0.35">
      <c r="A77" s="8" t="s">
        <v>78</v>
      </c>
      <c r="B77" s="1">
        <v>152260</v>
      </c>
      <c r="C77" s="1">
        <v>72877</v>
      </c>
      <c r="D77" s="2">
        <v>409.79</v>
      </c>
      <c r="E77" s="1">
        <v>16171</v>
      </c>
      <c r="F77" s="1">
        <v>79383</v>
      </c>
      <c r="I77" s="1" t="s">
        <v>31</v>
      </c>
    </row>
    <row r="78" spans="1:9" x14ac:dyDescent="0.35">
      <c r="A78" s="8" t="s">
        <v>79</v>
      </c>
      <c r="B78" s="1">
        <v>117632</v>
      </c>
      <c r="C78" s="1">
        <v>71995</v>
      </c>
      <c r="D78" s="2">
        <v>286.83999999999997</v>
      </c>
      <c r="E78" s="1">
        <v>5140</v>
      </c>
      <c r="F78" s="1">
        <v>45638</v>
      </c>
      <c r="I78" s="1" t="s">
        <v>31</v>
      </c>
    </row>
    <row r="79" spans="1:9" x14ac:dyDescent="0.35">
      <c r="A79" s="8" t="s">
        <v>80</v>
      </c>
      <c r="B79" s="1">
        <v>390190</v>
      </c>
      <c r="C79" s="1">
        <v>342717</v>
      </c>
      <c r="D79" s="2">
        <v>602.14</v>
      </c>
      <c r="E79" s="1">
        <v>14058</v>
      </c>
      <c r="F79" s="1">
        <v>47473</v>
      </c>
      <c r="G79" s="1">
        <f>C79+F79</f>
        <v>390190</v>
      </c>
      <c r="H79" s="10">
        <f>C79/G79</f>
        <v>0.87833363233296602</v>
      </c>
      <c r="I79" s="1" t="s">
        <v>31</v>
      </c>
    </row>
    <row r="80" spans="1:9" x14ac:dyDescent="0.35">
      <c r="A80" s="8" t="s">
        <v>44</v>
      </c>
      <c r="B80" s="1">
        <v>360972</v>
      </c>
      <c r="C80" s="1">
        <v>224974</v>
      </c>
      <c r="D80" s="2">
        <v>443.25</v>
      </c>
      <c r="E80" s="1">
        <v>43999</v>
      </c>
      <c r="F80" s="1">
        <v>135998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1283100</v>
      </c>
      <c r="C82" s="1">
        <v>771615</v>
      </c>
      <c r="D82" s="2">
        <v>464.33</v>
      </c>
      <c r="E82" s="1">
        <v>52304</v>
      </c>
      <c r="F82" s="1">
        <v>511485</v>
      </c>
      <c r="I82" s="1" t="s">
        <v>31</v>
      </c>
    </row>
    <row r="83" spans="1:9" x14ac:dyDescent="0.35">
      <c r="A83" s="8" t="s">
        <v>82</v>
      </c>
      <c r="B83" s="1">
        <v>914381</v>
      </c>
      <c r="C83" s="1">
        <v>741265</v>
      </c>
      <c r="D83" s="2">
        <v>470.73</v>
      </c>
      <c r="E83" s="1">
        <v>30794</v>
      </c>
      <c r="F83" s="1">
        <v>173115</v>
      </c>
      <c r="I83" s="1" t="s">
        <v>31</v>
      </c>
    </row>
    <row r="84" spans="1:9" ht="43.5" x14ac:dyDescent="0.35">
      <c r="A84" s="8" t="s">
        <v>83</v>
      </c>
      <c r="B84" s="1">
        <v>454301</v>
      </c>
      <c r="C84" s="1">
        <v>299266</v>
      </c>
      <c r="D84" s="2">
        <v>473.08</v>
      </c>
      <c r="E84" s="1">
        <v>16101</v>
      </c>
      <c r="F84" s="1">
        <v>155035</v>
      </c>
      <c r="I84" s="1" t="s">
        <v>31</v>
      </c>
    </row>
    <row r="85" spans="1:9" x14ac:dyDescent="0.35">
      <c r="A85" s="8" t="s">
        <v>84</v>
      </c>
      <c r="B85" s="1">
        <v>447996</v>
      </c>
      <c r="C85" s="1">
        <v>384480</v>
      </c>
      <c r="D85" s="2">
        <v>326.82</v>
      </c>
      <c r="E85" s="1" t="s">
        <v>31</v>
      </c>
      <c r="F85" s="1">
        <v>63516</v>
      </c>
      <c r="I85" s="1" t="s">
        <v>31</v>
      </c>
    </row>
    <row r="86" spans="1:9" x14ac:dyDescent="0.35">
      <c r="A86" s="8" t="s">
        <v>85</v>
      </c>
      <c r="B86" s="1">
        <v>120722</v>
      </c>
      <c r="C86" s="1" t="s">
        <v>31</v>
      </c>
      <c r="D86" s="2" t="s">
        <v>31</v>
      </c>
      <c r="E86" s="1" t="s">
        <v>31</v>
      </c>
      <c r="F86" s="1">
        <v>120722</v>
      </c>
      <c r="I86" s="1" t="s">
        <v>31</v>
      </c>
    </row>
    <row r="87" spans="1:9" ht="29" x14ac:dyDescent="0.35">
      <c r="A87" s="8" t="s">
        <v>86</v>
      </c>
      <c r="B87" s="1">
        <v>84699</v>
      </c>
      <c r="C87" s="1">
        <v>77544</v>
      </c>
      <c r="D87" s="2">
        <v>415.07</v>
      </c>
      <c r="E87" s="1" t="s">
        <v>31</v>
      </c>
      <c r="F87" s="1">
        <v>7155</v>
      </c>
      <c r="I87" s="1" t="s">
        <v>31</v>
      </c>
    </row>
    <row r="88" spans="1:9" x14ac:dyDescent="0.35">
      <c r="A88" s="8" t="s">
        <v>87</v>
      </c>
      <c r="B88" s="1">
        <v>533586</v>
      </c>
      <c r="C88" s="1">
        <v>309591</v>
      </c>
      <c r="D88" s="2">
        <v>348.96</v>
      </c>
      <c r="E88" s="1" t="s">
        <v>31</v>
      </c>
      <c r="F88" s="1">
        <v>223995</v>
      </c>
      <c r="I88" s="1" t="s">
        <v>31</v>
      </c>
    </row>
    <row r="89" spans="1:9" ht="29" x14ac:dyDescent="0.35">
      <c r="A89" s="8" t="s">
        <v>88</v>
      </c>
      <c r="B89" s="1">
        <v>306862</v>
      </c>
      <c r="C89" s="1">
        <v>122518</v>
      </c>
      <c r="D89" s="2">
        <v>425.6</v>
      </c>
      <c r="E89" s="1" t="s">
        <v>31</v>
      </c>
      <c r="F89" s="1">
        <v>184344</v>
      </c>
      <c r="I89" s="1" t="s">
        <v>31</v>
      </c>
    </row>
    <row r="90" spans="1:9" x14ac:dyDescent="0.35">
      <c r="A90" s="8" t="s">
        <v>89</v>
      </c>
      <c r="B90" s="1">
        <v>399080</v>
      </c>
      <c r="C90" s="1">
        <v>250141</v>
      </c>
      <c r="D90" s="2">
        <v>274.86</v>
      </c>
      <c r="E90" s="1" t="s">
        <v>31</v>
      </c>
      <c r="F90" s="1">
        <v>148939</v>
      </c>
      <c r="I90" s="1" t="s">
        <v>31</v>
      </c>
    </row>
    <row r="91" spans="1:9" x14ac:dyDescent="0.35">
      <c r="A91" s="8" t="s">
        <v>90</v>
      </c>
      <c r="B91" s="1">
        <v>361517</v>
      </c>
      <c r="C91" s="1">
        <v>185540</v>
      </c>
      <c r="D91" s="2">
        <v>300</v>
      </c>
      <c r="E91" s="1" t="s">
        <v>31</v>
      </c>
      <c r="F91" s="1">
        <v>175977</v>
      </c>
      <c r="I91" s="1" t="s">
        <v>31</v>
      </c>
    </row>
    <row r="92" spans="1:9" x14ac:dyDescent="0.35">
      <c r="A92" s="8" t="s">
        <v>91</v>
      </c>
      <c r="B92" s="1">
        <v>17571</v>
      </c>
      <c r="C92" s="1">
        <v>11584</v>
      </c>
      <c r="D92" s="2">
        <v>300</v>
      </c>
      <c r="E92" s="1" t="s">
        <v>31</v>
      </c>
      <c r="F92" s="1">
        <v>5987</v>
      </c>
      <c r="I92" s="1" t="s">
        <v>31</v>
      </c>
    </row>
    <row r="93" spans="1:9" x14ac:dyDescent="0.35">
      <c r="A93" s="8" t="s">
        <v>44</v>
      </c>
      <c r="B93" s="1">
        <v>110453</v>
      </c>
      <c r="C93" s="1">
        <v>86953</v>
      </c>
      <c r="D93" s="2">
        <v>709.89</v>
      </c>
      <c r="E93" s="1">
        <v>27064</v>
      </c>
      <c r="F93" s="1">
        <v>23499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4483</v>
      </c>
      <c r="C95" s="1" t="s">
        <v>31</v>
      </c>
      <c r="D95" s="2" t="s">
        <v>31</v>
      </c>
      <c r="E95" s="1" t="s">
        <v>31</v>
      </c>
      <c r="F95" s="1">
        <v>4483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1828128</v>
      </c>
      <c r="C99" s="1">
        <v>1222580</v>
      </c>
      <c r="D99" s="2">
        <v>442.99</v>
      </c>
      <c r="E99" s="1">
        <v>79368</v>
      </c>
      <c r="F99" s="1">
        <v>605548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1183457</v>
      </c>
      <c r="C102" s="1">
        <v>854622</v>
      </c>
      <c r="D102" s="2">
        <v>437.11</v>
      </c>
      <c r="E102" s="1">
        <v>52304</v>
      </c>
      <c r="F102" s="1">
        <v>328836</v>
      </c>
      <c r="I102" s="1" t="s">
        <v>31</v>
      </c>
    </row>
    <row r="103" spans="1:9" x14ac:dyDescent="0.35">
      <c r="A103" s="8" t="s">
        <v>98</v>
      </c>
      <c r="B103" s="1">
        <v>271225</v>
      </c>
      <c r="C103" s="1">
        <v>179918</v>
      </c>
      <c r="D103" s="2">
        <v>420.6</v>
      </c>
      <c r="E103" s="1" t="s">
        <v>31</v>
      </c>
      <c r="F103" s="1">
        <v>91307</v>
      </c>
      <c r="I103" s="1" t="s">
        <v>31</v>
      </c>
    </row>
    <row r="104" spans="1:9" x14ac:dyDescent="0.35">
      <c r="A104" s="8" t="s">
        <v>99</v>
      </c>
      <c r="B104" s="1">
        <v>131630</v>
      </c>
      <c r="C104" s="1">
        <v>6076</v>
      </c>
      <c r="D104" s="2">
        <v>755.02</v>
      </c>
      <c r="E104" s="1" t="s">
        <v>31</v>
      </c>
      <c r="F104" s="1">
        <v>125554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246299</v>
      </c>
      <c r="C106" s="1">
        <v>181964</v>
      </c>
      <c r="D106" s="2">
        <v>484.51</v>
      </c>
      <c r="E106" s="1">
        <v>27064</v>
      </c>
      <c r="F106" s="1">
        <v>64334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1335584</v>
      </c>
      <c r="C108" s="1">
        <v>951833</v>
      </c>
      <c r="D108" s="2">
        <v>418.64</v>
      </c>
      <c r="E108" s="1">
        <v>43353</v>
      </c>
      <c r="F108" s="1">
        <v>383751</v>
      </c>
      <c r="I108" s="1" t="s">
        <v>31</v>
      </c>
    </row>
    <row r="109" spans="1:9" x14ac:dyDescent="0.35">
      <c r="A109" s="8" t="s">
        <v>98</v>
      </c>
      <c r="B109" s="1">
        <v>120429</v>
      </c>
      <c r="C109" s="1">
        <v>77943</v>
      </c>
      <c r="D109" s="2">
        <v>665.94</v>
      </c>
      <c r="E109" s="1">
        <v>8950</v>
      </c>
      <c r="F109" s="1">
        <v>42486</v>
      </c>
      <c r="I109" s="1" t="s">
        <v>31</v>
      </c>
    </row>
    <row r="110" spans="1:9" x14ac:dyDescent="0.35">
      <c r="A110" s="8" t="s">
        <v>99</v>
      </c>
      <c r="B110" s="1">
        <v>119459</v>
      </c>
      <c r="C110" s="1" t="s">
        <v>31</v>
      </c>
      <c r="D110" s="2" t="s">
        <v>31</v>
      </c>
      <c r="E110" s="1" t="s">
        <v>31</v>
      </c>
      <c r="F110" s="1">
        <v>119459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257139</v>
      </c>
      <c r="C112" s="1">
        <v>192804</v>
      </c>
      <c r="D112" s="2">
        <v>484.51</v>
      </c>
      <c r="E112" s="1">
        <v>27064</v>
      </c>
      <c r="F112" s="1">
        <v>64334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851472</v>
      </c>
      <c r="C114" s="1">
        <v>549675</v>
      </c>
      <c r="D114" s="2">
        <v>395.63</v>
      </c>
      <c r="E114" s="1">
        <v>43353</v>
      </c>
      <c r="F114" s="1">
        <v>301798</v>
      </c>
      <c r="I114" s="1" t="s">
        <v>31</v>
      </c>
    </row>
    <row r="115" spans="1:9" x14ac:dyDescent="0.35">
      <c r="A115" s="8" t="s">
        <v>98</v>
      </c>
      <c r="B115" s="1">
        <v>548257</v>
      </c>
      <c r="C115" s="1">
        <v>453561</v>
      </c>
      <c r="D115" s="2">
        <v>479.07</v>
      </c>
      <c r="E115" s="1">
        <v>8950</v>
      </c>
      <c r="F115" s="1">
        <v>94696</v>
      </c>
      <c r="I115" s="1" t="s">
        <v>31</v>
      </c>
    </row>
    <row r="116" spans="1:9" x14ac:dyDescent="0.35">
      <c r="A116" s="8" t="s">
        <v>99</v>
      </c>
      <c r="B116" s="1">
        <v>186583</v>
      </c>
      <c r="C116" s="1">
        <v>37380</v>
      </c>
      <c r="D116" s="2">
        <v>491.71</v>
      </c>
      <c r="E116" s="1" t="s">
        <v>31</v>
      </c>
      <c r="F116" s="1">
        <v>149203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246299</v>
      </c>
      <c r="C118" s="1">
        <v>181964</v>
      </c>
      <c r="D118" s="2">
        <v>484.51</v>
      </c>
      <c r="E118" s="1">
        <v>27064</v>
      </c>
      <c r="F118" s="1">
        <v>64334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1458235</v>
      </c>
      <c r="C120" s="1">
        <v>976991</v>
      </c>
      <c r="D120" s="2">
        <v>437.57</v>
      </c>
      <c r="E120" s="1">
        <v>43353</v>
      </c>
      <c r="F120" s="1">
        <v>481244</v>
      </c>
      <c r="I120" s="1" t="s">
        <v>31</v>
      </c>
    </row>
    <row r="121" spans="1:9" x14ac:dyDescent="0.35">
      <c r="A121" s="8" t="s">
        <v>98</v>
      </c>
      <c r="B121" s="1">
        <v>110663</v>
      </c>
      <c r="C121" s="1">
        <v>46210</v>
      </c>
      <c r="D121" s="2">
        <v>240.77</v>
      </c>
      <c r="E121" s="1">
        <v>8950</v>
      </c>
      <c r="F121" s="1">
        <v>64453</v>
      </c>
      <c r="I121" s="1" t="s">
        <v>31</v>
      </c>
    </row>
    <row r="122" spans="1:9" x14ac:dyDescent="0.35">
      <c r="A122" s="8" t="s">
        <v>99</v>
      </c>
      <c r="B122" s="1">
        <v>5830</v>
      </c>
      <c r="C122" s="1">
        <v>5830</v>
      </c>
      <c r="D122" s="2">
        <v>770</v>
      </c>
      <c r="E122" s="1" t="s">
        <v>31</v>
      </c>
      <c r="F122" s="1" t="s">
        <v>31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257883</v>
      </c>
      <c r="C124" s="1">
        <v>193548</v>
      </c>
      <c r="D124" s="2">
        <v>506.47</v>
      </c>
      <c r="E124" s="1">
        <v>27064</v>
      </c>
      <c r="F124" s="1">
        <v>64334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1568651</v>
      </c>
      <c r="C126" s="1">
        <v>1036204</v>
      </c>
      <c r="D126" s="2">
        <v>435.03</v>
      </c>
      <c r="E126" s="1">
        <v>52304</v>
      </c>
      <c r="F126" s="1">
        <v>532447</v>
      </c>
      <c r="I126" s="1" t="s">
        <v>31</v>
      </c>
    </row>
    <row r="127" spans="1:9" x14ac:dyDescent="0.35">
      <c r="A127" s="8" t="s">
        <v>98</v>
      </c>
      <c r="B127" s="1">
        <v>17661</v>
      </c>
      <c r="C127" s="1">
        <v>4412</v>
      </c>
      <c r="D127" s="2">
        <v>718.3</v>
      </c>
      <c r="E127" s="1" t="s">
        <v>31</v>
      </c>
      <c r="F127" s="1">
        <v>13249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246299</v>
      </c>
      <c r="C130" s="1">
        <v>181964</v>
      </c>
      <c r="D130" s="2">
        <v>484.51</v>
      </c>
      <c r="E130" s="1">
        <v>27064</v>
      </c>
      <c r="F130" s="1">
        <v>64334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1425681</v>
      </c>
      <c r="C132" s="1">
        <v>1034003</v>
      </c>
      <c r="D132" s="2">
        <v>438.17</v>
      </c>
      <c r="E132" s="1">
        <v>52304</v>
      </c>
      <c r="F132" s="1">
        <v>391678</v>
      </c>
      <c r="I132" s="1" t="s">
        <v>31</v>
      </c>
    </row>
    <row r="133" spans="1:9" x14ac:dyDescent="0.35">
      <c r="A133" s="8" t="s">
        <v>98</v>
      </c>
      <c r="B133" s="1">
        <v>41172</v>
      </c>
      <c r="C133" s="1">
        <v>6613</v>
      </c>
      <c r="D133" s="2">
        <v>170</v>
      </c>
      <c r="E133" s="1" t="s">
        <v>31</v>
      </c>
      <c r="F133" s="1">
        <v>34559</v>
      </c>
      <c r="I133" s="1" t="s">
        <v>31</v>
      </c>
    </row>
    <row r="134" spans="1:9" x14ac:dyDescent="0.35">
      <c r="A134" s="8" t="s">
        <v>99</v>
      </c>
      <c r="B134" s="1">
        <v>119459</v>
      </c>
      <c r="C134" s="1" t="s">
        <v>31</v>
      </c>
      <c r="D134" s="2" t="s">
        <v>31</v>
      </c>
      <c r="E134" s="1" t="s">
        <v>31</v>
      </c>
      <c r="F134" s="1">
        <v>119459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246299</v>
      </c>
      <c r="C136" s="1">
        <v>181964</v>
      </c>
      <c r="D136" s="2">
        <v>484.51</v>
      </c>
      <c r="E136" s="1">
        <v>27064</v>
      </c>
      <c r="F136" s="1">
        <v>64334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1017164</v>
      </c>
      <c r="C138" s="1">
        <v>720350</v>
      </c>
      <c r="D138" s="2">
        <v>554.55999999999995</v>
      </c>
      <c r="E138" s="1">
        <v>39412</v>
      </c>
      <c r="F138" s="1">
        <v>296813</v>
      </c>
      <c r="I138" s="1" t="s">
        <v>31</v>
      </c>
    </row>
    <row r="139" spans="1:9" x14ac:dyDescent="0.35">
      <c r="A139" s="8" t="s">
        <v>102</v>
      </c>
      <c r="B139" s="1">
        <v>1111666</v>
      </c>
      <c r="C139" s="1">
        <v>783358</v>
      </c>
      <c r="D139" s="2">
        <v>352.06</v>
      </c>
      <c r="E139" s="1">
        <v>54732</v>
      </c>
      <c r="F139" s="1">
        <v>328308</v>
      </c>
      <c r="I139" s="1" t="s">
        <v>31</v>
      </c>
    </row>
    <row r="140" spans="1:9" x14ac:dyDescent="0.35">
      <c r="A140" s="8" t="s">
        <v>103</v>
      </c>
      <c r="B140" s="1">
        <v>377814</v>
      </c>
      <c r="C140" s="1">
        <v>218478</v>
      </c>
      <c r="D140" s="2">
        <v>344.9</v>
      </c>
      <c r="E140" s="1">
        <v>24554</v>
      </c>
      <c r="F140" s="1">
        <v>159336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158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1406951</v>
      </c>
      <c r="C9" s="1">
        <v>622388</v>
      </c>
      <c r="D9" s="2">
        <v>372.59</v>
      </c>
      <c r="E9" s="1">
        <v>49944</v>
      </c>
      <c r="F9" s="1">
        <v>784563</v>
      </c>
      <c r="G9" s="1">
        <f>C9+F9</f>
        <v>1406951</v>
      </c>
      <c r="H9" s="10">
        <f>C9/G9</f>
        <v>0.44236650743345007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38132</v>
      </c>
      <c r="C11" s="1" t="s">
        <v>31</v>
      </c>
      <c r="D11" s="2" t="s">
        <v>31</v>
      </c>
      <c r="E11" s="1" t="s">
        <v>31</v>
      </c>
      <c r="F11" s="1">
        <v>38132</v>
      </c>
      <c r="I11" s="1" t="s">
        <v>31</v>
      </c>
    </row>
    <row r="12" spans="1:9" x14ac:dyDescent="0.35">
      <c r="A12" s="8" t="s">
        <v>34</v>
      </c>
      <c r="B12" s="1">
        <v>604527</v>
      </c>
      <c r="C12" s="1">
        <v>420722</v>
      </c>
      <c r="D12" s="2">
        <v>347.13</v>
      </c>
      <c r="E12" s="1">
        <v>38700</v>
      </c>
      <c r="F12" s="1">
        <v>183805</v>
      </c>
      <c r="I12" s="1" t="s">
        <v>31</v>
      </c>
    </row>
    <row r="13" spans="1:9" x14ac:dyDescent="0.35">
      <c r="A13" s="8" t="s">
        <v>35</v>
      </c>
      <c r="B13" s="1">
        <v>367374</v>
      </c>
      <c r="C13" s="1">
        <v>179729</v>
      </c>
      <c r="D13" s="2">
        <v>434.19</v>
      </c>
      <c r="E13" s="1">
        <v>3622</v>
      </c>
      <c r="F13" s="1">
        <v>187644</v>
      </c>
      <c r="I13" s="1" t="s">
        <v>31</v>
      </c>
    </row>
    <row r="14" spans="1:9" x14ac:dyDescent="0.35">
      <c r="A14" s="8" t="s">
        <v>36</v>
      </c>
      <c r="B14" s="1">
        <v>324629</v>
      </c>
      <c r="C14" s="1">
        <v>21936</v>
      </c>
      <c r="D14" s="2">
        <v>291.32</v>
      </c>
      <c r="E14" s="1">
        <v>7621</v>
      </c>
      <c r="F14" s="1">
        <v>302693</v>
      </c>
      <c r="I14" s="1" t="s">
        <v>31</v>
      </c>
    </row>
    <row r="15" spans="1:9" x14ac:dyDescent="0.35">
      <c r="A15" s="8" t="s">
        <v>37</v>
      </c>
      <c r="B15" s="1">
        <v>72288</v>
      </c>
      <c r="C15" s="1" t="s">
        <v>31</v>
      </c>
      <c r="D15" s="2" t="s">
        <v>31</v>
      </c>
      <c r="E15" s="1" t="s">
        <v>31</v>
      </c>
      <c r="F15" s="1">
        <v>72288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784833</v>
      </c>
      <c r="C17" s="1">
        <v>344332</v>
      </c>
      <c r="D17" s="2">
        <v>333.79</v>
      </c>
      <c r="E17" s="1">
        <v>42323</v>
      </c>
      <c r="F17" s="1">
        <v>440501</v>
      </c>
      <c r="I17" s="1" t="s">
        <v>31</v>
      </c>
    </row>
    <row r="18" spans="1:9" x14ac:dyDescent="0.35">
      <c r="A18" s="8" t="s">
        <v>39</v>
      </c>
      <c r="B18" s="1">
        <v>622118</v>
      </c>
      <c r="C18" s="1">
        <v>278055</v>
      </c>
      <c r="D18" s="2">
        <v>414.84</v>
      </c>
      <c r="E18" s="1">
        <v>7621</v>
      </c>
      <c r="F18" s="1">
        <v>344063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784833</v>
      </c>
      <c r="C20" s="1">
        <v>344332</v>
      </c>
      <c r="D20" s="2">
        <v>333.79</v>
      </c>
      <c r="E20" s="1">
        <v>42323</v>
      </c>
      <c r="F20" s="1">
        <v>440501</v>
      </c>
      <c r="I20" s="1" t="s">
        <v>31</v>
      </c>
    </row>
    <row r="21" spans="1:9" x14ac:dyDescent="0.35">
      <c r="A21" s="8" t="s">
        <v>41</v>
      </c>
      <c r="B21" s="1">
        <v>618642</v>
      </c>
      <c r="C21" s="1">
        <v>274580</v>
      </c>
      <c r="D21" s="2">
        <v>407.23</v>
      </c>
      <c r="E21" s="1">
        <v>7621</v>
      </c>
      <c r="F21" s="1">
        <v>344063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3475</v>
      </c>
      <c r="C23" s="1">
        <v>3475</v>
      </c>
      <c r="D23" s="2">
        <v>1000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18218</v>
      </c>
      <c r="C26" s="1">
        <v>4558</v>
      </c>
      <c r="D26" s="2">
        <v>464.37</v>
      </c>
      <c r="E26" s="1" t="s">
        <v>31</v>
      </c>
      <c r="F26" s="1">
        <v>13659</v>
      </c>
      <c r="I26" s="1" t="s">
        <v>31</v>
      </c>
    </row>
    <row r="27" spans="1:9" x14ac:dyDescent="0.35">
      <c r="A27" s="8" t="s">
        <v>46</v>
      </c>
      <c r="B27" s="1">
        <v>1355210</v>
      </c>
      <c r="C27" s="1">
        <v>592864</v>
      </c>
      <c r="D27" s="2">
        <v>370.9</v>
      </c>
      <c r="E27" s="1">
        <v>49944</v>
      </c>
      <c r="F27" s="1">
        <v>762346</v>
      </c>
      <c r="I27" s="1" t="s">
        <v>31</v>
      </c>
    </row>
    <row r="28" spans="1:9" x14ac:dyDescent="0.35">
      <c r="A28" s="8" t="s">
        <v>47</v>
      </c>
      <c r="B28" s="1">
        <v>20433</v>
      </c>
      <c r="C28" s="1">
        <v>14973</v>
      </c>
      <c r="D28" s="2">
        <v>432.33</v>
      </c>
      <c r="E28" s="1" t="s">
        <v>31</v>
      </c>
      <c r="F28" s="1">
        <v>5460</v>
      </c>
      <c r="I28" s="1" t="s">
        <v>31</v>
      </c>
    </row>
    <row r="29" spans="1:9" x14ac:dyDescent="0.35">
      <c r="A29" s="8" t="s">
        <v>48</v>
      </c>
      <c r="B29" s="1">
        <v>9555</v>
      </c>
      <c r="C29" s="1">
        <v>7397</v>
      </c>
      <c r="D29" s="2">
        <v>386.5</v>
      </c>
      <c r="E29" s="1" t="s">
        <v>31</v>
      </c>
      <c r="F29" s="1">
        <v>2159</v>
      </c>
      <c r="I29" s="1" t="s">
        <v>31</v>
      </c>
    </row>
    <row r="30" spans="1:9" x14ac:dyDescent="0.35">
      <c r="A30" s="8" t="s">
        <v>49</v>
      </c>
      <c r="B30" s="1">
        <v>3535</v>
      </c>
      <c r="C30" s="1">
        <v>2595</v>
      </c>
      <c r="D30" s="2">
        <v>175</v>
      </c>
      <c r="E30" s="1" t="s">
        <v>31</v>
      </c>
      <c r="F30" s="1">
        <v>939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38651</v>
      </c>
      <c r="C33" s="1">
        <v>19531</v>
      </c>
      <c r="D33" s="2">
        <v>439.81</v>
      </c>
      <c r="E33" s="1" t="s">
        <v>31</v>
      </c>
      <c r="F33" s="1">
        <v>19120</v>
      </c>
      <c r="I33" s="1" t="s">
        <v>31</v>
      </c>
    </row>
    <row r="34" spans="1:9" x14ac:dyDescent="0.35">
      <c r="A34" s="8" t="s">
        <v>51</v>
      </c>
      <c r="B34" s="1">
        <v>1351735</v>
      </c>
      <c r="C34" s="1">
        <v>589389</v>
      </c>
      <c r="D34" s="2">
        <v>366.79</v>
      </c>
      <c r="E34" s="1">
        <v>49944</v>
      </c>
      <c r="F34" s="1">
        <v>762346</v>
      </c>
      <c r="I34" s="1" t="s">
        <v>31</v>
      </c>
    </row>
    <row r="35" spans="1:9" x14ac:dyDescent="0.35">
      <c r="A35" s="8" t="s">
        <v>52</v>
      </c>
      <c r="B35" s="1">
        <v>16565</v>
      </c>
      <c r="C35" s="1">
        <v>13467</v>
      </c>
      <c r="D35" s="2">
        <v>504.06</v>
      </c>
      <c r="E35" s="1" t="s">
        <v>31</v>
      </c>
      <c r="F35" s="1">
        <v>3098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768833</v>
      </c>
      <c r="C38" s="1">
        <v>294905</v>
      </c>
      <c r="D38" s="2">
        <v>351.53</v>
      </c>
      <c r="E38" s="1">
        <v>34442</v>
      </c>
      <c r="F38" s="1">
        <v>473928</v>
      </c>
      <c r="I38" s="1" t="s">
        <v>31</v>
      </c>
    </row>
    <row r="39" spans="1:9" x14ac:dyDescent="0.35">
      <c r="A39" s="8" t="s">
        <v>54</v>
      </c>
      <c r="B39" s="1">
        <v>339919</v>
      </c>
      <c r="C39" s="1">
        <v>167100</v>
      </c>
      <c r="D39" s="2">
        <v>429.13</v>
      </c>
      <c r="E39" s="1">
        <v>15502</v>
      </c>
      <c r="F39" s="1">
        <v>172819</v>
      </c>
      <c r="I39" s="1" t="s">
        <v>31</v>
      </c>
    </row>
    <row r="40" spans="1:9" x14ac:dyDescent="0.35">
      <c r="A40" s="8" t="s">
        <v>55</v>
      </c>
      <c r="B40" s="1">
        <v>19462</v>
      </c>
      <c r="C40" s="1">
        <v>11647</v>
      </c>
      <c r="D40" s="2">
        <v>202.97</v>
      </c>
      <c r="E40" s="1" t="s">
        <v>31</v>
      </c>
      <c r="F40" s="1">
        <v>7815</v>
      </c>
      <c r="I40" s="1" t="s">
        <v>31</v>
      </c>
    </row>
    <row r="41" spans="1:9" x14ac:dyDescent="0.35">
      <c r="A41" s="8" t="s">
        <v>56</v>
      </c>
      <c r="B41" s="1">
        <v>213919</v>
      </c>
      <c r="C41" s="1">
        <v>128121</v>
      </c>
      <c r="D41" s="2">
        <v>353.85</v>
      </c>
      <c r="E41" s="1" t="s">
        <v>31</v>
      </c>
      <c r="F41" s="1">
        <v>85798</v>
      </c>
      <c r="I41" s="1" t="s">
        <v>31</v>
      </c>
    </row>
    <row r="42" spans="1:9" x14ac:dyDescent="0.35">
      <c r="A42" s="8" t="s">
        <v>57</v>
      </c>
      <c r="B42" s="1">
        <v>64818</v>
      </c>
      <c r="C42" s="1">
        <v>20614</v>
      </c>
      <c r="D42" s="2">
        <v>434.71</v>
      </c>
      <c r="E42" s="1" t="s">
        <v>31</v>
      </c>
      <c r="F42" s="1">
        <v>44204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306533</v>
      </c>
      <c r="C44" s="1">
        <v>17846</v>
      </c>
      <c r="D44" s="2">
        <v>300</v>
      </c>
      <c r="E44" s="1" t="s">
        <v>31</v>
      </c>
      <c r="F44" s="1">
        <v>288686</v>
      </c>
      <c r="I44" s="1" t="s">
        <v>31</v>
      </c>
    </row>
    <row r="45" spans="1:9" x14ac:dyDescent="0.35">
      <c r="A45" s="8" t="s">
        <v>59</v>
      </c>
      <c r="B45" s="1">
        <v>188483</v>
      </c>
      <c r="C45" s="1">
        <v>100072</v>
      </c>
      <c r="D45" s="2">
        <v>337.89</v>
      </c>
      <c r="E45" s="1" t="s">
        <v>31</v>
      </c>
      <c r="F45" s="1">
        <v>88410</v>
      </c>
      <c r="I45" s="1" t="s">
        <v>31</v>
      </c>
    </row>
    <row r="46" spans="1:9" x14ac:dyDescent="0.35">
      <c r="A46" s="8" t="s">
        <v>60</v>
      </c>
      <c r="B46" s="1">
        <v>433567</v>
      </c>
      <c r="C46" s="1">
        <v>197599</v>
      </c>
      <c r="D46" s="2">
        <v>237.2</v>
      </c>
      <c r="E46" s="1">
        <v>42063</v>
      </c>
      <c r="F46" s="1">
        <v>235968</v>
      </c>
      <c r="I46" s="1" t="s">
        <v>31</v>
      </c>
    </row>
    <row r="47" spans="1:9" x14ac:dyDescent="0.35">
      <c r="A47" s="8" t="s">
        <v>61</v>
      </c>
      <c r="B47" s="1">
        <v>478369</v>
      </c>
      <c r="C47" s="1">
        <v>306870</v>
      </c>
      <c r="D47" s="2">
        <v>461.19</v>
      </c>
      <c r="E47" s="1">
        <v>7881</v>
      </c>
      <c r="F47" s="1">
        <v>171498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955690</v>
      </c>
      <c r="C49" s="1">
        <v>423724</v>
      </c>
      <c r="D49" s="2">
        <v>406.97</v>
      </c>
      <c r="E49" s="1">
        <v>49944</v>
      </c>
      <c r="F49" s="1">
        <v>531966</v>
      </c>
      <c r="I49" s="1" t="s">
        <v>31</v>
      </c>
    </row>
    <row r="50" spans="1:9" x14ac:dyDescent="0.35">
      <c r="A50" s="8" t="s">
        <v>63</v>
      </c>
      <c r="B50" s="1" t="s">
        <v>31</v>
      </c>
      <c r="C50" s="1" t="s">
        <v>31</v>
      </c>
      <c r="D50" s="2" t="s">
        <v>31</v>
      </c>
      <c r="E50" s="1" t="s">
        <v>31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153447</v>
      </c>
      <c r="C51" s="1">
        <v>31134</v>
      </c>
      <c r="D51" s="2">
        <v>394.3</v>
      </c>
      <c r="E51" s="1" t="s">
        <v>31</v>
      </c>
      <c r="F51" s="1">
        <v>122313</v>
      </c>
      <c r="I51" s="1" t="s">
        <v>31</v>
      </c>
    </row>
    <row r="52" spans="1:9" x14ac:dyDescent="0.35">
      <c r="A52" s="8" t="s">
        <v>65</v>
      </c>
      <c r="B52" s="1">
        <v>297814</v>
      </c>
      <c r="C52" s="1">
        <v>167530</v>
      </c>
      <c r="D52" s="2">
        <v>293.27</v>
      </c>
      <c r="E52" s="1" t="s">
        <v>31</v>
      </c>
      <c r="F52" s="1">
        <v>130285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14147</v>
      </c>
      <c r="C56" s="1">
        <v>8616</v>
      </c>
      <c r="D56" s="2">
        <v>187.15</v>
      </c>
      <c r="E56" s="1" t="s">
        <v>31</v>
      </c>
      <c r="F56" s="1">
        <v>5531</v>
      </c>
      <c r="I56" s="1" t="s">
        <v>31</v>
      </c>
    </row>
    <row r="57" spans="1:9" x14ac:dyDescent="0.35">
      <c r="A57" s="8" t="s">
        <v>68</v>
      </c>
      <c r="B57" s="1">
        <v>233935</v>
      </c>
      <c r="C57" s="1">
        <v>132532</v>
      </c>
      <c r="D57" s="2">
        <v>391.24</v>
      </c>
      <c r="E57" s="1" t="s">
        <v>31</v>
      </c>
      <c r="F57" s="1">
        <v>101402</v>
      </c>
      <c r="I57" s="1" t="s">
        <v>31</v>
      </c>
    </row>
    <row r="58" spans="1:9" x14ac:dyDescent="0.35">
      <c r="A58" s="8" t="s">
        <v>69</v>
      </c>
      <c r="B58" s="1">
        <v>379861</v>
      </c>
      <c r="C58" s="1">
        <v>178964</v>
      </c>
      <c r="D58" s="2">
        <v>487.77</v>
      </c>
      <c r="E58" s="1" t="s">
        <v>31</v>
      </c>
      <c r="F58" s="1">
        <v>200897</v>
      </c>
      <c r="I58" s="1" t="s">
        <v>31</v>
      </c>
    </row>
    <row r="59" spans="1:9" x14ac:dyDescent="0.35">
      <c r="A59" s="8" t="s">
        <v>70</v>
      </c>
      <c r="B59" s="1">
        <v>316686</v>
      </c>
      <c r="C59" s="1">
        <v>193797</v>
      </c>
      <c r="D59" s="2">
        <v>258.56</v>
      </c>
      <c r="E59" s="1">
        <v>42323</v>
      </c>
      <c r="F59" s="1">
        <v>122889</v>
      </c>
      <c r="I59" s="1" t="s">
        <v>31</v>
      </c>
    </row>
    <row r="60" spans="1:9" x14ac:dyDescent="0.35">
      <c r="A60" s="8" t="s">
        <v>71</v>
      </c>
      <c r="B60" s="1">
        <v>160979</v>
      </c>
      <c r="C60" s="1">
        <v>20467</v>
      </c>
      <c r="D60" s="2">
        <v>616.74</v>
      </c>
      <c r="E60" s="1">
        <v>7621</v>
      </c>
      <c r="F60" s="1">
        <v>140513</v>
      </c>
      <c r="I60" s="1" t="s">
        <v>31</v>
      </c>
    </row>
    <row r="61" spans="1:9" x14ac:dyDescent="0.35">
      <c r="A61" s="8" t="s">
        <v>72</v>
      </c>
      <c r="B61" s="1">
        <v>301343</v>
      </c>
      <c r="C61" s="1">
        <v>88012</v>
      </c>
      <c r="D61" s="2">
        <v>286.64</v>
      </c>
      <c r="E61" s="1" t="s">
        <v>31</v>
      </c>
      <c r="F61" s="1">
        <v>213331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313924</v>
      </c>
      <c r="C63" s="1">
        <v>84239</v>
      </c>
      <c r="D63" s="2">
        <v>285.91000000000003</v>
      </c>
      <c r="E63" s="1">
        <v>7621</v>
      </c>
      <c r="F63" s="1">
        <v>229685</v>
      </c>
      <c r="I63" s="1" t="s">
        <v>31</v>
      </c>
    </row>
    <row r="64" spans="1:9" x14ac:dyDescent="0.35">
      <c r="A64" s="8" t="s">
        <v>51</v>
      </c>
      <c r="B64" s="1">
        <v>1093027</v>
      </c>
      <c r="C64" s="1">
        <v>538149</v>
      </c>
      <c r="D64" s="2">
        <v>385.84</v>
      </c>
      <c r="E64" s="1">
        <v>42323</v>
      </c>
      <c r="F64" s="1">
        <v>554878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866791</v>
      </c>
      <c r="C67" s="1">
        <v>472320</v>
      </c>
      <c r="D67" s="2">
        <v>393.95</v>
      </c>
      <c r="E67" s="1">
        <v>15502</v>
      </c>
      <c r="F67" s="1">
        <v>394470</v>
      </c>
      <c r="I67" s="1" t="s">
        <v>31</v>
      </c>
    </row>
    <row r="68" spans="1:9" x14ac:dyDescent="0.35">
      <c r="A68" s="8" t="s">
        <v>51</v>
      </c>
      <c r="B68" s="1">
        <v>505718</v>
      </c>
      <c r="C68" s="1">
        <v>115626</v>
      </c>
      <c r="D68" s="2">
        <v>289.58</v>
      </c>
      <c r="E68" s="1" t="s">
        <v>31</v>
      </c>
      <c r="F68" s="1">
        <v>390093</v>
      </c>
      <c r="I68" s="1" t="s">
        <v>31</v>
      </c>
    </row>
    <row r="69" spans="1:9" x14ac:dyDescent="0.35">
      <c r="A69" s="8" t="s">
        <v>44</v>
      </c>
      <c r="B69" s="1">
        <v>34442</v>
      </c>
      <c r="C69" s="1">
        <v>34442</v>
      </c>
      <c r="D69" s="2" t="s">
        <v>31</v>
      </c>
      <c r="E69" s="1">
        <v>34442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178522</v>
      </c>
      <c r="C71" s="1">
        <v>18861</v>
      </c>
      <c r="D71" s="2">
        <v>163.03</v>
      </c>
      <c r="E71" s="1" t="s">
        <v>31</v>
      </c>
      <c r="F71" s="1">
        <v>159661</v>
      </c>
      <c r="I71" s="1" t="s">
        <v>31</v>
      </c>
    </row>
    <row r="72" spans="1:9" x14ac:dyDescent="0.35">
      <c r="A72" s="8" t="s">
        <v>74</v>
      </c>
      <c r="B72" s="1">
        <v>48790</v>
      </c>
      <c r="C72" s="1">
        <v>19751</v>
      </c>
      <c r="D72" s="2">
        <v>280.70999999999998</v>
      </c>
      <c r="E72" s="1" t="s">
        <v>31</v>
      </c>
      <c r="F72" s="1">
        <v>29039</v>
      </c>
      <c r="I72" s="1" t="s">
        <v>31</v>
      </c>
    </row>
    <row r="73" spans="1:9" x14ac:dyDescent="0.35">
      <c r="A73" s="8" t="s">
        <v>175</v>
      </c>
      <c r="C73" s="1">
        <f>SUM(C71:C72)</f>
        <v>38612</v>
      </c>
      <c r="D73" s="2">
        <f>AVERAGE(D71:D72)</f>
        <v>221.87</v>
      </c>
      <c r="F73" s="1">
        <f>SUM(F71:F72)</f>
        <v>188700</v>
      </c>
      <c r="G73" s="1">
        <f>C73+F73</f>
        <v>227312</v>
      </c>
      <c r="H73" s="10">
        <f>C73/G73</f>
        <v>0.16986344759625538</v>
      </c>
    </row>
    <row r="74" spans="1:9" x14ac:dyDescent="0.35">
      <c r="A74" s="8" t="s">
        <v>75</v>
      </c>
      <c r="B74" s="1">
        <v>52909</v>
      </c>
      <c r="C74" s="1">
        <v>30112</v>
      </c>
      <c r="D74" s="2">
        <v>238.32</v>
      </c>
      <c r="E74" s="1" t="s">
        <v>31</v>
      </c>
      <c r="F74" s="1">
        <v>22797</v>
      </c>
      <c r="I74" s="1" t="s">
        <v>31</v>
      </c>
    </row>
    <row r="75" spans="1:9" x14ac:dyDescent="0.35">
      <c r="A75" s="8" t="s">
        <v>76</v>
      </c>
      <c r="B75" s="1">
        <v>203163</v>
      </c>
      <c r="C75" s="1">
        <v>17350</v>
      </c>
      <c r="D75" s="2">
        <v>312.57</v>
      </c>
      <c r="E75" s="1" t="s">
        <v>31</v>
      </c>
      <c r="F75" s="1">
        <v>185812</v>
      </c>
      <c r="I75" s="1" t="s">
        <v>31</v>
      </c>
    </row>
    <row r="76" spans="1:9" x14ac:dyDescent="0.35">
      <c r="A76" s="8" t="s">
        <v>77</v>
      </c>
      <c r="B76" s="1">
        <v>98305</v>
      </c>
      <c r="C76" s="1">
        <v>55980</v>
      </c>
      <c r="D76" s="2">
        <v>373.06</v>
      </c>
      <c r="E76" s="1">
        <v>7621</v>
      </c>
      <c r="F76" s="1">
        <v>42325</v>
      </c>
      <c r="I76" s="1" t="s">
        <v>31</v>
      </c>
    </row>
    <row r="77" spans="1:9" x14ac:dyDescent="0.35">
      <c r="A77" s="8" t="s">
        <v>78</v>
      </c>
      <c r="B77" s="1">
        <v>218265</v>
      </c>
      <c r="C77" s="1">
        <v>89145</v>
      </c>
      <c r="D77" s="2">
        <v>261.64</v>
      </c>
      <c r="E77" s="1" t="s">
        <v>31</v>
      </c>
      <c r="F77" s="1">
        <v>129119</v>
      </c>
      <c r="I77" s="1" t="s">
        <v>31</v>
      </c>
    </row>
    <row r="78" spans="1:9" x14ac:dyDescent="0.35">
      <c r="A78" s="8" t="s">
        <v>79</v>
      </c>
      <c r="B78" s="1">
        <v>103876</v>
      </c>
      <c r="C78" s="1">
        <v>49440</v>
      </c>
      <c r="D78" s="2">
        <v>427.22</v>
      </c>
      <c r="E78" s="1" t="s">
        <v>31</v>
      </c>
      <c r="F78" s="1">
        <v>54436</v>
      </c>
      <c r="I78" s="1" t="s">
        <v>31</v>
      </c>
    </row>
    <row r="79" spans="1:9" x14ac:dyDescent="0.35">
      <c r="A79" s="8" t="s">
        <v>80</v>
      </c>
      <c r="B79" s="1">
        <v>238972</v>
      </c>
      <c r="C79" s="1">
        <v>172761</v>
      </c>
      <c r="D79" s="2">
        <v>482.38</v>
      </c>
      <c r="E79" s="1">
        <v>4259</v>
      </c>
      <c r="F79" s="1">
        <v>66212</v>
      </c>
      <c r="G79" s="1">
        <f>C79+F79</f>
        <v>238973</v>
      </c>
      <c r="H79" s="10">
        <f>C79/G79</f>
        <v>0.72293104241901807</v>
      </c>
      <c r="I79" s="1" t="s">
        <v>31</v>
      </c>
    </row>
    <row r="80" spans="1:9" x14ac:dyDescent="0.35">
      <c r="A80" s="8" t="s">
        <v>44</v>
      </c>
      <c r="B80" s="1">
        <v>264150</v>
      </c>
      <c r="C80" s="1">
        <v>168987</v>
      </c>
      <c r="D80" s="2">
        <v>367.46</v>
      </c>
      <c r="E80" s="1">
        <v>38064</v>
      </c>
      <c r="F80" s="1">
        <v>95163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1290688</v>
      </c>
      <c r="C82" s="1">
        <v>578458</v>
      </c>
      <c r="D82" s="2">
        <v>376.27</v>
      </c>
      <c r="E82" s="1">
        <v>15502</v>
      </c>
      <c r="F82" s="1">
        <v>712230</v>
      </c>
      <c r="I82" s="1" t="s">
        <v>31</v>
      </c>
    </row>
    <row r="83" spans="1:9" x14ac:dyDescent="0.35">
      <c r="A83" s="8" t="s">
        <v>82</v>
      </c>
      <c r="B83" s="1">
        <v>536749</v>
      </c>
      <c r="C83" s="1">
        <v>276296</v>
      </c>
      <c r="D83" s="2">
        <v>350.33</v>
      </c>
      <c r="E83" s="1">
        <v>7881</v>
      </c>
      <c r="F83" s="1">
        <v>260453</v>
      </c>
      <c r="I83" s="1" t="s">
        <v>31</v>
      </c>
    </row>
    <row r="84" spans="1:9" ht="43.5" x14ac:dyDescent="0.35">
      <c r="A84" s="8" t="s">
        <v>83</v>
      </c>
      <c r="B84" s="1">
        <v>399581</v>
      </c>
      <c r="C84" s="1">
        <v>214614</v>
      </c>
      <c r="D84" s="2">
        <v>392.36</v>
      </c>
      <c r="E84" s="1">
        <v>15502</v>
      </c>
      <c r="F84" s="1">
        <v>184966</v>
      </c>
      <c r="I84" s="1" t="s">
        <v>31</v>
      </c>
    </row>
    <row r="85" spans="1:9" x14ac:dyDescent="0.35">
      <c r="A85" s="8" t="s">
        <v>84</v>
      </c>
      <c r="B85" s="1">
        <v>206825</v>
      </c>
      <c r="C85" s="1">
        <v>117582</v>
      </c>
      <c r="D85" s="2">
        <v>342.1</v>
      </c>
      <c r="E85" s="1" t="s">
        <v>31</v>
      </c>
      <c r="F85" s="1">
        <v>89243</v>
      </c>
      <c r="I85" s="1" t="s">
        <v>31</v>
      </c>
    </row>
    <row r="86" spans="1:9" x14ac:dyDescent="0.35">
      <c r="A86" s="8" t="s">
        <v>85</v>
      </c>
      <c r="B86" s="1">
        <v>43514</v>
      </c>
      <c r="C86" s="1" t="s">
        <v>31</v>
      </c>
      <c r="D86" s="2" t="s">
        <v>31</v>
      </c>
      <c r="E86" s="1" t="s">
        <v>31</v>
      </c>
      <c r="F86" s="1">
        <v>43514</v>
      </c>
      <c r="I86" s="1" t="s">
        <v>31</v>
      </c>
    </row>
    <row r="87" spans="1:9" ht="29" x14ac:dyDescent="0.35">
      <c r="A87" s="8" t="s">
        <v>86</v>
      </c>
      <c r="B87" s="1">
        <v>35774</v>
      </c>
      <c r="C87" s="1">
        <v>14844</v>
      </c>
      <c r="D87" s="2">
        <v>253.47</v>
      </c>
      <c r="E87" s="1" t="s">
        <v>31</v>
      </c>
      <c r="F87" s="1">
        <v>20930</v>
      </c>
      <c r="I87" s="1" t="s">
        <v>31</v>
      </c>
    </row>
    <row r="88" spans="1:9" x14ac:dyDescent="0.35">
      <c r="A88" s="8" t="s">
        <v>87</v>
      </c>
      <c r="B88" s="1">
        <v>75256</v>
      </c>
      <c r="C88" s="1">
        <v>25935</v>
      </c>
      <c r="D88" s="2">
        <v>188.8</v>
      </c>
      <c r="E88" s="1" t="s">
        <v>31</v>
      </c>
      <c r="F88" s="1">
        <v>49321</v>
      </c>
      <c r="I88" s="1" t="s">
        <v>31</v>
      </c>
    </row>
    <row r="89" spans="1:9" ht="29" x14ac:dyDescent="0.35">
      <c r="A89" s="8" t="s">
        <v>88</v>
      </c>
      <c r="B89" s="1">
        <v>107932</v>
      </c>
      <c r="C89" s="1">
        <v>24826</v>
      </c>
      <c r="D89" s="2">
        <v>717.26</v>
      </c>
      <c r="E89" s="1" t="s">
        <v>31</v>
      </c>
      <c r="F89" s="1">
        <v>83106</v>
      </c>
      <c r="I89" s="1" t="s">
        <v>31</v>
      </c>
    </row>
    <row r="90" spans="1:9" x14ac:dyDescent="0.35">
      <c r="A90" s="8" t="s">
        <v>89</v>
      </c>
      <c r="B90" s="1">
        <v>156590</v>
      </c>
      <c r="C90" s="1">
        <v>65995</v>
      </c>
      <c r="D90" s="2">
        <v>274.52</v>
      </c>
      <c r="E90" s="1" t="s">
        <v>31</v>
      </c>
      <c r="F90" s="1">
        <v>90595</v>
      </c>
      <c r="I90" s="1" t="s">
        <v>31</v>
      </c>
    </row>
    <row r="91" spans="1:9" x14ac:dyDescent="0.35">
      <c r="A91" s="8" t="s">
        <v>90</v>
      </c>
      <c r="B91" s="1">
        <v>10749</v>
      </c>
      <c r="C91" s="1">
        <v>5563</v>
      </c>
      <c r="D91" s="2">
        <v>100</v>
      </c>
      <c r="E91" s="1" t="s">
        <v>31</v>
      </c>
      <c r="F91" s="1">
        <v>5186</v>
      </c>
      <c r="I91" s="1" t="s">
        <v>31</v>
      </c>
    </row>
    <row r="92" spans="1:9" x14ac:dyDescent="0.35">
      <c r="A92" s="8" t="s">
        <v>91</v>
      </c>
      <c r="B92" s="1">
        <v>24555</v>
      </c>
      <c r="C92" s="1">
        <v>10469</v>
      </c>
      <c r="D92" s="2">
        <v>482.7</v>
      </c>
      <c r="E92" s="1" t="s">
        <v>31</v>
      </c>
      <c r="F92" s="1">
        <v>14086</v>
      </c>
      <c r="I92" s="1" t="s">
        <v>31</v>
      </c>
    </row>
    <row r="93" spans="1:9" x14ac:dyDescent="0.35">
      <c r="A93" s="8" t="s">
        <v>44</v>
      </c>
      <c r="B93" s="1">
        <v>60603</v>
      </c>
      <c r="C93" s="1">
        <v>34442</v>
      </c>
      <c r="D93" s="2" t="s">
        <v>31</v>
      </c>
      <c r="E93" s="1">
        <v>34442</v>
      </c>
      <c r="F93" s="1">
        <v>26162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2494</v>
      </c>
      <c r="C95" s="1">
        <v>2494</v>
      </c>
      <c r="D95" s="2">
        <v>1000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9930</v>
      </c>
      <c r="C98" s="1">
        <v>9930</v>
      </c>
      <c r="D98" s="2">
        <v>90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1394527</v>
      </c>
      <c r="C99" s="1">
        <v>609964</v>
      </c>
      <c r="D99" s="2">
        <v>374.84</v>
      </c>
      <c r="E99" s="1">
        <v>49944</v>
      </c>
      <c r="F99" s="1">
        <v>784563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836892</v>
      </c>
      <c r="C102" s="1">
        <v>424034</v>
      </c>
      <c r="D102" s="2">
        <v>367.11</v>
      </c>
      <c r="E102" s="1">
        <v>7881</v>
      </c>
      <c r="F102" s="1">
        <v>412858</v>
      </c>
      <c r="I102" s="1" t="s">
        <v>31</v>
      </c>
    </row>
    <row r="103" spans="1:9" x14ac:dyDescent="0.35">
      <c r="A103" s="8" t="s">
        <v>98</v>
      </c>
      <c r="B103" s="1">
        <v>278870</v>
      </c>
      <c r="C103" s="1">
        <v>74723</v>
      </c>
      <c r="D103" s="2">
        <v>333.66</v>
      </c>
      <c r="E103" s="1">
        <v>7621</v>
      </c>
      <c r="F103" s="1">
        <v>204147</v>
      </c>
      <c r="I103" s="1" t="s">
        <v>31</v>
      </c>
    </row>
    <row r="104" spans="1:9" x14ac:dyDescent="0.35">
      <c r="A104" s="8" t="s">
        <v>99</v>
      </c>
      <c r="B104" s="1">
        <v>126656</v>
      </c>
      <c r="C104" s="1">
        <v>21027</v>
      </c>
      <c r="D104" s="2">
        <v>257.49</v>
      </c>
      <c r="E104" s="1" t="s">
        <v>31</v>
      </c>
      <c r="F104" s="1">
        <v>105630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164532</v>
      </c>
      <c r="C106" s="1">
        <v>102603</v>
      </c>
      <c r="D106" s="2">
        <v>475.62</v>
      </c>
      <c r="E106" s="1">
        <v>34442</v>
      </c>
      <c r="F106" s="1">
        <v>61929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1154668</v>
      </c>
      <c r="C108" s="1">
        <v>491394</v>
      </c>
      <c r="D108" s="2">
        <v>357.56</v>
      </c>
      <c r="E108" s="1">
        <v>7881</v>
      </c>
      <c r="F108" s="1">
        <v>663274</v>
      </c>
      <c r="I108" s="1" t="s">
        <v>31</v>
      </c>
    </row>
    <row r="109" spans="1:9" x14ac:dyDescent="0.35">
      <c r="A109" s="8" t="s">
        <v>98</v>
      </c>
      <c r="B109" s="1">
        <v>77529</v>
      </c>
      <c r="C109" s="1">
        <v>28391</v>
      </c>
      <c r="D109" s="2">
        <v>379.02</v>
      </c>
      <c r="E109" s="1">
        <v>7621</v>
      </c>
      <c r="F109" s="1">
        <v>49138</v>
      </c>
      <c r="I109" s="1" t="s">
        <v>31</v>
      </c>
    </row>
    <row r="110" spans="1:9" x14ac:dyDescent="0.35">
      <c r="A110" s="8" t="s">
        <v>99</v>
      </c>
      <c r="B110" s="1">
        <v>10222</v>
      </c>
      <c r="C110" s="1" t="s">
        <v>31</v>
      </c>
      <c r="D110" s="2" t="s">
        <v>31</v>
      </c>
      <c r="E110" s="1" t="s">
        <v>31</v>
      </c>
      <c r="F110" s="1">
        <v>10222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164532</v>
      </c>
      <c r="C112" s="1">
        <v>102603</v>
      </c>
      <c r="D112" s="2">
        <v>475.62</v>
      </c>
      <c r="E112" s="1">
        <v>34442</v>
      </c>
      <c r="F112" s="1">
        <v>61929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776561</v>
      </c>
      <c r="C114" s="1">
        <v>353412</v>
      </c>
      <c r="D114" s="2">
        <v>369.2</v>
      </c>
      <c r="E114" s="1">
        <v>7881</v>
      </c>
      <c r="F114" s="1">
        <v>423149</v>
      </c>
      <c r="I114" s="1" t="s">
        <v>31</v>
      </c>
    </row>
    <row r="115" spans="1:9" x14ac:dyDescent="0.35">
      <c r="A115" s="8" t="s">
        <v>98</v>
      </c>
      <c r="B115" s="1">
        <v>393814</v>
      </c>
      <c r="C115" s="1">
        <v>147949</v>
      </c>
      <c r="D115" s="2">
        <v>320.17</v>
      </c>
      <c r="E115" s="1">
        <v>7621</v>
      </c>
      <c r="F115" s="1">
        <v>245865</v>
      </c>
      <c r="I115" s="1" t="s">
        <v>31</v>
      </c>
    </row>
    <row r="116" spans="1:9" x14ac:dyDescent="0.35">
      <c r="A116" s="8" t="s">
        <v>99</v>
      </c>
      <c r="B116" s="1">
        <v>72043</v>
      </c>
      <c r="C116" s="1">
        <v>18424</v>
      </c>
      <c r="D116" s="2">
        <v>437.49</v>
      </c>
      <c r="E116" s="1" t="s">
        <v>31</v>
      </c>
      <c r="F116" s="1">
        <v>53620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164532</v>
      </c>
      <c r="C118" s="1">
        <v>102603</v>
      </c>
      <c r="D118" s="2">
        <v>475.62</v>
      </c>
      <c r="E118" s="1">
        <v>34442</v>
      </c>
      <c r="F118" s="1">
        <v>61929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922250</v>
      </c>
      <c r="C120" s="1">
        <v>493465</v>
      </c>
      <c r="D120" s="2">
        <v>354.6</v>
      </c>
      <c r="E120" s="1">
        <v>15502</v>
      </c>
      <c r="F120" s="1">
        <v>428785</v>
      </c>
      <c r="I120" s="1" t="s">
        <v>31</v>
      </c>
    </row>
    <row r="121" spans="1:9" x14ac:dyDescent="0.35">
      <c r="A121" s="8" t="s">
        <v>98</v>
      </c>
      <c r="B121" s="1">
        <v>293116</v>
      </c>
      <c r="C121" s="1">
        <v>19472</v>
      </c>
      <c r="D121" s="2">
        <v>401.89</v>
      </c>
      <c r="E121" s="1" t="s">
        <v>31</v>
      </c>
      <c r="F121" s="1">
        <v>273644</v>
      </c>
      <c r="I121" s="1" t="s">
        <v>31</v>
      </c>
    </row>
    <row r="122" spans="1:9" x14ac:dyDescent="0.35">
      <c r="A122" s="8" t="s">
        <v>99</v>
      </c>
      <c r="B122" s="1">
        <v>27053</v>
      </c>
      <c r="C122" s="1">
        <v>6847</v>
      </c>
      <c r="D122" s="2">
        <v>500</v>
      </c>
      <c r="E122" s="1" t="s">
        <v>31</v>
      </c>
      <c r="F122" s="1">
        <v>20205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164532</v>
      </c>
      <c r="C124" s="1">
        <v>102603</v>
      </c>
      <c r="D124" s="2">
        <v>475.62</v>
      </c>
      <c r="E124" s="1">
        <v>34442</v>
      </c>
      <c r="F124" s="1">
        <v>61929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1158978</v>
      </c>
      <c r="C126" s="1">
        <v>487614</v>
      </c>
      <c r="D126" s="2">
        <v>352.43</v>
      </c>
      <c r="E126" s="1">
        <v>15502</v>
      </c>
      <c r="F126" s="1">
        <v>671363</v>
      </c>
      <c r="I126" s="1" t="s">
        <v>31</v>
      </c>
    </row>
    <row r="127" spans="1:9" x14ac:dyDescent="0.35">
      <c r="A127" s="8" t="s">
        <v>98</v>
      </c>
      <c r="B127" s="1">
        <v>79435</v>
      </c>
      <c r="C127" s="1">
        <v>32170</v>
      </c>
      <c r="D127" s="2">
        <v>465.85</v>
      </c>
      <c r="E127" s="1" t="s">
        <v>31</v>
      </c>
      <c r="F127" s="1">
        <v>47265</v>
      </c>
      <c r="I127" s="1" t="s">
        <v>31</v>
      </c>
    </row>
    <row r="128" spans="1:9" x14ac:dyDescent="0.35">
      <c r="A128" s="8" t="s">
        <v>99</v>
      </c>
      <c r="B128" s="1">
        <v>4006</v>
      </c>
      <c r="C128" s="1" t="s">
        <v>31</v>
      </c>
      <c r="D128" s="2" t="s">
        <v>31</v>
      </c>
      <c r="E128" s="1" t="s">
        <v>31</v>
      </c>
      <c r="F128" s="1">
        <v>4006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164532</v>
      </c>
      <c r="C130" s="1">
        <v>102603</v>
      </c>
      <c r="D130" s="2">
        <v>475.62</v>
      </c>
      <c r="E130" s="1">
        <v>34442</v>
      </c>
      <c r="F130" s="1">
        <v>61929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1134783</v>
      </c>
      <c r="C132" s="1">
        <v>498879</v>
      </c>
      <c r="D132" s="2">
        <v>353.53</v>
      </c>
      <c r="E132" s="1">
        <v>7881</v>
      </c>
      <c r="F132" s="1">
        <v>635904</v>
      </c>
      <c r="I132" s="1" t="s">
        <v>31</v>
      </c>
    </row>
    <row r="133" spans="1:9" x14ac:dyDescent="0.35">
      <c r="A133" s="8" t="s">
        <v>98</v>
      </c>
      <c r="B133" s="1">
        <v>100832</v>
      </c>
      <c r="C133" s="1">
        <v>20905</v>
      </c>
      <c r="D133" s="2">
        <v>537.80999999999995</v>
      </c>
      <c r="E133" s="1">
        <v>7621</v>
      </c>
      <c r="F133" s="1">
        <v>79927</v>
      </c>
      <c r="I133" s="1" t="s">
        <v>31</v>
      </c>
    </row>
    <row r="134" spans="1:9" x14ac:dyDescent="0.35">
      <c r="A134" s="8" t="s">
        <v>99</v>
      </c>
      <c r="B134" s="1">
        <v>6804</v>
      </c>
      <c r="C134" s="1" t="s">
        <v>31</v>
      </c>
      <c r="D134" s="2" t="s">
        <v>31</v>
      </c>
      <c r="E134" s="1" t="s">
        <v>31</v>
      </c>
      <c r="F134" s="1">
        <v>6804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164532</v>
      </c>
      <c r="C136" s="1">
        <v>102603</v>
      </c>
      <c r="D136" s="2">
        <v>475.62</v>
      </c>
      <c r="E136" s="1">
        <v>34442</v>
      </c>
      <c r="F136" s="1">
        <v>61929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897237</v>
      </c>
      <c r="C138" s="1">
        <v>514845</v>
      </c>
      <c r="D138" s="2">
        <v>400.61</v>
      </c>
      <c r="E138" s="1">
        <v>49944</v>
      </c>
      <c r="F138" s="1">
        <v>382392</v>
      </c>
      <c r="I138" s="1" t="s">
        <v>31</v>
      </c>
    </row>
    <row r="139" spans="1:9" x14ac:dyDescent="0.35">
      <c r="A139" s="8" t="s">
        <v>102</v>
      </c>
      <c r="B139" s="1">
        <v>647058</v>
      </c>
      <c r="C139" s="1">
        <v>289419</v>
      </c>
      <c r="D139" s="2">
        <v>355.16</v>
      </c>
      <c r="E139" s="1">
        <v>15502</v>
      </c>
      <c r="F139" s="1">
        <v>357638</v>
      </c>
      <c r="I139" s="1" t="s">
        <v>31</v>
      </c>
    </row>
    <row r="140" spans="1:9" x14ac:dyDescent="0.35">
      <c r="A140" s="8" t="s">
        <v>103</v>
      </c>
      <c r="B140" s="1">
        <v>431237</v>
      </c>
      <c r="C140" s="1">
        <v>81083</v>
      </c>
      <c r="D140" s="2">
        <v>302.16000000000003</v>
      </c>
      <c r="E140" s="1" t="s">
        <v>31</v>
      </c>
      <c r="F140" s="1">
        <v>350155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159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833686</v>
      </c>
      <c r="C9" s="1">
        <v>486243</v>
      </c>
      <c r="D9" s="2">
        <v>338.49</v>
      </c>
      <c r="E9" s="1">
        <v>27588</v>
      </c>
      <c r="F9" s="1">
        <v>344754</v>
      </c>
      <c r="G9" s="1">
        <f>C9+F9</f>
        <v>830997</v>
      </c>
      <c r="H9" s="10">
        <f>C9/G9</f>
        <v>0.58513207628908404</v>
      </c>
      <c r="I9" s="1">
        <v>2690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23736</v>
      </c>
      <c r="C11" s="1" t="s">
        <v>31</v>
      </c>
      <c r="D11" s="2" t="s">
        <v>31</v>
      </c>
      <c r="E11" s="1" t="s">
        <v>31</v>
      </c>
      <c r="F11" s="1">
        <v>23736</v>
      </c>
      <c r="I11" s="1" t="s">
        <v>31</v>
      </c>
    </row>
    <row r="12" spans="1:9" x14ac:dyDescent="0.35">
      <c r="A12" s="8" t="s">
        <v>34</v>
      </c>
      <c r="B12" s="1">
        <v>414583</v>
      </c>
      <c r="C12" s="1">
        <v>238798</v>
      </c>
      <c r="D12" s="2">
        <v>345.66</v>
      </c>
      <c r="E12" s="1">
        <v>10469</v>
      </c>
      <c r="F12" s="1">
        <v>175784</v>
      </c>
      <c r="I12" s="1" t="s">
        <v>31</v>
      </c>
    </row>
    <row r="13" spans="1:9" x14ac:dyDescent="0.35">
      <c r="A13" s="8" t="s">
        <v>35</v>
      </c>
      <c r="B13" s="1">
        <v>337824</v>
      </c>
      <c r="C13" s="1">
        <v>223277</v>
      </c>
      <c r="D13" s="2">
        <v>344.59</v>
      </c>
      <c r="E13" s="1">
        <v>11455</v>
      </c>
      <c r="F13" s="1">
        <v>111858</v>
      </c>
      <c r="I13" s="1">
        <v>2690</v>
      </c>
    </row>
    <row r="14" spans="1:9" x14ac:dyDescent="0.35">
      <c r="A14" s="8" t="s">
        <v>36</v>
      </c>
      <c r="B14" s="1">
        <v>45567</v>
      </c>
      <c r="C14" s="1">
        <v>24168</v>
      </c>
      <c r="D14" s="2">
        <v>180</v>
      </c>
      <c r="E14" s="1">
        <v>5664</v>
      </c>
      <c r="F14" s="1">
        <v>21400</v>
      </c>
      <c r="I14" s="1" t="s">
        <v>31</v>
      </c>
    </row>
    <row r="15" spans="1:9" x14ac:dyDescent="0.35">
      <c r="A15" s="8" t="s">
        <v>37</v>
      </c>
      <c r="B15" s="1">
        <v>11976</v>
      </c>
      <c r="C15" s="1" t="s">
        <v>31</v>
      </c>
      <c r="D15" s="2" t="s">
        <v>31</v>
      </c>
      <c r="E15" s="1" t="s">
        <v>31</v>
      </c>
      <c r="F15" s="1">
        <v>11976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263708</v>
      </c>
      <c r="C17" s="1">
        <v>157014</v>
      </c>
      <c r="D17" s="2">
        <v>471.59</v>
      </c>
      <c r="E17" s="1">
        <v>6132</v>
      </c>
      <c r="F17" s="1">
        <v>104004</v>
      </c>
      <c r="I17" s="1">
        <v>2690</v>
      </c>
    </row>
    <row r="18" spans="1:9" x14ac:dyDescent="0.35">
      <c r="A18" s="8" t="s">
        <v>39</v>
      </c>
      <c r="B18" s="1">
        <v>569978</v>
      </c>
      <c r="C18" s="1">
        <v>329228</v>
      </c>
      <c r="D18" s="2">
        <v>273.23</v>
      </c>
      <c r="E18" s="1">
        <v>21456</v>
      </c>
      <c r="F18" s="1">
        <v>240750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254571</v>
      </c>
      <c r="C20" s="1">
        <v>154324</v>
      </c>
      <c r="D20" s="2">
        <v>462</v>
      </c>
      <c r="E20" s="1">
        <v>6132</v>
      </c>
      <c r="F20" s="1">
        <v>97556</v>
      </c>
      <c r="I20" s="1">
        <v>2690</v>
      </c>
    </row>
    <row r="21" spans="1:9" x14ac:dyDescent="0.35">
      <c r="A21" s="8" t="s">
        <v>41</v>
      </c>
      <c r="B21" s="1">
        <v>564366</v>
      </c>
      <c r="C21" s="1">
        <v>323616</v>
      </c>
      <c r="D21" s="2">
        <v>274.95999999999998</v>
      </c>
      <c r="E21" s="1">
        <v>21456</v>
      </c>
      <c r="F21" s="1">
        <v>240750</v>
      </c>
      <c r="I21" s="1" t="s">
        <v>31</v>
      </c>
    </row>
    <row r="22" spans="1:9" x14ac:dyDescent="0.35">
      <c r="A22" s="8" t="s">
        <v>42</v>
      </c>
      <c r="B22" s="1">
        <v>6448</v>
      </c>
      <c r="C22" s="1" t="s">
        <v>31</v>
      </c>
      <c r="D22" s="2" t="s">
        <v>31</v>
      </c>
      <c r="E22" s="1" t="s">
        <v>31</v>
      </c>
      <c r="F22" s="1">
        <v>6448</v>
      </c>
      <c r="I22" s="1" t="s">
        <v>31</v>
      </c>
    </row>
    <row r="23" spans="1:9" x14ac:dyDescent="0.35">
      <c r="A23" s="8" t="s">
        <v>43</v>
      </c>
      <c r="B23" s="1">
        <v>5612</v>
      </c>
      <c r="C23" s="1">
        <v>5612</v>
      </c>
      <c r="D23" s="2">
        <v>180.36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2690</v>
      </c>
      <c r="C24" s="1">
        <v>2690</v>
      </c>
      <c r="D24" s="2">
        <v>1000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749947</v>
      </c>
      <c r="C27" s="1">
        <v>444298</v>
      </c>
      <c r="D27" s="2">
        <v>339.18</v>
      </c>
      <c r="E27" s="1">
        <v>27588</v>
      </c>
      <c r="F27" s="1">
        <v>305649</v>
      </c>
      <c r="I27" s="1" t="s">
        <v>31</v>
      </c>
    </row>
    <row r="28" spans="1:9" x14ac:dyDescent="0.35">
      <c r="A28" s="8" t="s">
        <v>47</v>
      </c>
      <c r="B28" s="1">
        <v>55956</v>
      </c>
      <c r="C28" s="1">
        <v>36563</v>
      </c>
      <c r="D28" s="2">
        <v>276.7</v>
      </c>
      <c r="E28" s="1" t="s">
        <v>31</v>
      </c>
      <c r="F28" s="1">
        <v>19392</v>
      </c>
      <c r="I28" s="1" t="s">
        <v>31</v>
      </c>
    </row>
    <row r="29" spans="1:9" x14ac:dyDescent="0.35">
      <c r="A29" s="8" t="s">
        <v>48</v>
      </c>
      <c r="B29" s="1">
        <v>22403</v>
      </c>
      <c r="C29" s="1">
        <v>2690</v>
      </c>
      <c r="D29" s="2">
        <v>1000</v>
      </c>
      <c r="E29" s="1" t="s">
        <v>31</v>
      </c>
      <c r="F29" s="1">
        <v>19713</v>
      </c>
      <c r="I29" s="1" t="s">
        <v>31</v>
      </c>
    </row>
    <row r="30" spans="1:9" x14ac:dyDescent="0.35">
      <c r="A30" s="8" t="s">
        <v>49</v>
      </c>
      <c r="B30" s="1">
        <v>5381</v>
      </c>
      <c r="C30" s="1">
        <v>2691</v>
      </c>
      <c r="D30" s="2">
        <v>410.29</v>
      </c>
      <c r="E30" s="1" t="s">
        <v>31</v>
      </c>
      <c r="F30" s="1" t="s">
        <v>31</v>
      </c>
      <c r="I30" s="1">
        <v>2690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62404</v>
      </c>
      <c r="C33" s="1">
        <v>36563</v>
      </c>
      <c r="D33" s="2">
        <v>276.7</v>
      </c>
      <c r="E33" s="1" t="s">
        <v>31</v>
      </c>
      <c r="F33" s="1">
        <v>25840</v>
      </c>
      <c r="I33" s="1" t="s">
        <v>31</v>
      </c>
    </row>
    <row r="34" spans="1:9" x14ac:dyDescent="0.35">
      <c r="A34" s="8" t="s">
        <v>51</v>
      </c>
      <c r="B34" s="1">
        <v>744335</v>
      </c>
      <c r="C34" s="1">
        <v>438686</v>
      </c>
      <c r="D34" s="2">
        <v>341.34</v>
      </c>
      <c r="E34" s="1">
        <v>27588</v>
      </c>
      <c r="F34" s="1">
        <v>305649</v>
      </c>
      <c r="I34" s="1" t="s">
        <v>31</v>
      </c>
    </row>
    <row r="35" spans="1:9" x14ac:dyDescent="0.35">
      <c r="A35" s="8" t="s">
        <v>52</v>
      </c>
      <c r="B35" s="1">
        <v>24258</v>
      </c>
      <c r="C35" s="1">
        <v>8304</v>
      </c>
      <c r="D35" s="2">
        <v>254.88</v>
      </c>
      <c r="E35" s="1" t="s">
        <v>31</v>
      </c>
      <c r="F35" s="1">
        <v>13265</v>
      </c>
      <c r="I35" s="1">
        <v>2690</v>
      </c>
    </row>
    <row r="36" spans="1:9" x14ac:dyDescent="0.35">
      <c r="A36" s="8" t="s">
        <v>44</v>
      </c>
      <c r="B36" s="1">
        <v>2690</v>
      </c>
      <c r="C36" s="1">
        <v>2690</v>
      </c>
      <c r="D36" s="2">
        <v>1000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211689</v>
      </c>
      <c r="C38" s="1">
        <v>103370</v>
      </c>
      <c r="D38" s="2">
        <v>237.06</v>
      </c>
      <c r="E38" s="1" t="s">
        <v>31</v>
      </c>
      <c r="F38" s="1">
        <v>108319</v>
      </c>
      <c r="I38" s="1" t="s">
        <v>31</v>
      </c>
    </row>
    <row r="39" spans="1:9" x14ac:dyDescent="0.35">
      <c r="A39" s="8" t="s">
        <v>54</v>
      </c>
      <c r="B39" s="1">
        <v>435041</v>
      </c>
      <c r="C39" s="1">
        <v>273853</v>
      </c>
      <c r="D39" s="2">
        <v>384.33</v>
      </c>
      <c r="E39" s="1">
        <v>19729</v>
      </c>
      <c r="F39" s="1">
        <v>158498</v>
      </c>
      <c r="I39" s="1">
        <v>2690</v>
      </c>
    </row>
    <row r="40" spans="1:9" x14ac:dyDescent="0.35">
      <c r="A40" s="8" t="s">
        <v>55</v>
      </c>
      <c r="B40" s="1">
        <v>88701</v>
      </c>
      <c r="C40" s="1">
        <v>50084</v>
      </c>
      <c r="D40" s="2">
        <v>248.71</v>
      </c>
      <c r="E40" s="1">
        <v>7859</v>
      </c>
      <c r="F40" s="1">
        <v>38618</v>
      </c>
      <c r="I40" s="1" t="s">
        <v>31</v>
      </c>
    </row>
    <row r="41" spans="1:9" x14ac:dyDescent="0.35">
      <c r="A41" s="8" t="s">
        <v>56</v>
      </c>
      <c r="B41" s="1">
        <v>44505</v>
      </c>
      <c r="C41" s="1">
        <v>36983</v>
      </c>
      <c r="D41" s="2">
        <v>473.67</v>
      </c>
      <c r="E41" s="1" t="s">
        <v>31</v>
      </c>
      <c r="F41" s="1">
        <v>7522</v>
      </c>
      <c r="I41" s="1" t="s">
        <v>31</v>
      </c>
    </row>
    <row r="42" spans="1:9" x14ac:dyDescent="0.35">
      <c r="A42" s="8" t="s">
        <v>57</v>
      </c>
      <c r="B42" s="1">
        <v>53751</v>
      </c>
      <c r="C42" s="1">
        <v>21953</v>
      </c>
      <c r="D42" s="2">
        <v>230.29</v>
      </c>
      <c r="E42" s="1" t="s">
        <v>31</v>
      </c>
      <c r="F42" s="1">
        <v>31798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35968</v>
      </c>
      <c r="C44" s="1" t="s">
        <v>31</v>
      </c>
      <c r="D44" s="2" t="s">
        <v>31</v>
      </c>
      <c r="E44" s="1" t="s">
        <v>31</v>
      </c>
      <c r="F44" s="1">
        <v>35968</v>
      </c>
      <c r="I44" s="1" t="s">
        <v>31</v>
      </c>
    </row>
    <row r="45" spans="1:9" x14ac:dyDescent="0.35">
      <c r="A45" s="8" t="s">
        <v>59</v>
      </c>
      <c r="B45" s="1">
        <v>165742</v>
      </c>
      <c r="C45" s="1">
        <v>78281</v>
      </c>
      <c r="D45" s="2">
        <v>237.64</v>
      </c>
      <c r="E45" s="1" t="s">
        <v>31</v>
      </c>
      <c r="F45" s="1">
        <v>87460</v>
      </c>
      <c r="I45" s="1" t="s">
        <v>31</v>
      </c>
    </row>
    <row r="46" spans="1:9" x14ac:dyDescent="0.35">
      <c r="A46" s="8" t="s">
        <v>60</v>
      </c>
      <c r="B46" s="1">
        <v>218023</v>
      </c>
      <c r="C46" s="1">
        <v>106692</v>
      </c>
      <c r="D46" s="2">
        <v>219.01</v>
      </c>
      <c r="E46" s="1">
        <v>17391</v>
      </c>
      <c r="F46" s="1">
        <v>111331</v>
      </c>
      <c r="I46" s="1" t="s">
        <v>31</v>
      </c>
    </row>
    <row r="47" spans="1:9" x14ac:dyDescent="0.35">
      <c r="A47" s="8" t="s">
        <v>61</v>
      </c>
      <c r="B47" s="1">
        <v>413953</v>
      </c>
      <c r="C47" s="1">
        <v>301269</v>
      </c>
      <c r="D47" s="2">
        <v>402.27</v>
      </c>
      <c r="E47" s="1">
        <v>10197</v>
      </c>
      <c r="F47" s="1">
        <v>109995</v>
      </c>
      <c r="I47" s="1">
        <v>2690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491507</v>
      </c>
      <c r="C49" s="1">
        <v>341393</v>
      </c>
      <c r="D49" s="2">
        <v>385.12</v>
      </c>
      <c r="E49" s="1">
        <v>27588</v>
      </c>
      <c r="F49" s="1">
        <v>147424</v>
      </c>
      <c r="I49" s="1">
        <v>2690</v>
      </c>
    </row>
    <row r="50" spans="1:9" x14ac:dyDescent="0.35">
      <c r="A50" s="8" t="s">
        <v>63</v>
      </c>
      <c r="B50" s="1">
        <v>59062</v>
      </c>
      <c r="C50" s="1">
        <v>9465</v>
      </c>
      <c r="D50" s="2">
        <v>180.84</v>
      </c>
      <c r="E50" s="1" t="s">
        <v>31</v>
      </c>
      <c r="F50" s="1">
        <v>49597</v>
      </c>
      <c r="I50" s="1" t="s">
        <v>31</v>
      </c>
    </row>
    <row r="51" spans="1:9" x14ac:dyDescent="0.35">
      <c r="A51" s="8" t="s">
        <v>64</v>
      </c>
      <c r="B51" s="1">
        <v>100351</v>
      </c>
      <c r="C51" s="1">
        <v>42695</v>
      </c>
      <c r="D51" s="2">
        <v>131.81</v>
      </c>
      <c r="E51" s="1" t="s">
        <v>31</v>
      </c>
      <c r="F51" s="1">
        <v>57657</v>
      </c>
      <c r="I51" s="1" t="s">
        <v>31</v>
      </c>
    </row>
    <row r="52" spans="1:9" x14ac:dyDescent="0.35">
      <c r="A52" s="8" t="s">
        <v>65</v>
      </c>
      <c r="B52" s="1">
        <v>180076</v>
      </c>
      <c r="C52" s="1">
        <v>90000</v>
      </c>
      <c r="D52" s="2">
        <v>270.76</v>
      </c>
      <c r="E52" s="1" t="s">
        <v>31</v>
      </c>
      <c r="F52" s="1">
        <v>90076</v>
      </c>
      <c r="I52" s="1" t="s">
        <v>31</v>
      </c>
    </row>
    <row r="53" spans="1:9" x14ac:dyDescent="0.35">
      <c r="A53" s="8" t="s">
        <v>44</v>
      </c>
      <c r="B53" s="1">
        <v>2690</v>
      </c>
      <c r="C53" s="1">
        <v>2690</v>
      </c>
      <c r="D53" s="2">
        <v>1000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25141</v>
      </c>
      <c r="C56" s="1">
        <v>15129</v>
      </c>
      <c r="D56" s="2">
        <v>249.1</v>
      </c>
      <c r="E56" s="1" t="s">
        <v>31</v>
      </c>
      <c r="F56" s="1">
        <v>10012</v>
      </c>
      <c r="I56" s="1" t="s">
        <v>31</v>
      </c>
    </row>
    <row r="57" spans="1:9" x14ac:dyDescent="0.35">
      <c r="A57" s="8" t="s">
        <v>68</v>
      </c>
      <c r="B57" s="1">
        <v>139188</v>
      </c>
      <c r="C57" s="1">
        <v>74550</v>
      </c>
      <c r="D57" s="2">
        <v>353.12</v>
      </c>
      <c r="E57" s="1">
        <v>3868</v>
      </c>
      <c r="F57" s="1">
        <v>61948</v>
      </c>
      <c r="I57" s="1">
        <v>2690</v>
      </c>
    </row>
    <row r="58" spans="1:9" x14ac:dyDescent="0.35">
      <c r="A58" s="8" t="s">
        <v>69</v>
      </c>
      <c r="B58" s="1">
        <v>266597</v>
      </c>
      <c r="C58" s="1">
        <v>181888</v>
      </c>
      <c r="D58" s="2">
        <v>378.81</v>
      </c>
      <c r="E58" s="1">
        <v>10590</v>
      </c>
      <c r="F58" s="1">
        <v>84709</v>
      </c>
      <c r="I58" s="1" t="s">
        <v>31</v>
      </c>
    </row>
    <row r="59" spans="1:9" x14ac:dyDescent="0.35">
      <c r="A59" s="8" t="s">
        <v>70</v>
      </c>
      <c r="B59" s="1">
        <v>214756</v>
      </c>
      <c r="C59" s="1">
        <v>161481</v>
      </c>
      <c r="D59" s="2">
        <v>340.7</v>
      </c>
      <c r="E59" s="1">
        <v>10469</v>
      </c>
      <c r="F59" s="1">
        <v>53275</v>
      </c>
      <c r="I59" s="1" t="s">
        <v>31</v>
      </c>
    </row>
    <row r="60" spans="1:9" x14ac:dyDescent="0.35">
      <c r="A60" s="8" t="s">
        <v>71</v>
      </c>
      <c r="B60" s="1">
        <v>62907</v>
      </c>
      <c r="C60" s="1">
        <v>34691</v>
      </c>
      <c r="D60" s="2">
        <v>213.87</v>
      </c>
      <c r="E60" s="1">
        <v>2661</v>
      </c>
      <c r="F60" s="1">
        <v>28215</v>
      </c>
      <c r="I60" s="1" t="s">
        <v>31</v>
      </c>
    </row>
    <row r="61" spans="1:9" x14ac:dyDescent="0.35">
      <c r="A61" s="8" t="s">
        <v>72</v>
      </c>
      <c r="B61" s="1">
        <v>125098</v>
      </c>
      <c r="C61" s="1">
        <v>18503</v>
      </c>
      <c r="D61" s="2">
        <v>180</v>
      </c>
      <c r="E61" s="1" t="s">
        <v>31</v>
      </c>
      <c r="F61" s="1">
        <v>106595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217487</v>
      </c>
      <c r="C63" s="1">
        <v>87221</v>
      </c>
      <c r="D63" s="2">
        <v>237.41</v>
      </c>
      <c r="E63" s="1" t="s">
        <v>31</v>
      </c>
      <c r="F63" s="1">
        <v>130266</v>
      </c>
      <c r="I63" s="1" t="s">
        <v>31</v>
      </c>
    </row>
    <row r="64" spans="1:9" x14ac:dyDescent="0.35">
      <c r="A64" s="8" t="s">
        <v>51</v>
      </c>
      <c r="B64" s="1">
        <v>612103</v>
      </c>
      <c r="C64" s="1">
        <v>399022</v>
      </c>
      <c r="D64" s="2">
        <v>362.22</v>
      </c>
      <c r="E64" s="1">
        <v>27588</v>
      </c>
      <c r="F64" s="1">
        <v>210391</v>
      </c>
      <c r="I64" s="1">
        <v>2690</v>
      </c>
    </row>
    <row r="65" spans="1:9" x14ac:dyDescent="0.35">
      <c r="A65" s="8" t="s">
        <v>44</v>
      </c>
      <c r="B65" s="1">
        <v>4097</v>
      </c>
      <c r="C65" s="1" t="s">
        <v>31</v>
      </c>
      <c r="D65" s="2" t="s">
        <v>31</v>
      </c>
      <c r="E65" s="1" t="s">
        <v>31</v>
      </c>
      <c r="F65" s="1">
        <v>4097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676215</v>
      </c>
      <c r="C67" s="1">
        <v>437024</v>
      </c>
      <c r="D67" s="2">
        <v>350.24</v>
      </c>
      <c r="E67" s="1">
        <v>19314</v>
      </c>
      <c r="F67" s="1">
        <v>236502</v>
      </c>
      <c r="I67" s="1">
        <v>2690</v>
      </c>
    </row>
    <row r="68" spans="1:9" x14ac:dyDescent="0.35">
      <c r="A68" s="8" t="s">
        <v>51</v>
      </c>
      <c r="B68" s="1">
        <v>150231</v>
      </c>
      <c r="C68" s="1">
        <v>46076</v>
      </c>
      <c r="D68" s="2">
        <v>191.05</v>
      </c>
      <c r="E68" s="1">
        <v>8274</v>
      </c>
      <c r="F68" s="1">
        <v>104156</v>
      </c>
      <c r="I68" s="1" t="s">
        <v>31</v>
      </c>
    </row>
    <row r="69" spans="1:9" x14ac:dyDescent="0.35">
      <c r="A69" s="8" t="s">
        <v>44</v>
      </c>
      <c r="B69" s="1">
        <v>7240</v>
      </c>
      <c r="C69" s="1">
        <v>3143</v>
      </c>
      <c r="D69" s="2">
        <v>550</v>
      </c>
      <c r="E69" s="1" t="s">
        <v>31</v>
      </c>
      <c r="F69" s="1">
        <v>4097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52290</v>
      </c>
      <c r="C71" s="1">
        <v>12427</v>
      </c>
      <c r="D71" s="2">
        <v>318.39999999999998</v>
      </c>
      <c r="E71" s="1" t="s">
        <v>31</v>
      </c>
      <c r="F71" s="1">
        <v>39863</v>
      </c>
      <c r="I71" s="1" t="s">
        <v>31</v>
      </c>
    </row>
    <row r="72" spans="1:9" x14ac:dyDescent="0.35">
      <c r="A72" s="8" t="s">
        <v>74</v>
      </c>
      <c r="B72" s="1">
        <v>31128</v>
      </c>
      <c r="C72" s="1">
        <v>23113</v>
      </c>
      <c r="D72" s="2">
        <v>308.54000000000002</v>
      </c>
      <c r="E72" s="1" t="s">
        <v>31</v>
      </c>
      <c r="F72" s="1">
        <v>8014</v>
      </c>
      <c r="I72" s="1" t="s">
        <v>31</v>
      </c>
    </row>
    <row r="73" spans="1:9" x14ac:dyDescent="0.35">
      <c r="A73" s="8" t="s">
        <v>175</v>
      </c>
      <c r="C73" s="1">
        <f>SUM(C71:C72)</f>
        <v>35540</v>
      </c>
      <c r="D73" s="2">
        <f>AVERAGE(D71:D72)</f>
        <v>313.47000000000003</v>
      </c>
      <c r="F73" s="1">
        <f>SUM(F71:F72)</f>
        <v>47877</v>
      </c>
      <c r="G73" s="1">
        <f>C73+F73</f>
        <v>83417</v>
      </c>
      <c r="H73" s="10">
        <f>C73/G73</f>
        <v>0.42605224354747834</v>
      </c>
    </row>
    <row r="74" spans="1:9" x14ac:dyDescent="0.35">
      <c r="A74" s="8" t="s">
        <v>75</v>
      </c>
      <c r="B74" s="1">
        <v>73689</v>
      </c>
      <c r="C74" s="1">
        <v>50372</v>
      </c>
      <c r="D74" s="2">
        <v>147.54</v>
      </c>
      <c r="E74" s="1" t="s">
        <v>31</v>
      </c>
      <c r="F74" s="1">
        <v>23317</v>
      </c>
      <c r="I74" s="1" t="s">
        <v>31</v>
      </c>
    </row>
    <row r="75" spans="1:9" x14ac:dyDescent="0.35">
      <c r="A75" s="8" t="s">
        <v>76</v>
      </c>
      <c r="B75" s="1">
        <v>130541</v>
      </c>
      <c r="C75" s="1">
        <v>34384</v>
      </c>
      <c r="D75" s="2">
        <v>265.16000000000003</v>
      </c>
      <c r="E75" s="1" t="s">
        <v>31</v>
      </c>
      <c r="F75" s="1">
        <v>96157</v>
      </c>
      <c r="I75" s="1" t="s">
        <v>31</v>
      </c>
    </row>
    <row r="76" spans="1:9" x14ac:dyDescent="0.35">
      <c r="A76" s="8" t="s">
        <v>77</v>
      </c>
      <c r="B76" s="1">
        <v>68965</v>
      </c>
      <c r="C76" s="1">
        <v>35535</v>
      </c>
      <c r="D76" s="2">
        <v>176.95</v>
      </c>
      <c r="E76" s="1" t="s">
        <v>31</v>
      </c>
      <c r="F76" s="1">
        <v>33430</v>
      </c>
      <c r="I76" s="1" t="s">
        <v>31</v>
      </c>
    </row>
    <row r="77" spans="1:9" x14ac:dyDescent="0.35">
      <c r="A77" s="8" t="s">
        <v>78</v>
      </c>
      <c r="B77" s="1">
        <v>164625</v>
      </c>
      <c r="C77" s="1">
        <v>134932</v>
      </c>
      <c r="D77" s="2">
        <v>367.62</v>
      </c>
      <c r="E77" s="1">
        <v>12785</v>
      </c>
      <c r="F77" s="1">
        <v>29693</v>
      </c>
      <c r="I77" s="1" t="s">
        <v>31</v>
      </c>
    </row>
    <row r="78" spans="1:9" x14ac:dyDescent="0.35">
      <c r="A78" s="8" t="s">
        <v>79</v>
      </c>
      <c r="B78" s="1">
        <v>73267</v>
      </c>
      <c r="C78" s="1">
        <v>35329</v>
      </c>
      <c r="D78" s="2">
        <v>418</v>
      </c>
      <c r="E78" s="1" t="s">
        <v>31</v>
      </c>
      <c r="F78" s="1">
        <v>37938</v>
      </c>
      <c r="I78" s="1" t="s">
        <v>31</v>
      </c>
    </row>
    <row r="79" spans="1:9" x14ac:dyDescent="0.35">
      <c r="A79" s="8" t="s">
        <v>80</v>
      </c>
      <c r="B79" s="1">
        <v>120470</v>
      </c>
      <c r="C79" s="1">
        <v>105282</v>
      </c>
      <c r="D79" s="2">
        <v>495.22</v>
      </c>
      <c r="E79" s="1">
        <v>5271</v>
      </c>
      <c r="F79" s="1">
        <v>15188</v>
      </c>
      <c r="G79" s="1">
        <f>C79+F79</f>
        <v>120470</v>
      </c>
      <c r="H79" s="10">
        <f>C79/G79</f>
        <v>0.8739271187847597</v>
      </c>
      <c r="I79" s="1" t="s">
        <v>31</v>
      </c>
    </row>
    <row r="80" spans="1:9" x14ac:dyDescent="0.35">
      <c r="A80" s="8" t="s">
        <v>44</v>
      </c>
      <c r="B80" s="1">
        <v>118713</v>
      </c>
      <c r="C80" s="1">
        <v>54869</v>
      </c>
      <c r="D80" s="2">
        <v>267.43</v>
      </c>
      <c r="E80" s="1">
        <v>9532</v>
      </c>
      <c r="F80" s="1">
        <v>61155</v>
      </c>
      <c r="I80" s="1">
        <v>2690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644061</v>
      </c>
      <c r="C82" s="1">
        <v>395611</v>
      </c>
      <c r="D82" s="2">
        <v>368.01</v>
      </c>
      <c r="E82" s="1">
        <v>18056</v>
      </c>
      <c r="F82" s="1">
        <v>248450</v>
      </c>
      <c r="I82" s="1" t="s">
        <v>31</v>
      </c>
    </row>
    <row r="83" spans="1:9" x14ac:dyDescent="0.35">
      <c r="A83" s="8" t="s">
        <v>82</v>
      </c>
      <c r="B83" s="1">
        <v>363438</v>
      </c>
      <c r="C83" s="1">
        <v>249772</v>
      </c>
      <c r="D83" s="2">
        <v>312.31</v>
      </c>
      <c r="E83" s="1">
        <v>2610</v>
      </c>
      <c r="F83" s="1">
        <v>113666</v>
      </c>
      <c r="I83" s="1" t="s">
        <v>31</v>
      </c>
    </row>
    <row r="84" spans="1:9" ht="43.5" x14ac:dyDescent="0.35">
      <c r="A84" s="8" t="s">
        <v>83</v>
      </c>
      <c r="B84" s="1">
        <v>248507</v>
      </c>
      <c r="C84" s="1">
        <v>110730</v>
      </c>
      <c r="D84" s="2">
        <v>382.44</v>
      </c>
      <c r="E84" s="1">
        <v>2610</v>
      </c>
      <c r="F84" s="1">
        <v>137777</v>
      </c>
      <c r="I84" s="1" t="s">
        <v>31</v>
      </c>
    </row>
    <row r="85" spans="1:9" x14ac:dyDescent="0.35">
      <c r="A85" s="8" t="s">
        <v>84</v>
      </c>
      <c r="B85" s="1">
        <v>119183</v>
      </c>
      <c r="C85" s="1">
        <v>53234</v>
      </c>
      <c r="D85" s="2">
        <v>232.09</v>
      </c>
      <c r="E85" s="1">
        <v>2610</v>
      </c>
      <c r="F85" s="1">
        <v>65949</v>
      </c>
      <c r="I85" s="1" t="s">
        <v>31</v>
      </c>
    </row>
    <row r="86" spans="1:9" x14ac:dyDescent="0.35">
      <c r="A86" s="8" t="s">
        <v>85</v>
      </c>
      <c r="B86" s="1">
        <v>7262</v>
      </c>
      <c r="C86" s="1">
        <v>7262</v>
      </c>
      <c r="D86" s="2">
        <v>200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18549</v>
      </c>
      <c r="C87" s="1">
        <v>9854</v>
      </c>
      <c r="D87" s="2">
        <v>442.39</v>
      </c>
      <c r="E87" s="1" t="s">
        <v>31</v>
      </c>
      <c r="F87" s="1">
        <v>8695</v>
      </c>
      <c r="I87" s="1" t="s">
        <v>31</v>
      </c>
    </row>
    <row r="88" spans="1:9" x14ac:dyDescent="0.35">
      <c r="A88" s="8" t="s">
        <v>87</v>
      </c>
      <c r="B88" s="1">
        <v>69213</v>
      </c>
      <c r="C88" s="1">
        <v>25317</v>
      </c>
      <c r="D88" s="2">
        <v>138.02000000000001</v>
      </c>
      <c r="E88" s="1" t="s">
        <v>31</v>
      </c>
      <c r="F88" s="1">
        <v>43896</v>
      </c>
      <c r="I88" s="1" t="s">
        <v>31</v>
      </c>
    </row>
    <row r="89" spans="1:9" ht="29" x14ac:dyDescent="0.35">
      <c r="A89" s="8" t="s">
        <v>88</v>
      </c>
      <c r="B89" s="1">
        <v>16312</v>
      </c>
      <c r="C89" s="1">
        <v>3769</v>
      </c>
      <c r="D89" s="2">
        <v>600</v>
      </c>
      <c r="E89" s="1" t="s">
        <v>31</v>
      </c>
      <c r="F89" s="1">
        <v>12544</v>
      </c>
      <c r="I89" s="1" t="s">
        <v>31</v>
      </c>
    </row>
    <row r="90" spans="1:9" x14ac:dyDescent="0.35">
      <c r="A90" s="8" t="s">
        <v>89</v>
      </c>
      <c r="B90" s="1">
        <v>25058</v>
      </c>
      <c r="C90" s="1">
        <v>17627</v>
      </c>
      <c r="D90" s="2">
        <v>247.32</v>
      </c>
      <c r="E90" s="1" t="s">
        <v>31</v>
      </c>
      <c r="F90" s="1">
        <v>7431</v>
      </c>
      <c r="I90" s="1" t="s">
        <v>31</v>
      </c>
    </row>
    <row r="91" spans="1:9" x14ac:dyDescent="0.35">
      <c r="A91" s="8" t="s">
        <v>90</v>
      </c>
      <c r="B91" s="1">
        <v>6389</v>
      </c>
      <c r="C91" s="1">
        <v>6389</v>
      </c>
      <c r="D91" s="2">
        <v>155.08000000000001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73819</v>
      </c>
      <c r="C92" s="1">
        <v>28749</v>
      </c>
      <c r="D92" s="2">
        <v>261.97000000000003</v>
      </c>
      <c r="E92" s="1" t="s">
        <v>31</v>
      </c>
      <c r="F92" s="1">
        <v>45070</v>
      </c>
      <c r="I92" s="1" t="s">
        <v>31</v>
      </c>
    </row>
    <row r="93" spans="1:9" x14ac:dyDescent="0.35">
      <c r="A93" s="8" t="s">
        <v>44</v>
      </c>
      <c r="B93" s="1">
        <v>58570</v>
      </c>
      <c r="C93" s="1">
        <v>22775</v>
      </c>
      <c r="D93" s="2">
        <v>100</v>
      </c>
      <c r="E93" s="1">
        <v>9532</v>
      </c>
      <c r="F93" s="1">
        <v>33106</v>
      </c>
      <c r="I93" s="1">
        <v>2690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833686</v>
      </c>
      <c r="C99" s="1">
        <v>486243</v>
      </c>
      <c r="D99" s="2">
        <v>338.49</v>
      </c>
      <c r="E99" s="1">
        <v>27588</v>
      </c>
      <c r="F99" s="1">
        <v>344754</v>
      </c>
      <c r="I99" s="1">
        <v>2690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557225</v>
      </c>
      <c r="C102" s="1">
        <v>306552</v>
      </c>
      <c r="D102" s="2">
        <v>376.12</v>
      </c>
      <c r="E102" s="1">
        <v>18056</v>
      </c>
      <c r="F102" s="1">
        <v>250672</v>
      </c>
      <c r="I102" s="1" t="s">
        <v>31</v>
      </c>
    </row>
    <row r="103" spans="1:9" x14ac:dyDescent="0.35">
      <c r="A103" s="8" t="s">
        <v>98</v>
      </c>
      <c r="B103" s="1">
        <v>161561</v>
      </c>
      <c r="C103" s="1">
        <v>118229</v>
      </c>
      <c r="D103" s="2">
        <v>263.57</v>
      </c>
      <c r="E103" s="1" t="s">
        <v>31</v>
      </c>
      <c r="F103" s="1">
        <v>43332</v>
      </c>
      <c r="I103" s="1" t="s">
        <v>31</v>
      </c>
    </row>
    <row r="104" spans="1:9" x14ac:dyDescent="0.35">
      <c r="A104" s="8" t="s">
        <v>99</v>
      </c>
      <c r="B104" s="1">
        <v>12012</v>
      </c>
      <c r="C104" s="1">
        <v>6593</v>
      </c>
      <c r="D104" s="2">
        <v>523.84</v>
      </c>
      <c r="E104" s="1" t="s">
        <v>31</v>
      </c>
      <c r="F104" s="1">
        <v>5419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102889</v>
      </c>
      <c r="C106" s="1">
        <v>54869</v>
      </c>
      <c r="D106" s="2">
        <v>267.43</v>
      </c>
      <c r="E106" s="1">
        <v>9532</v>
      </c>
      <c r="F106" s="1">
        <v>45331</v>
      </c>
      <c r="I106" s="1">
        <v>2690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644936</v>
      </c>
      <c r="C108" s="1">
        <v>358549</v>
      </c>
      <c r="D108" s="2">
        <v>353.57</v>
      </c>
      <c r="E108" s="1">
        <v>18056</v>
      </c>
      <c r="F108" s="1">
        <v>286387</v>
      </c>
      <c r="I108" s="1" t="s">
        <v>31</v>
      </c>
    </row>
    <row r="109" spans="1:9" x14ac:dyDescent="0.35">
      <c r="A109" s="8" t="s">
        <v>98</v>
      </c>
      <c r="B109" s="1">
        <v>78603</v>
      </c>
      <c r="C109" s="1">
        <v>65566</v>
      </c>
      <c r="D109" s="2">
        <v>314.63</v>
      </c>
      <c r="E109" s="1" t="s">
        <v>31</v>
      </c>
      <c r="F109" s="1">
        <v>13036</v>
      </c>
      <c r="I109" s="1" t="s">
        <v>31</v>
      </c>
    </row>
    <row r="110" spans="1:9" x14ac:dyDescent="0.35">
      <c r="A110" s="8" t="s">
        <v>99</v>
      </c>
      <c r="B110" s="1">
        <v>7258</v>
      </c>
      <c r="C110" s="1">
        <v>7258</v>
      </c>
      <c r="D110" s="2">
        <v>290.12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102889</v>
      </c>
      <c r="C112" s="1">
        <v>54869</v>
      </c>
      <c r="D112" s="2">
        <v>267.43</v>
      </c>
      <c r="E112" s="1">
        <v>9532</v>
      </c>
      <c r="F112" s="1">
        <v>45331</v>
      </c>
      <c r="I112" s="1">
        <v>2690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394004</v>
      </c>
      <c r="C114" s="1">
        <v>267575</v>
      </c>
      <c r="D114" s="2">
        <v>395.06</v>
      </c>
      <c r="E114" s="1">
        <v>15446</v>
      </c>
      <c r="F114" s="1">
        <v>126429</v>
      </c>
      <c r="I114" s="1" t="s">
        <v>31</v>
      </c>
    </row>
    <row r="115" spans="1:9" x14ac:dyDescent="0.35">
      <c r="A115" s="8" t="s">
        <v>98</v>
      </c>
      <c r="B115" s="1">
        <v>275624</v>
      </c>
      <c r="C115" s="1">
        <v>137845</v>
      </c>
      <c r="D115" s="2">
        <v>290.58</v>
      </c>
      <c r="E115" s="1">
        <v>2610</v>
      </c>
      <c r="F115" s="1">
        <v>137779</v>
      </c>
      <c r="I115" s="1" t="s">
        <v>31</v>
      </c>
    </row>
    <row r="116" spans="1:9" x14ac:dyDescent="0.35">
      <c r="A116" s="8" t="s">
        <v>99</v>
      </c>
      <c r="B116" s="1">
        <v>61170</v>
      </c>
      <c r="C116" s="1">
        <v>25954</v>
      </c>
      <c r="D116" s="2">
        <v>162.65</v>
      </c>
      <c r="E116" s="1" t="s">
        <v>31</v>
      </c>
      <c r="F116" s="1">
        <v>35216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102889</v>
      </c>
      <c r="C118" s="1">
        <v>54869</v>
      </c>
      <c r="D118" s="2">
        <v>267.43</v>
      </c>
      <c r="E118" s="1">
        <v>9532</v>
      </c>
      <c r="F118" s="1">
        <v>45331</v>
      </c>
      <c r="I118" s="1">
        <v>2690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676780</v>
      </c>
      <c r="C120" s="1">
        <v>394068</v>
      </c>
      <c r="D120" s="2">
        <v>358.56</v>
      </c>
      <c r="E120" s="1">
        <v>18056</v>
      </c>
      <c r="F120" s="1">
        <v>282711</v>
      </c>
      <c r="I120" s="1" t="s">
        <v>31</v>
      </c>
    </row>
    <row r="121" spans="1:9" x14ac:dyDescent="0.35">
      <c r="A121" s="8" t="s">
        <v>98</v>
      </c>
      <c r="B121" s="1">
        <v>32247</v>
      </c>
      <c r="C121" s="1">
        <v>22910</v>
      </c>
      <c r="D121" s="2">
        <v>73.17</v>
      </c>
      <c r="E121" s="1" t="s">
        <v>31</v>
      </c>
      <c r="F121" s="1">
        <v>9336</v>
      </c>
      <c r="I121" s="1" t="s">
        <v>31</v>
      </c>
    </row>
    <row r="122" spans="1:9" x14ac:dyDescent="0.35">
      <c r="A122" s="8" t="s">
        <v>99</v>
      </c>
      <c r="B122" s="1">
        <v>21771</v>
      </c>
      <c r="C122" s="1">
        <v>14395</v>
      </c>
      <c r="D122" s="2">
        <v>460.27</v>
      </c>
      <c r="E122" s="1" t="s">
        <v>31</v>
      </c>
      <c r="F122" s="1">
        <v>7376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102889</v>
      </c>
      <c r="C124" s="1">
        <v>54869</v>
      </c>
      <c r="D124" s="2">
        <v>267.43</v>
      </c>
      <c r="E124" s="1">
        <v>9532</v>
      </c>
      <c r="F124" s="1">
        <v>45331</v>
      </c>
      <c r="I124" s="1">
        <v>2690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709670</v>
      </c>
      <c r="C126" s="1">
        <v>420602</v>
      </c>
      <c r="D126" s="2">
        <v>346.84</v>
      </c>
      <c r="E126" s="1">
        <v>18056</v>
      </c>
      <c r="F126" s="1">
        <v>289068</v>
      </c>
      <c r="I126" s="1" t="s">
        <v>31</v>
      </c>
    </row>
    <row r="127" spans="1:9" x14ac:dyDescent="0.35">
      <c r="A127" s="8" t="s">
        <v>98</v>
      </c>
      <c r="B127" s="1">
        <v>17678</v>
      </c>
      <c r="C127" s="1">
        <v>7322</v>
      </c>
      <c r="D127" s="2">
        <v>242.89</v>
      </c>
      <c r="E127" s="1" t="s">
        <v>31</v>
      </c>
      <c r="F127" s="1">
        <v>10356</v>
      </c>
      <c r="I127" s="1" t="s">
        <v>31</v>
      </c>
    </row>
    <row r="128" spans="1:9" x14ac:dyDescent="0.35">
      <c r="A128" s="8" t="s">
        <v>99</v>
      </c>
      <c r="B128" s="1">
        <v>3450</v>
      </c>
      <c r="C128" s="1">
        <v>3450</v>
      </c>
      <c r="D128" s="2">
        <v>500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102889</v>
      </c>
      <c r="C130" s="1">
        <v>54869</v>
      </c>
      <c r="D130" s="2">
        <v>267.43</v>
      </c>
      <c r="E130" s="1">
        <v>9532</v>
      </c>
      <c r="F130" s="1">
        <v>45331</v>
      </c>
      <c r="I130" s="1">
        <v>2690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662570</v>
      </c>
      <c r="C132" s="1">
        <v>394012</v>
      </c>
      <c r="D132" s="2">
        <v>351.94</v>
      </c>
      <c r="E132" s="1">
        <v>18056</v>
      </c>
      <c r="F132" s="1">
        <v>268558</v>
      </c>
      <c r="I132" s="1" t="s">
        <v>31</v>
      </c>
    </row>
    <row r="133" spans="1:9" x14ac:dyDescent="0.35">
      <c r="A133" s="8" t="s">
        <v>98</v>
      </c>
      <c r="B133" s="1">
        <v>64777</v>
      </c>
      <c r="C133" s="1">
        <v>33912</v>
      </c>
      <c r="D133" s="2">
        <v>267.93</v>
      </c>
      <c r="E133" s="1" t="s">
        <v>31</v>
      </c>
      <c r="F133" s="1">
        <v>30865</v>
      </c>
      <c r="I133" s="1" t="s">
        <v>31</v>
      </c>
    </row>
    <row r="134" spans="1:9" x14ac:dyDescent="0.35">
      <c r="A134" s="8" t="s">
        <v>99</v>
      </c>
      <c r="B134" s="1">
        <v>3450</v>
      </c>
      <c r="C134" s="1">
        <v>3450</v>
      </c>
      <c r="D134" s="2">
        <v>500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102889</v>
      </c>
      <c r="C136" s="1">
        <v>54869</v>
      </c>
      <c r="D136" s="2">
        <v>267.43</v>
      </c>
      <c r="E136" s="1">
        <v>9532</v>
      </c>
      <c r="F136" s="1">
        <v>45331</v>
      </c>
      <c r="I136" s="1">
        <v>2690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493681</v>
      </c>
      <c r="C138" s="1">
        <v>318971</v>
      </c>
      <c r="D138" s="2">
        <v>388.72</v>
      </c>
      <c r="E138" s="1">
        <v>18056</v>
      </c>
      <c r="F138" s="1">
        <v>174711</v>
      </c>
      <c r="I138" s="1" t="s">
        <v>31</v>
      </c>
    </row>
    <row r="139" spans="1:9" x14ac:dyDescent="0.35">
      <c r="A139" s="8" t="s">
        <v>102</v>
      </c>
      <c r="B139" s="1">
        <v>528713</v>
      </c>
      <c r="C139" s="1">
        <v>309134</v>
      </c>
      <c r="D139" s="2">
        <v>318.33999999999997</v>
      </c>
      <c r="E139" s="1">
        <v>14803</v>
      </c>
      <c r="F139" s="1">
        <v>216890</v>
      </c>
      <c r="I139" s="1">
        <v>2690</v>
      </c>
    </row>
    <row r="140" spans="1:9" x14ac:dyDescent="0.35">
      <c r="A140" s="8" t="s">
        <v>103</v>
      </c>
      <c r="B140" s="1">
        <v>241780</v>
      </c>
      <c r="C140" s="1">
        <v>106227</v>
      </c>
      <c r="D140" s="2">
        <v>200.16</v>
      </c>
      <c r="E140" s="1">
        <v>7859</v>
      </c>
      <c r="F140" s="1">
        <v>135553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160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975585</v>
      </c>
      <c r="C9" s="1">
        <v>653038</v>
      </c>
      <c r="D9" s="2">
        <v>393.74</v>
      </c>
      <c r="E9" s="1">
        <v>16432</v>
      </c>
      <c r="F9" s="1">
        <v>322547</v>
      </c>
      <c r="G9" s="1">
        <f>C9+F9</f>
        <v>975585</v>
      </c>
      <c r="H9" s="10">
        <f>C9/G9</f>
        <v>0.66938093554123934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 t="s">
        <v>31</v>
      </c>
      <c r="C11" s="1" t="s">
        <v>31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626607</v>
      </c>
      <c r="C12" s="1">
        <v>507067</v>
      </c>
      <c r="D12" s="2">
        <v>391.69</v>
      </c>
      <c r="E12" s="1">
        <v>10653</v>
      </c>
      <c r="F12" s="1">
        <v>119540</v>
      </c>
      <c r="I12" s="1" t="s">
        <v>31</v>
      </c>
    </row>
    <row r="13" spans="1:9" x14ac:dyDescent="0.35">
      <c r="A13" s="8" t="s">
        <v>35</v>
      </c>
      <c r="B13" s="1">
        <v>264054</v>
      </c>
      <c r="C13" s="1">
        <v>121150</v>
      </c>
      <c r="D13" s="2">
        <v>388.32</v>
      </c>
      <c r="E13" s="1">
        <v>4741</v>
      </c>
      <c r="F13" s="1">
        <v>142904</v>
      </c>
      <c r="I13" s="1" t="s">
        <v>31</v>
      </c>
    </row>
    <row r="14" spans="1:9" x14ac:dyDescent="0.35">
      <c r="A14" s="8" t="s">
        <v>36</v>
      </c>
      <c r="B14" s="1">
        <v>35729</v>
      </c>
      <c r="C14" s="1">
        <v>19632</v>
      </c>
      <c r="D14" s="2">
        <v>433.8</v>
      </c>
      <c r="E14" s="1" t="s">
        <v>31</v>
      </c>
      <c r="F14" s="1">
        <v>16096</v>
      </c>
      <c r="I14" s="1" t="s">
        <v>31</v>
      </c>
    </row>
    <row r="15" spans="1:9" x14ac:dyDescent="0.35">
      <c r="A15" s="8" t="s">
        <v>37</v>
      </c>
      <c r="B15" s="1">
        <v>49195</v>
      </c>
      <c r="C15" s="1">
        <v>5189</v>
      </c>
      <c r="D15" s="2">
        <v>600</v>
      </c>
      <c r="E15" s="1">
        <v>1038</v>
      </c>
      <c r="F15" s="1">
        <v>44007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516762</v>
      </c>
      <c r="C17" s="1">
        <v>384903</v>
      </c>
      <c r="D17" s="2">
        <v>435.8</v>
      </c>
      <c r="E17" s="1">
        <v>2293</v>
      </c>
      <c r="F17" s="1">
        <v>131859</v>
      </c>
      <c r="I17" s="1" t="s">
        <v>31</v>
      </c>
    </row>
    <row r="18" spans="1:9" x14ac:dyDescent="0.35">
      <c r="A18" s="8" t="s">
        <v>39</v>
      </c>
      <c r="B18" s="1">
        <v>458823</v>
      </c>
      <c r="C18" s="1">
        <v>268135</v>
      </c>
      <c r="D18" s="2">
        <v>329.83</v>
      </c>
      <c r="E18" s="1">
        <v>14139</v>
      </c>
      <c r="F18" s="1">
        <v>190688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516762</v>
      </c>
      <c r="C20" s="1">
        <v>384903</v>
      </c>
      <c r="D20" s="2">
        <v>435.8</v>
      </c>
      <c r="E20" s="1">
        <v>2293</v>
      </c>
      <c r="F20" s="1">
        <v>131859</v>
      </c>
      <c r="I20" s="1" t="s">
        <v>31</v>
      </c>
    </row>
    <row r="21" spans="1:9" x14ac:dyDescent="0.35">
      <c r="A21" s="8" t="s">
        <v>41</v>
      </c>
      <c r="B21" s="1">
        <v>436758</v>
      </c>
      <c r="C21" s="1">
        <v>268135</v>
      </c>
      <c r="D21" s="2">
        <v>329.83</v>
      </c>
      <c r="E21" s="1">
        <v>14139</v>
      </c>
      <c r="F21" s="1">
        <v>168624</v>
      </c>
      <c r="I21" s="1" t="s">
        <v>31</v>
      </c>
    </row>
    <row r="22" spans="1:9" x14ac:dyDescent="0.35">
      <c r="A22" s="8" t="s">
        <v>42</v>
      </c>
      <c r="B22" s="1">
        <v>22064</v>
      </c>
      <c r="C22" s="1" t="s">
        <v>31</v>
      </c>
      <c r="D22" s="2" t="s">
        <v>31</v>
      </c>
      <c r="E22" s="1" t="s">
        <v>31</v>
      </c>
      <c r="F22" s="1">
        <v>22064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17823</v>
      </c>
      <c r="C26" s="1">
        <v>16038</v>
      </c>
      <c r="D26" s="2">
        <v>202</v>
      </c>
      <c r="E26" s="1" t="s">
        <v>31</v>
      </c>
      <c r="F26" s="1">
        <v>1785</v>
      </c>
      <c r="I26" s="1" t="s">
        <v>31</v>
      </c>
    </row>
    <row r="27" spans="1:9" x14ac:dyDescent="0.35">
      <c r="A27" s="8" t="s">
        <v>46</v>
      </c>
      <c r="B27" s="1">
        <v>868210</v>
      </c>
      <c r="C27" s="1">
        <v>631125</v>
      </c>
      <c r="D27" s="2">
        <v>399.09</v>
      </c>
      <c r="E27" s="1">
        <v>16432</v>
      </c>
      <c r="F27" s="1">
        <v>237085</v>
      </c>
      <c r="I27" s="1" t="s">
        <v>31</v>
      </c>
    </row>
    <row r="28" spans="1:9" x14ac:dyDescent="0.35">
      <c r="A28" s="8" t="s">
        <v>47</v>
      </c>
      <c r="B28" s="1">
        <v>57980</v>
      </c>
      <c r="C28" s="1" t="s">
        <v>31</v>
      </c>
      <c r="D28" s="2" t="s">
        <v>31</v>
      </c>
      <c r="E28" s="1" t="s">
        <v>31</v>
      </c>
      <c r="F28" s="1">
        <v>57980</v>
      </c>
      <c r="I28" s="1" t="s">
        <v>31</v>
      </c>
    </row>
    <row r="29" spans="1:9" x14ac:dyDescent="0.35">
      <c r="A29" s="8" t="s">
        <v>48</v>
      </c>
      <c r="B29" s="1">
        <v>26793</v>
      </c>
      <c r="C29" s="1">
        <v>4728</v>
      </c>
      <c r="D29" s="2">
        <v>400</v>
      </c>
      <c r="E29" s="1" t="s">
        <v>31</v>
      </c>
      <c r="F29" s="1">
        <v>22064</v>
      </c>
      <c r="I29" s="1" t="s">
        <v>31</v>
      </c>
    </row>
    <row r="30" spans="1:9" x14ac:dyDescent="0.35">
      <c r="A30" s="8" t="s">
        <v>49</v>
      </c>
      <c r="B30" s="1">
        <v>4779</v>
      </c>
      <c r="C30" s="1">
        <v>1146</v>
      </c>
      <c r="D30" s="2">
        <v>190</v>
      </c>
      <c r="E30" s="1" t="s">
        <v>31</v>
      </c>
      <c r="F30" s="1">
        <v>3633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97867</v>
      </c>
      <c r="C33" s="1">
        <v>16038</v>
      </c>
      <c r="D33" s="2">
        <v>202</v>
      </c>
      <c r="E33" s="1" t="s">
        <v>31</v>
      </c>
      <c r="F33" s="1">
        <v>81829</v>
      </c>
      <c r="I33" s="1" t="s">
        <v>31</v>
      </c>
    </row>
    <row r="34" spans="1:9" x14ac:dyDescent="0.35">
      <c r="A34" s="8" t="s">
        <v>51</v>
      </c>
      <c r="B34" s="1">
        <v>868210</v>
      </c>
      <c r="C34" s="1">
        <v>631125</v>
      </c>
      <c r="D34" s="2">
        <v>399.09</v>
      </c>
      <c r="E34" s="1">
        <v>16432</v>
      </c>
      <c r="F34" s="1">
        <v>237085</v>
      </c>
      <c r="I34" s="1" t="s">
        <v>31</v>
      </c>
    </row>
    <row r="35" spans="1:9" x14ac:dyDescent="0.35">
      <c r="A35" s="8" t="s">
        <v>52</v>
      </c>
      <c r="B35" s="1">
        <v>9507</v>
      </c>
      <c r="C35" s="1">
        <v>5874</v>
      </c>
      <c r="D35" s="2">
        <v>359.02</v>
      </c>
      <c r="E35" s="1" t="s">
        <v>31</v>
      </c>
      <c r="F35" s="1">
        <v>3633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300114</v>
      </c>
      <c r="C38" s="1">
        <v>87087</v>
      </c>
      <c r="D38" s="2">
        <v>166.44</v>
      </c>
      <c r="E38" s="1" t="s">
        <v>31</v>
      </c>
      <c r="F38" s="1">
        <v>213027</v>
      </c>
      <c r="I38" s="1" t="s">
        <v>31</v>
      </c>
    </row>
    <row r="39" spans="1:9" x14ac:dyDescent="0.35">
      <c r="A39" s="8" t="s">
        <v>54</v>
      </c>
      <c r="B39" s="1">
        <v>222996</v>
      </c>
      <c r="C39" s="1">
        <v>150588</v>
      </c>
      <c r="D39" s="2">
        <v>408.9</v>
      </c>
      <c r="E39" s="1">
        <v>5326</v>
      </c>
      <c r="F39" s="1">
        <v>72408</v>
      </c>
      <c r="I39" s="1" t="s">
        <v>31</v>
      </c>
    </row>
    <row r="40" spans="1:9" x14ac:dyDescent="0.35">
      <c r="A40" s="8" t="s">
        <v>55</v>
      </c>
      <c r="B40" s="1">
        <v>341446</v>
      </c>
      <c r="C40" s="1">
        <v>323065</v>
      </c>
      <c r="D40" s="2">
        <v>454.61</v>
      </c>
      <c r="E40" s="1">
        <v>3487</v>
      </c>
      <c r="F40" s="1">
        <v>18381</v>
      </c>
      <c r="I40" s="1" t="s">
        <v>31</v>
      </c>
    </row>
    <row r="41" spans="1:9" x14ac:dyDescent="0.35">
      <c r="A41" s="8" t="s">
        <v>56</v>
      </c>
      <c r="B41" s="1">
        <v>85913</v>
      </c>
      <c r="C41" s="1">
        <v>78726</v>
      </c>
      <c r="D41" s="2">
        <v>402.1</v>
      </c>
      <c r="E41" s="1">
        <v>7619</v>
      </c>
      <c r="F41" s="1">
        <v>7186</v>
      </c>
      <c r="I41" s="1" t="s">
        <v>31</v>
      </c>
    </row>
    <row r="42" spans="1:9" x14ac:dyDescent="0.35">
      <c r="A42" s="8" t="s">
        <v>57</v>
      </c>
      <c r="B42" s="1">
        <v>25116</v>
      </c>
      <c r="C42" s="1">
        <v>13572</v>
      </c>
      <c r="D42" s="2">
        <v>222.69</v>
      </c>
      <c r="E42" s="1" t="s">
        <v>31</v>
      </c>
      <c r="F42" s="1">
        <v>11544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147902</v>
      </c>
      <c r="C44" s="1">
        <v>38467</v>
      </c>
      <c r="D44" s="2">
        <v>200</v>
      </c>
      <c r="E44" s="1" t="s">
        <v>31</v>
      </c>
      <c r="F44" s="1">
        <v>109436</v>
      </c>
      <c r="I44" s="1" t="s">
        <v>31</v>
      </c>
    </row>
    <row r="45" spans="1:9" x14ac:dyDescent="0.35">
      <c r="A45" s="8" t="s">
        <v>59</v>
      </c>
      <c r="B45" s="1">
        <v>182912</v>
      </c>
      <c r="C45" s="1">
        <v>102511</v>
      </c>
      <c r="D45" s="2">
        <v>494.59</v>
      </c>
      <c r="E45" s="1" t="s">
        <v>31</v>
      </c>
      <c r="F45" s="1">
        <v>80401</v>
      </c>
      <c r="I45" s="1" t="s">
        <v>31</v>
      </c>
    </row>
    <row r="46" spans="1:9" x14ac:dyDescent="0.35">
      <c r="A46" s="8" t="s">
        <v>60</v>
      </c>
      <c r="B46" s="1">
        <v>337453</v>
      </c>
      <c r="C46" s="1">
        <v>264684</v>
      </c>
      <c r="D46" s="2">
        <v>317.54000000000002</v>
      </c>
      <c r="E46" s="1" t="s">
        <v>31</v>
      </c>
      <c r="F46" s="1">
        <v>72769</v>
      </c>
      <c r="I46" s="1" t="s">
        <v>31</v>
      </c>
    </row>
    <row r="47" spans="1:9" x14ac:dyDescent="0.35">
      <c r="A47" s="8" t="s">
        <v>61</v>
      </c>
      <c r="B47" s="1">
        <v>307318</v>
      </c>
      <c r="C47" s="1">
        <v>247376</v>
      </c>
      <c r="D47" s="2">
        <v>467.85</v>
      </c>
      <c r="E47" s="1">
        <v>16432</v>
      </c>
      <c r="F47" s="1">
        <v>59942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655545</v>
      </c>
      <c r="C49" s="1">
        <v>432722</v>
      </c>
      <c r="D49" s="2">
        <v>404.36</v>
      </c>
      <c r="E49" s="1">
        <v>15394</v>
      </c>
      <c r="F49" s="1">
        <v>222823</v>
      </c>
      <c r="I49" s="1" t="s">
        <v>31</v>
      </c>
    </row>
    <row r="50" spans="1:9" x14ac:dyDescent="0.35">
      <c r="A50" s="8" t="s">
        <v>63</v>
      </c>
      <c r="B50" s="1">
        <v>23220</v>
      </c>
      <c r="C50" s="1">
        <v>8855</v>
      </c>
      <c r="D50" s="2">
        <v>372.11</v>
      </c>
      <c r="E50" s="1">
        <v>1038</v>
      </c>
      <c r="F50" s="1">
        <v>14365</v>
      </c>
      <c r="I50" s="1" t="s">
        <v>31</v>
      </c>
    </row>
    <row r="51" spans="1:9" x14ac:dyDescent="0.35">
      <c r="A51" s="8" t="s">
        <v>64</v>
      </c>
      <c r="B51" s="1">
        <v>88859</v>
      </c>
      <c r="C51" s="1">
        <v>29198</v>
      </c>
      <c r="D51" s="2">
        <v>615.37</v>
      </c>
      <c r="E51" s="1" t="s">
        <v>31</v>
      </c>
      <c r="F51" s="1">
        <v>59661</v>
      </c>
      <c r="I51" s="1" t="s">
        <v>31</v>
      </c>
    </row>
    <row r="52" spans="1:9" x14ac:dyDescent="0.35">
      <c r="A52" s="8" t="s">
        <v>65</v>
      </c>
      <c r="B52" s="1">
        <v>203810</v>
      </c>
      <c r="C52" s="1">
        <v>178112</v>
      </c>
      <c r="D52" s="2">
        <v>328.81</v>
      </c>
      <c r="E52" s="1" t="s">
        <v>31</v>
      </c>
      <c r="F52" s="1">
        <v>25697</v>
      </c>
      <c r="I52" s="1" t="s">
        <v>31</v>
      </c>
    </row>
    <row r="53" spans="1:9" x14ac:dyDescent="0.35">
      <c r="A53" s="8" t="s">
        <v>44</v>
      </c>
      <c r="B53" s="1">
        <v>4151</v>
      </c>
      <c r="C53" s="1">
        <v>4151</v>
      </c>
      <c r="D53" s="2">
        <v>600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15574</v>
      </c>
      <c r="C56" s="1">
        <v>15574</v>
      </c>
      <c r="D56" s="2">
        <v>369.52</v>
      </c>
      <c r="E56" s="1">
        <v>2449</v>
      </c>
      <c r="F56" s="1" t="s">
        <v>31</v>
      </c>
      <c r="I56" s="1" t="s">
        <v>31</v>
      </c>
    </row>
    <row r="57" spans="1:9" x14ac:dyDescent="0.35">
      <c r="A57" s="8" t="s">
        <v>68</v>
      </c>
      <c r="B57" s="1">
        <v>163425</v>
      </c>
      <c r="C57" s="1">
        <v>131502</v>
      </c>
      <c r="D57" s="2">
        <v>329.38</v>
      </c>
      <c r="E57" s="1" t="s">
        <v>31</v>
      </c>
      <c r="F57" s="1">
        <v>31922</v>
      </c>
      <c r="I57" s="1" t="s">
        <v>31</v>
      </c>
    </row>
    <row r="58" spans="1:9" x14ac:dyDescent="0.35">
      <c r="A58" s="8" t="s">
        <v>69</v>
      </c>
      <c r="B58" s="1">
        <v>188507</v>
      </c>
      <c r="C58" s="1">
        <v>130121</v>
      </c>
      <c r="D58" s="2">
        <v>456.93</v>
      </c>
      <c r="E58" s="1">
        <v>3330</v>
      </c>
      <c r="F58" s="1">
        <v>58386</v>
      </c>
      <c r="I58" s="1" t="s">
        <v>31</v>
      </c>
    </row>
    <row r="59" spans="1:9" x14ac:dyDescent="0.35">
      <c r="A59" s="8" t="s">
        <v>70</v>
      </c>
      <c r="B59" s="1">
        <v>181228</v>
      </c>
      <c r="C59" s="1">
        <v>154479</v>
      </c>
      <c r="D59" s="2">
        <v>395.34</v>
      </c>
      <c r="E59" s="1">
        <v>10653</v>
      </c>
      <c r="F59" s="1">
        <v>26749</v>
      </c>
      <c r="I59" s="1" t="s">
        <v>31</v>
      </c>
    </row>
    <row r="60" spans="1:9" x14ac:dyDescent="0.35">
      <c r="A60" s="8" t="s">
        <v>71</v>
      </c>
      <c r="B60" s="1">
        <v>236385</v>
      </c>
      <c r="C60" s="1">
        <v>83153</v>
      </c>
      <c r="D60" s="2">
        <v>387.21</v>
      </c>
      <c r="E60" s="1" t="s">
        <v>31</v>
      </c>
      <c r="F60" s="1">
        <v>153232</v>
      </c>
      <c r="I60" s="1" t="s">
        <v>31</v>
      </c>
    </row>
    <row r="61" spans="1:9" x14ac:dyDescent="0.35">
      <c r="A61" s="8" t="s">
        <v>72</v>
      </c>
      <c r="B61" s="1">
        <v>190466</v>
      </c>
      <c r="C61" s="1">
        <v>138208</v>
      </c>
      <c r="D61" s="2">
        <v>401.6</v>
      </c>
      <c r="E61" s="1" t="s">
        <v>31</v>
      </c>
      <c r="F61" s="1">
        <v>52258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128332</v>
      </c>
      <c r="C63" s="1">
        <v>75377</v>
      </c>
      <c r="D63" s="2">
        <v>500.98</v>
      </c>
      <c r="E63" s="1" t="s">
        <v>31</v>
      </c>
      <c r="F63" s="1">
        <v>52955</v>
      </c>
      <c r="I63" s="1" t="s">
        <v>31</v>
      </c>
    </row>
    <row r="64" spans="1:9" x14ac:dyDescent="0.35">
      <c r="A64" s="8" t="s">
        <v>51</v>
      </c>
      <c r="B64" s="1">
        <v>847253</v>
      </c>
      <c r="C64" s="1">
        <v>577661</v>
      </c>
      <c r="D64" s="2">
        <v>379.76</v>
      </c>
      <c r="E64" s="1">
        <v>16432</v>
      </c>
      <c r="F64" s="1">
        <v>269592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808497</v>
      </c>
      <c r="C67" s="1">
        <v>579485</v>
      </c>
      <c r="D67" s="2">
        <v>395.99</v>
      </c>
      <c r="E67" s="1">
        <v>13983</v>
      </c>
      <c r="F67" s="1">
        <v>229012</v>
      </c>
      <c r="I67" s="1" t="s">
        <v>31</v>
      </c>
    </row>
    <row r="68" spans="1:9" x14ac:dyDescent="0.35">
      <c r="A68" s="8" t="s">
        <v>51</v>
      </c>
      <c r="B68" s="1">
        <v>163802</v>
      </c>
      <c r="C68" s="1">
        <v>73552</v>
      </c>
      <c r="D68" s="2">
        <v>375.3</v>
      </c>
      <c r="E68" s="1">
        <v>2449</v>
      </c>
      <c r="F68" s="1">
        <v>90250</v>
      </c>
      <c r="I68" s="1" t="s">
        <v>31</v>
      </c>
    </row>
    <row r="69" spans="1:9" x14ac:dyDescent="0.35">
      <c r="A69" s="8" t="s">
        <v>44</v>
      </c>
      <c r="B69" s="1">
        <v>3285</v>
      </c>
      <c r="C69" s="1" t="s">
        <v>31</v>
      </c>
      <c r="D69" s="2" t="s">
        <v>31</v>
      </c>
      <c r="E69" s="1" t="s">
        <v>31</v>
      </c>
      <c r="F69" s="1">
        <v>3285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11459</v>
      </c>
      <c r="C71" s="1">
        <v>3910</v>
      </c>
      <c r="D71" s="2">
        <v>120</v>
      </c>
      <c r="E71" s="1" t="s">
        <v>31</v>
      </c>
      <c r="F71" s="1">
        <v>7549</v>
      </c>
      <c r="I71" s="1" t="s">
        <v>31</v>
      </c>
    </row>
    <row r="72" spans="1:9" x14ac:dyDescent="0.35">
      <c r="A72" s="8" t="s">
        <v>74</v>
      </c>
      <c r="B72" s="1">
        <v>20181</v>
      </c>
      <c r="C72" s="1">
        <v>14432</v>
      </c>
      <c r="D72" s="2">
        <v>136.16999999999999</v>
      </c>
      <c r="E72" s="1">
        <v>1038</v>
      </c>
      <c r="F72" s="1">
        <v>5750</v>
      </c>
      <c r="I72" s="1" t="s">
        <v>31</v>
      </c>
    </row>
    <row r="73" spans="1:9" x14ac:dyDescent="0.35">
      <c r="A73" s="8" t="s">
        <v>175</v>
      </c>
      <c r="C73" s="1">
        <f>SUM(C71:C72)</f>
        <v>18342</v>
      </c>
      <c r="D73" s="2">
        <f>AVERAGE(D71:D72)</f>
        <v>128.08499999999998</v>
      </c>
      <c r="F73" s="1">
        <f>SUM(F71:F72)</f>
        <v>13299</v>
      </c>
      <c r="G73" s="1">
        <f>C73+F73</f>
        <v>31641</v>
      </c>
      <c r="H73" s="10">
        <f>C73/G73</f>
        <v>0.57969090736702378</v>
      </c>
    </row>
    <row r="74" spans="1:9" x14ac:dyDescent="0.35">
      <c r="A74" s="8" t="s">
        <v>75</v>
      </c>
      <c r="B74" s="1">
        <v>154259</v>
      </c>
      <c r="C74" s="1">
        <v>86057</v>
      </c>
      <c r="D74" s="2">
        <v>390.49</v>
      </c>
      <c r="E74" s="1" t="s">
        <v>31</v>
      </c>
      <c r="F74" s="1">
        <v>68202</v>
      </c>
      <c r="I74" s="1" t="s">
        <v>31</v>
      </c>
    </row>
    <row r="75" spans="1:9" x14ac:dyDescent="0.35">
      <c r="A75" s="8" t="s">
        <v>76</v>
      </c>
      <c r="B75" s="1">
        <v>140421</v>
      </c>
      <c r="C75" s="1">
        <v>102870</v>
      </c>
      <c r="D75" s="2">
        <v>262.98</v>
      </c>
      <c r="E75" s="1" t="s">
        <v>31</v>
      </c>
      <c r="F75" s="1">
        <v>37551</v>
      </c>
      <c r="I75" s="1" t="s">
        <v>31</v>
      </c>
    </row>
    <row r="76" spans="1:9" x14ac:dyDescent="0.35">
      <c r="A76" s="8" t="s">
        <v>77</v>
      </c>
      <c r="B76" s="1">
        <v>79575</v>
      </c>
      <c r="C76" s="1">
        <v>39811</v>
      </c>
      <c r="D76" s="2">
        <v>418.11</v>
      </c>
      <c r="E76" s="1" t="s">
        <v>31</v>
      </c>
      <c r="F76" s="1">
        <v>39765</v>
      </c>
      <c r="I76" s="1" t="s">
        <v>31</v>
      </c>
    </row>
    <row r="77" spans="1:9" x14ac:dyDescent="0.35">
      <c r="A77" s="8" t="s">
        <v>78</v>
      </c>
      <c r="B77" s="1">
        <v>124942</v>
      </c>
      <c r="C77" s="1">
        <v>85783</v>
      </c>
      <c r="D77" s="2">
        <v>418.62</v>
      </c>
      <c r="E77" s="1" t="s">
        <v>31</v>
      </c>
      <c r="F77" s="1">
        <v>39159</v>
      </c>
      <c r="I77" s="1" t="s">
        <v>31</v>
      </c>
    </row>
    <row r="78" spans="1:9" x14ac:dyDescent="0.35">
      <c r="A78" s="8" t="s">
        <v>79</v>
      </c>
      <c r="B78" s="1">
        <v>46251</v>
      </c>
      <c r="C78" s="1">
        <v>39699</v>
      </c>
      <c r="D78" s="2">
        <v>424.52</v>
      </c>
      <c r="E78" s="1" t="s">
        <v>31</v>
      </c>
      <c r="F78" s="1">
        <v>6551</v>
      </c>
      <c r="I78" s="1" t="s">
        <v>31</v>
      </c>
    </row>
    <row r="79" spans="1:9" x14ac:dyDescent="0.35">
      <c r="A79" s="8" t="s">
        <v>80</v>
      </c>
      <c r="B79" s="1">
        <v>89341</v>
      </c>
      <c r="C79" s="1">
        <v>69737</v>
      </c>
      <c r="D79" s="2">
        <v>508.29</v>
      </c>
      <c r="E79" s="1">
        <v>7619</v>
      </c>
      <c r="F79" s="1">
        <v>19604</v>
      </c>
      <c r="G79" s="1">
        <f>C79+F79</f>
        <v>89341</v>
      </c>
      <c r="H79" s="10">
        <f>C79/G79</f>
        <v>0.7805710703932125</v>
      </c>
      <c r="I79" s="1" t="s">
        <v>31</v>
      </c>
    </row>
    <row r="80" spans="1:9" x14ac:dyDescent="0.35">
      <c r="A80" s="8" t="s">
        <v>44</v>
      </c>
      <c r="B80" s="1">
        <v>309155</v>
      </c>
      <c r="C80" s="1">
        <v>210740</v>
      </c>
      <c r="D80" s="2">
        <v>427.66</v>
      </c>
      <c r="E80" s="1">
        <v>7775</v>
      </c>
      <c r="F80" s="1">
        <v>98416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781591</v>
      </c>
      <c r="C82" s="1">
        <v>560992</v>
      </c>
      <c r="D82" s="2">
        <v>392.73</v>
      </c>
      <c r="E82" s="1">
        <v>14139</v>
      </c>
      <c r="F82" s="1">
        <v>220600</v>
      </c>
      <c r="I82" s="1" t="s">
        <v>31</v>
      </c>
    </row>
    <row r="83" spans="1:9" x14ac:dyDescent="0.35">
      <c r="A83" s="8" t="s">
        <v>82</v>
      </c>
      <c r="B83" s="1">
        <v>482477</v>
      </c>
      <c r="C83" s="1">
        <v>378205</v>
      </c>
      <c r="D83" s="2">
        <v>396.01</v>
      </c>
      <c r="E83" s="1">
        <v>1038</v>
      </c>
      <c r="F83" s="1">
        <v>104272</v>
      </c>
      <c r="I83" s="1" t="s">
        <v>31</v>
      </c>
    </row>
    <row r="84" spans="1:9" ht="43.5" x14ac:dyDescent="0.35">
      <c r="A84" s="8" t="s">
        <v>83</v>
      </c>
      <c r="B84" s="1">
        <v>346107</v>
      </c>
      <c r="C84" s="1">
        <v>244691</v>
      </c>
      <c r="D84" s="2">
        <v>386.37</v>
      </c>
      <c r="E84" s="1">
        <v>1038</v>
      </c>
      <c r="F84" s="1">
        <v>101416</v>
      </c>
      <c r="I84" s="1" t="s">
        <v>31</v>
      </c>
    </row>
    <row r="85" spans="1:9" x14ac:dyDescent="0.35">
      <c r="A85" s="8" t="s">
        <v>84</v>
      </c>
      <c r="B85" s="1">
        <v>182077</v>
      </c>
      <c r="C85" s="1">
        <v>90795</v>
      </c>
      <c r="D85" s="2">
        <v>427.54</v>
      </c>
      <c r="E85" s="1">
        <v>1038</v>
      </c>
      <c r="F85" s="1">
        <v>91283</v>
      </c>
      <c r="I85" s="1" t="s">
        <v>31</v>
      </c>
    </row>
    <row r="86" spans="1:9" x14ac:dyDescent="0.35">
      <c r="A86" s="8" t="s">
        <v>85</v>
      </c>
      <c r="B86" s="1">
        <v>20309</v>
      </c>
      <c r="C86" s="1">
        <v>20309</v>
      </c>
      <c r="D86" s="2">
        <v>1000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43680</v>
      </c>
      <c r="C87" s="1">
        <v>37048</v>
      </c>
      <c r="D87" s="2">
        <v>692.78</v>
      </c>
      <c r="E87" s="1" t="s">
        <v>31</v>
      </c>
      <c r="F87" s="1">
        <v>6632</v>
      </c>
      <c r="I87" s="1" t="s">
        <v>31</v>
      </c>
    </row>
    <row r="88" spans="1:9" x14ac:dyDescent="0.35">
      <c r="A88" s="8" t="s">
        <v>87</v>
      </c>
      <c r="B88" s="1">
        <v>60189</v>
      </c>
      <c r="C88" s="1">
        <v>28350</v>
      </c>
      <c r="D88" s="2">
        <v>199.84</v>
      </c>
      <c r="E88" s="1">
        <v>1038</v>
      </c>
      <c r="F88" s="1">
        <v>31839</v>
      </c>
      <c r="I88" s="1" t="s">
        <v>31</v>
      </c>
    </row>
    <row r="89" spans="1:9" ht="29" x14ac:dyDescent="0.35">
      <c r="A89" s="8" t="s">
        <v>88</v>
      </c>
      <c r="B89" s="1">
        <v>13055</v>
      </c>
      <c r="C89" s="1">
        <v>7051</v>
      </c>
      <c r="D89" s="2">
        <v>137.82</v>
      </c>
      <c r="E89" s="1" t="s">
        <v>31</v>
      </c>
      <c r="F89" s="1">
        <v>6005</v>
      </c>
      <c r="I89" s="1" t="s">
        <v>31</v>
      </c>
    </row>
    <row r="90" spans="1:9" x14ac:dyDescent="0.35">
      <c r="A90" s="8" t="s">
        <v>89</v>
      </c>
      <c r="B90" s="1">
        <v>64311</v>
      </c>
      <c r="C90" s="1">
        <v>44564</v>
      </c>
      <c r="D90" s="2">
        <v>147.44</v>
      </c>
      <c r="E90" s="1">
        <v>1038</v>
      </c>
      <c r="F90" s="1">
        <v>19748</v>
      </c>
      <c r="I90" s="1" t="s">
        <v>31</v>
      </c>
    </row>
    <row r="91" spans="1:9" x14ac:dyDescent="0.35">
      <c r="A91" s="8" t="s">
        <v>90</v>
      </c>
      <c r="B91" s="1">
        <v>7272</v>
      </c>
      <c r="C91" s="1">
        <v>7272</v>
      </c>
      <c r="D91" s="2">
        <v>201.1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8084</v>
      </c>
      <c r="C92" s="1">
        <v>1722</v>
      </c>
      <c r="D92" s="2">
        <v>955.09</v>
      </c>
      <c r="E92" s="1" t="s">
        <v>31</v>
      </c>
      <c r="F92" s="1">
        <v>6362</v>
      </c>
      <c r="I92" s="1" t="s">
        <v>31</v>
      </c>
    </row>
    <row r="93" spans="1:9" x14ac:dyDescent="0.35">
      <c r="A93" s="8" t="s">
        <v>44</v>
      </c>
      <c r="B93" s="1">
        <v>45644</v>
      </c>
      <c r="C93" s="1">
        <v>42720</v>
      </c>
      <c r="D93" s="2">
        <v>603.12</v>
      </c>
      <c r="E93" s="1">
        <v>2293</v>
      </c>
      <c r="F93" s="1">
        <v>2924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22064</v>
      </c>
      <c r="C95" s="1" t="s">
        <v>31</v>
      </c>
      <c r="D95" s="2" t="s">
        <v>31</v>
      </c>
      <c r="E95" s="1" t="s">
        <v>31</v>
      </c>
      <c r="F95" s="1">
        <v>22064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6551</v>
      </c>
      <c r="C98" s="1">
        <v>6551</v>
      </c>
      <c r="D98" s="2">
        <v>300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946970</v>
      </c>
      <c r="C99" s="1">
        <v>646487</v>
      </c>
      <c r="D99" s="2">
        <v>394.72</v>
      </c>
      <c r="E99" s="1">
        <v>16432</v>
      </c>
      <c r="F99" s="1">
        <v>300483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469101</v>
      </c>
      <c r="C102" s="1">
        <v>362100</v>
      </c>
      <c r="D102" s="2">
        <v>384.67</v>
      </c>
      <c r="E102" s="1">
        <v>8657</v>
      </c>
      <c r="F102" s="1">
        <v>107001</v>
      </c>
      <c r="I102" s="1" t="s">
        <v>31</v>
      </c>
    </row>
    <row r="103" spans="1:9" x14ac:dyDescent="0.35">
      <c r="A103" s="8" t="s">
        <v>98</v>
      </c>
      <c r="B103" s="1">
        <v>300418</v>
      </c>
      <c r="C103" s="1">
        <v>173486</v>
      </c>
      <c r="D103" s="2">
        <v>396.48</v>
      </c>
      <c r="E103" s="1" t="s">
        <v>31</v>
      </c>
      <c r="F103" s="1">
        <v>126932</v>
      </c>
      <c r="I103" s="1" t="s">
        <v>31</v>
      </c>
    </row>
    <row r="104" spans="1:9" x14ac:dyDescent="0.35">
      <c r="A104" s="8" t="s">
        <v>99</v>
      </c>
      <c r="B104" s="1">
        <v>17214</v>
      </c>
      <c r="C104" s="1">
        <v>8550</v>
      </c>
      <c r="D104" s="2">
        <v>100</v>
      </c>
      <c r="E104" s="1" t="s">
        <v>31</v>
      </c>
      <c r="F104" s="1">
        <v>8664</v>
      </c>
      <c r="I104" s="1" t="s">
        <v>31</v>
      </c>
    </row>
    <row r="105" spans="1:9" x14ac:dyDescent="0.35">
      <c r="A105" s="8" t="s">
        <v>100</v>
      </c>
      <c r="B105" s="1">
        <v>4151</v>
      </c>
      <c r="C105" s="1">
        <v>4151</v>
      </c>
      <c r="D105" s="2">
        <v>600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184701</v>
      </c>
      <c r="C106" s="1">
        <v>104750</v>
      </c>
      <c r="D106" s="2">
        <v>440.01</v>
      </c>
      <c r="E106" s="1">
        <v>7775</v>
      </c>
      <c r="F106" s="1">
        <v>79951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627273</v>
      </c>
      <c r="C108" s="1">
        <v>445408</v>
      </c>
      <c r="D108" s="2">
        <v>361.45</v>
      </c>
      <c r="E108" s="1">
        <v>8657</v>
      </c>
      <c r="F108" s="1">
        <v>181865</v>
      </c>
      <c r="I108" s="1" t="s">
        <v>31</v>
      </c>
    </row>
    <row r="109" spans="1:9" x14ac:dyDescent="0.35">
      <c r="A109" s="8" t="s">
        <v>98</v>
      </c>
      <c r="B109" s="1">
        <v>152749</v>
      </c>
      <c r="C109" s="1">
        <v>98728</v>
      </c>
      <c r="D109" s="2">
        <v>483.51</v>
      </c>
      <c r="E109" s="1" t="s">
        <v>31</v>
      </c>
      <c r="F109" s="1">
        <v>54020</v>
      </c>
      <c r="I109" s="1" t="s">
        <v>31</v>
      </c>
    </row>
    <row r="110" spans="1:9" x14ac:dyDescent="0.35">
      <c r="A110" s="8" t="s">
        <v>99</v>
      </c>
      <c r="B110" s="1">
        <v>6711</v>
      </c>
      <c r="C110" s="1" t="s">
        <v>31</v>
      </c>
      <c r="D110" s="2" t="s">
        <v>31</v>
      </c>
      <c r="E110" s="1" t="s">
        <v>31</v>
      </c>
      <c r="F110" s="1">
        <v>6711</v>
      </c>
      <c r="I110" s="1" t="s">
        <v>31</v>
      </c>
    </row>
    <row r="111" spans="1:9" x14ac:dyDescent="0.35">
      <c r="A111" s="8" t="s">
        <v>100</v>
      </c>
      <c r="B111" s="1">
        <v>4151</v>
      </c>
      <c r="C111" s="1">
        <v>4151</v>
      </c>
      <c r="D111" s="2">
        <v>600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184701</v>
      </c>
      <c r="C112" s="1">
        <v>104750</v>
      </c>
      <c r="D112" s="2">
        <v>440.01</v>
      </c>
      <c r="E112" s="1">
        <v>7775</v>
      </c>
      <c r="F112" s="1">
        <v>79951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522768</v>
      </c>
      <c r="C114" s="1">
        <v>382610</v>
      </c>
      <c r="D114" s="2">
        <v>368.1</v>
      </c>
      <c r="E114" s="1">
        <v>1038</v>
      </c>
      <c r="F114" s="1">
        <v>140158</v>
      </c>
      <c r="I114" s="1" t="s">
        <v>31</v>
      </c>
    </row>
    <row r="115" spans="1:9" x14ac:dyDescent="0.35">
      <c r="A115" s="8" t="s">
        <v>98</v>
      </c>
      <c r="B115" s="1">
        <v>241430</v>
      </c>
      <c r="C115" s="1">
        <v>159646</v>
      </c>
      <c r="D115" s="2">
        <v>426.5</v>
      </c>
      <c r="E115" s="1">
        <v>7619</v>
      </c>
      <c r="F115" s="1">
        <v>81784</v>
      </c>
      <c r="I115" s="1" t="s">
        <v>31</v>
      </c>
    </row>
    <row r="116" spans="1:9" x14ac:dyDescent="0.35">
      <c r="A116" s="8" t="s">
        <v>99</v>
      </c>
      <c r="B116" s="1">
        <v>22535</v>
      </c>
      <c r="C116" s="1">
        <v>1881</v>
      </c>
      <c r="D116" s="2">
        <v>160</v>
      </c>
      <c r="E116" s="1" t="s">
        <v>31</v>
      </c>
      <c r="F116" s="1">
        <v>20655</v>
      </c>
      <c r="I116" s="1" t="s">
        <v>31</v>
      </c>
    </row>
    <row r="117" spans="1:9" x14ac:dyDescent="0.35">
      <c r="A117" s="8" t="s">
        <v>100</v>
      </c>
      <c r="B117" s="1">
        <v>4151</v>
      </c>
      <c r="C117" s="1">
        <v>4151</v>
      </c>
      <c r="D117" s="2">
        <v>600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184701</v>
      </c>
      <c r="C118" s="1">
        <v>104750</v>
      </c>
      <c r="D118" s="2">
        <v>440.01</v>
      </c>
      <c r="E118" s="1">
        <v>7775</v>
      </c>
      <c r="F118" s="1">
        <v>79951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655102</v>
      </c>
      <c r="C120" s="1">
        <v>466987</v>
      </c>
      <c r="D120" s="2">
        <v>358.54</v>
      </c>
      <c r="E120" s="1">
        <v>7619</v>
      </c>
      <c r="F120" s="1">
        <v>188115</v>
      </c>
      <c r="I120" s="1" t="s">
        <v>31</v>
      </c>
    </row>
    <row r="121" spans="1:9" x14ac:dyDescent="0.35">
      <c r="A121" s="8" t="s">
        <v>98</v>
      </c>
      <c r="B121" s="1">
        <v>102324</v>
      </c>
      <c r="C121" s="1">
        <v>67369</v>
      </c>
      <c r="D121" s="2">
        <v>569.77</v>
      </c>
      <c r="E121" s="1" t="s">
        <v>31</v>
      </c>
      <c r="F121" s="1">
        <v>34955</v>
      </c>
      <c r="I121" s="1" t="s">
        <v>31</v>
      </c>
    </row>
    <row r="122" spans="1:9" x14ac:dyDescent="0.35">
      <c r="A122" s="8" t="s">
        <v>99</v>
      </c>
      <c r="B122" s="1">
        <v>27115</v>
      </c>
      <c r="C122" s="1">
        <v>7588</v>
      </c>
      <c r="D122" s="2">
        <v>300</v>
      </c>
      <c r="E122" s="1">
        <v>1038</v>
      </c>
      <c r="F122" s="1">
        <v>19526</v>
      </c>
      <c r="I122" s="1" t="s">
        <v>31</v>
      </c>
    </row>
    <row r="123" spans="1:9" x14ac:dyDescent="0.35">
      <c r="A123" s="8" t="s">
        <v>100</v>
      </c>
      <c r="B123" s="1">
        <v>6343</v>
      </c>
      <c r="C123" s="1">
        <v>6343</v>
      </c>
      <c r="D123" s="2">
        <v>479.04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184701</v>
      </c>
      <c r="C124" s="1">
        <v>104750</v>
      </c>
      <c r="D124" s="2">
        <v>440.01</v>
      </c>
      <c r="E124" s="1">
        <v>7775</v>
      </c>
      <c r="F124" s="1">
        <v>79951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744885</v>
      </c>
      <c r="C126" s="1">
        <v>531645</v>
      </c>
      <c r="D126" s="2">
        <v>379.93</v>
      </c>
      <c r="E126" s="1">
        <v>7619</v>
      </c>
      <c r="F126" s="1">
        <v>213240</v>
      </c>
      <c r="I126" s="1" t="s">
        <v>31</v>
      </c>
    </row>
    <row r="127" spans="1:9" x14ac:dyDescent="0.35">
      <c r="A127" s="8" t="s">
        <v>98</v>
      </c>
      <c r="B127" s="1">
        <v>41109</v>
      </c>
      <c r="C127" s="1">
        <v>12492</v>
      </c>
      <c r="D127" s="2">
        <v>567.89</v>
      </c>
      <c r="E127" s="1">
        <v>1038</v>
      </c>
      <c r="F127" s="1">
        <v>28617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>
        <v>4151</v>
      </c>
      <c r="C129" s="1">
        <v>4151</v>
      </c>
      <c r="D129" s="2">
        <v>600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185440</v>
      </c>
      <c r="C130" s="1">
        <v>104750</v>
      </c>
      <c r="D130" s="2">
        <v>440.01</v>
      </c>
      <c r="E130" s="1">
        <v>7775</v>
      </c>
      <c r="F130" s="1">
        <v>80690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728074</v>
      </c>
      <c r="C132" s="1">
        <v>494935</v>
      </c>
      <c r="D132" s="2">
        <v>410.47</v>
      </c>
      <c r="E132" s="1">
        <v>8657</v>
      </c>
      <c r="F132" s="1">
        <v>233139</v>
      </c>
      <c r="I132" s="1" t="s">
        <v>31</v>
      </c>
    </row>
    <row r="133" spans="1:9" x14ac:dyDescent="0.35">
      <c r="A133" s="8" t="s">
        <v>98</v>
      </c>
      <c r="B133" s="1">
        <v>62070</v>
      </c>
      <c r="C133" s="1">
        <v>53352</v>
      </c>
      <c r="D133" s="2">
        <v>159.07</v>
      </c>
      <c r="E133" s="1" t="s">
        <v>31</v>
      </c>
      <c r="F133" s="1">
        <v>8718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185440</v>
      </c>
      <c r="C136" s="1">
        <v>104750</v>
      </c>
      <c r="D136" s="2">
        <v>440.01</v>
      </c>
      <c r="E136" s="1">
        <v>7775</v>
      </c>
      <c r="F136" s="1">
        <v>80690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564582</v>
      </c>
      <c r="C138" s="1">
        <v>486035</v>
      </c>
      <c r="D138" s="2">
        <v>458.02</v>
      </c>
      <c r="E138" s="1">
        <v>14139</v>
      </c>
      <c r="F138" s="1">
        <v>78547</v>
      </c>
      <c r="I138" s="1" t="s">
        <v>31</v>
      </c>
    </row>
    <row r="139" spans="1:9" x14ac:dyDescent="0.35">
      <c r="A139" s="8" t="s">
        <v>102</v>
      </c>
      <c r="B139" s="1">
        <v>626318</v>
      </c>
      <c r="C139" s="1">
        <v>415300</v>
      </c>
      <c r="D139" s="2">
        <v>391.32</v>
      </c>
      <c r="E139" s="1">
        <v>13983</v>
      </c>
      <c r="F139" s="1">
        <v>211018</v>
      </c>
      <c r="I139" s="1" t="s">
        <v>31</v>
      </c>
    </row>
    <row r="140" spans="1:9" x14ac:dyDescent="0.35">
      <c r="A140" s="8" t="s">
        <v>103</v>
      </c>
      <c r="B140" s="1">
        <v>328901</v>
      </c>
      <c r="C140" s="1">
        <v>184027</v>
      </c>
      <c r="D140" s="2">
        <v>413.57</v>
      </c>
      <c r="E140" s="1" t="s">
        <v>31</v>
      </c>
      <c r="F140" s="1">
        <v>144874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161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801876</v>
      </c>
      <c r="C9" s="1">
        <v>547056</v>
      </c>
      <c r="D9" s="2">
        <v>287.41000000000003</v>
      </c>
      <c r="E9" s="1">
        <v>12482</v>
      </c>
      <c r="F9" s="1">
        <v>254821</v>
      </c>
      <c r="G9" s="1">
        <f>C9+F9</f>
        <v>801877</v>
      </c>
      <c r="H9" s="10">
        <f>C9/G9</f>
        <v>0.68221934286679875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74577</v>
      </c>
      <c r="C11" s="1">
        <v>46760</v>
      </c>
      <c r="D11" s="2">
        <v>148.55000000000001</v>
      </c>
      <c r="E11" s="1" t="s">
        <v>31</v>
      </c>
      <c r="F11" s="1">
        <v>27818</v>
      </c>
      <c r="I11" s="1" t="s">
        <v>31</v>
      </c>
    </row>
    <row r="12" spans="1:9" x14ac:dyDescent="0.35">
      <c r="A12" s="8" t="s">
        <v>34</v>
      </c>
      <c r="B12" s="1">
        <v>454072</v>
      </c>
      <c r="C12" s="1">
        <v>334997</v>
      </c>
      <c r="D12" s="2">
        <v>285.61</v>
      </c>
      <c r="E12" s="1">
        <v>6704</v>
      </c>
      <c r="F12" s="1">
        <v>119075</v>
      </c>
      <c r="I12" s="1" t="s">
        <v>31</v>
      </c>
    </row>
    <row r="13" spans="1:9" x14ac:dyDescent="0.35">
      <c r="A13" s="8" t="s">
        <v>35</v>
      </c>
      <c r="B13" s="1">
        <v>222966</v>
      </c>
      <c r="C13" s="1">
        <v>132060</v>
      </c>
      <c r="D13" s="2">
        <v>316.76</v>
      </c>
      <c r="E13" s="1">
        <v>1886</v>
      </c>
      <c r="F13" s="1">
        <v>90906</v>
      </c>
      <c r="I13" s="1" t="s">
        <v>31</v>
      </c>
    </row>
    <row r="14" spans="1:9" x14ac:dyDescent="0.35">
      <c r="A14" s="8" t="s">
        <v>36</v>
      </c>
      <c r="B14" s="1">
        <v>40507</v>
      </c>
      <c r="C14" s="1">
        <v>26080</v>
      </c>
      <c r="D14" s="2">
        <v>408.74</v>
      </c>
      <c r="E14" s="1" t="s">
        <v>31</v>
      </c>
      <c r="F14" s="1">
        <v>14428</v>
      </c>
      <c r="I14" s="1" t="s">
        <v>31</v>
      </c>
    </row>
    <row r="15" spans="1:9" x14ac:dyDescent="0.35">
      <c r="A15" s="8" t="s">
        <v>37</v>
      </c>
      <c r="B15" s="1">
        <v>9754</v>
      </c>
      <c r="C15" s="1">
        <v>7160</v>
      </c>
      <c r="D15" s="2">
        <v>339.27</v>
      </c>
      <c r="E15" s="1">
        <v>3892</v>
      </c>
      <c r="F15" s="1">
        <v>2595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328921</v>
      </c>
      <c r="C17" s="1">
        <v>236973</v>
      </c>
      <c r="D17" s="2">
        <v>260.38</v>
      </c>
      <c r="E17" s="1">
        <v>4898</v>
      </c>
      <c r="F17" s="1">
        <v>91948</v>
      </c>
      <c r="I17" s="1" t="s">
        <v>31</v>
      </c>
    </row>
    <row r="18" spans="1:9" x14ac:dyDescent="0.35">
      <c r="A18" s="8" t="s">
        <v>39</v>
      </c>
      <c r="B18" s="1">
        <v>472955</v>
      </c>
      <c r="C18" s="1">
        <v>310083</v>
      </c>
      <c r="D18" s="2">
        <v>308.31</v>
      </c>
      <c r="E18" s="1">
        <v>7584</v>
      </c>
      <c r="F18" s="1">
        <v>162873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328921</v>
      </c>
      <c r="C20" s="1">
        <v>236973</v>
      </c>
      <c r="D20" s="2">
        <v>260.38</v>
      </c>
      <c r="E20" s="1">
        <v>4898</v>
      </c>
      <c r="F20" s="1">
        <v>91948</v>
      </c>
      <c r="I20" s="1" t="s">
        <v>31</v>
      </c>
    </row>
    <row r="21" spans="1:9" x14ac:dyDescent="0.35">
      <c r="A21" s="8" t="s">
        <v>41</v>
      </c>
      <c r="B21" s="1">
        <v>453939</v>
      </c>
      <c r="C21" s="1">
        <v>293867</v>
      </c>
      <c r="D21" s="2">
        <v>314.5</v>
      </c>
      <c r="E21" s="1">
        <v>7584</v>
      </c>
      <c r="F21" s="1">
        <v>160072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19016</v>
      </c>
      <c r="C23" s="1">
        <v>16215</v>
      </c>
      <c r="D23" s="2">
        <v>200</v>
      </c>
      <c r="E23" s="1" t="s">
        <v>31</v>
      </c>
      <c r="F23" s="1">
        <v>2801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6624</v>
      </c>
      <c r="C26" s="1">
        <v>6624</v>
      </c>
      <c r="D26" s="2">
        <v>350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737712</v>
      </c>
      <c r="C27" s="1">
        <v>513874</v>
      </c>
      <c r="D27" s="2">
        <v>291.35000000000002</v>
      </c>
      <c r="E27" s="1">
        <v>12482</v>
      </c>
      <c r="F27" s="1">
        <v>223838</v>
      </c>
      <c r="I27" s="1" t="s">
        <v>31</v>
      </c>
    </row>
    <row r="28" spans="1:9" x14ac:dyDescent="0.35">
      <c r="A28" s="8" t="s">
        <v>47</v>
      </c>
      <c r="B28" s="1">
        <v>30153</v>
      </c>
      <c r="C28" s="1">
        <v>5875</v>
      </c>
      <c r="D28" s="2">
        <v>177.8</v>
      </c>
      <c r="E28" s="1" t="s">
        <v>31</v>
      </c>
      <c r="F28" s="1">
        <v>24278</v>
      </c>
      <c r="I28" s="1" t="s">
        <v>31</v>
      </c>
    </row>
    <row r="29" spans="1:9" x14ac:dyDescent="0.35">
      <c r="A29" s="8" t="s">
        <v>48</v>
      </c>
      <c r="B29" s="1">
        <v>22017</v>
      </c>
      <c r="C29" s="1">
        <v>16215</v>
      </c>
      <c r="D29" s="2">
        <v>200</v>
      </c>
      <c r="E29" s="1" t="s">
        <v>31</v>
      </c>
      <c r="F29" s="1">
        <v>5801</v>
      </c>
      <c r="I29" s="1" t="s">
        <v>31</v>
      </c>
    </row>
    <row r="30" spans="1:9" x14ac:dyDescent="0.35">
      <c r="A30" s="8" t="s">
        <v>49</v>
      </c>
      <c r="B30" s="1">
        <v>3330</v>
      </c>
      <c r="C30" s="1">
        <v>2427</v>
      </c>
      <c r="D30" s="2">
        <v>229.13</v>
      </c>
      <c r="E30" s="1" t="s">
        <v>31</v>
      </c>
      <c r="F30" s="1">
        <v>903</v>
      </c>
      <c r="I30" s="1" t="s">
        <v>31</v>
      </c>
    </row>
    <row r="31" spans="1:9" x14ac:dyDescent="0.35">
      <c r="A31" s="8" t="s">
        <v>44</v>
      </c>
      <c r="B31" s="1">
        <v>2039</v>
      </c>
      <c r="C31" s="1">
        <v>2039</v>
      </c>
      <c r="D31" s="2">
        <v>200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36777</v>
      </c>
      <c r="C33" s="1">
        <v>12499</v>
      </c>
      <c r="D33" s="2">
        <v>269.06</v>
      </c>
      <c r="E33" s="1" t="s">
        <v>31</v>
      </c>
      <c r="F33" s="1">
        <v>24278</v>
      </c>
      <c r="I33" s="1" t="s">
        <v>31</v>
      </c>
    </row>
    <row r="34" spans="1:9" x14ac:dyDescent="0.35">
      <c r="A34" s="8" t="s">
        <v>51</v>
      </c>
      <c r="B34" s="1">
        <v>734912</v>
      </c>
      <c r="C34" s="1">
        <v>513874</v>
      </c>
      <c r="D34" s="2">
        <v>291.35000000000002</v>
      </c>
      <c r="E34" s="1">
        <v>12482</v>
      </c>
      <c r="F34" s="1">
        <v>221037</v>
      </c>
      <c r="I34" s="1" t="s">
        <v>31</v>
      </c>
    </row>
    <row r="35" spans="1:9" x14ac:dyDescent="0.35">
      <c r="A35" s="8" t="s">
        <v>52</v>
      </c>
      <c r="B35" s="1">
        <v>28148</v>
      </c>
      <c r="C35" s="1">
        <v>18642</v>
      </c>
      <c r="D35" s="2">
        <v>203.79</v>
      </c>
      <c r="E35" s="1" t="s">
        <v>31</v>
      </c>
      <c r="F35" s="1">
        <v>9505</v>
      </c>
      <c r="I35" s="1" t="s">
        <v>31</v>
      </c>
    </row>
    <row r="36" spans="1:9" x14ac:dyDescent="0.35">
      <c r="A36" s="8" t="s">
        <v>44</v>
      </c>
      <c r="B36" s="1">
        <v>2039</v>
      </c>
      <c r="C36" s="1">
        <v>2039</v>
      </c>
      <c r="D36" s="2">
        <v>200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220322</v>
      </c>
      <c r="C38" s="1">
        <v>178270</v>
      </c>
      <c r="D38" s="2">
        <v>195.93</v>
      </c>
      <c r="E38" s="1">
        <v>4898</v>
      </c>
      <c r="F38" s="1">
        <v>42052</v>
      </c>
      <c r="I38" s="1" t="s">
        <v>31</v>
      </c>
    </row>
    <row r="39" spans="1:9" x14ac:dyDescent="0.35">
      <c r="A39" s="8" t="s">
        <v>54</v>
      </c>
      <c r="B39" s="1">
        <v>247921</v>
      </c>
      <c r="C39" s="1">
        <v>139671</v>
      </c>
      <c r="D39" s="2">
        <v>296.3</v>
      </c>
      <c r="E39" s="1">
        <v>3692</v>
      </c>
      <c r="F39" s="1">
        <v>108250</v>
      </c>
      <c r="I39" s="1" t="s">
        <v>31</v>
      </c>
    </row>
    <row r="40" spans="1:9" x14ac:dyDescent="0.35">
      <c r="A40" s="8" t="s">
        <v>55</v>
      </c>
      <c r="B40" s="1">
        <v>211839</v>
      </c>
      <c r="C40" s="1">
        <v>153782</v>
      </c>
      <c r="D40" s="2">
        <v>280.61</v>
      </c>
      <c r="E40" s="1">
        <v>3892</v>
      </c>
      <c r="F40" s="1">
        <v>58057</v>
      </c>
      <c r="I40" s="1" t="s">
        <v>31</v>
      </c>
    </row>
    <row r="41" spans="1:9" x14ac:dyDescent="0.35">
      <c r="A41" s="8" t="s">
        <v>56</v>
      </c>
      <c r="B41" s="1">
        <v>92960</v>
      </c>
      <c r="C41" s="1">
        <v>50626</v>
      </c>
      <c r="D41" s="2">
        <v>514.57000000000005</v>
      </c>
      <c r="E41" s="1" t="s">
        <v>31</v>
      </c>
      <c r="F41" s="1">
        <v>42334</v>
      </c>
      <c r="I41" s="1" t="s">
        <v>31</v>
      </c>
    </row>
    <row r="42" spans="1:9" x14ac:dyDescent="0.35">
      <c r="A42" s="8" t="s">
        <v>57</v>
      </c>
      <c r="B42" s="1">
        <v>28835</v>
      </c>
      <c r="C42" s="1">
        <v>24707</v>
      </c>
      <c r="D42" s="2">
        <v>457.04</v>
      </c>
      <c r="E42" s="1" t="s">
        <v>31</v>
      </c>
      <c r="F42" s="1">
        <v>4128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41609</v>
      </c>
      <c r="C44" s="1" t="s">
        <v>31</v>
      </c>
      <c r="D44" s="2" t="s">
        <v>31</v>
      </c>
      <c r="E44" s="1" t="s">
        <v>31</v>
      </c>
      <c r="F44" s="1">
        <v>41609</v>
      </c>
      <c r="I44" s="1" t="s">
        <v>31</v>
      </c>
    </row>
    <row r="45" spans="1:9" x14ac:dyDescent="0.35">
      <c r="A45" s="8" t="s">
        <v>59</v>
      </c>
      <c r="B45" s="1">
        <v>163376</v>
      </c>
      <c r="C45" s="1">
        <v>100412</v>
      </c>
      <c r="D45" s="2">
        <v>148.87</v>
      </c>
      <c r="E45" s="1" t="s">
        <v>31</v>
      </c>
      <c r="F45" s="1">
        <v>62963</v>
      </c>
      <c r="I45" s="1" t="s">
        <v>31</v>
      </c>
    </row>
    <row r="46" spans="1:9" x14ac:dyDescent="0.35">
      <c r="A46" s="8" t="s">
        <v>60</v>
      </c>
      <c r="B46" s="1">
        <v>252271</v>
      </c>
      <c r="C46" s="1">
        <v>188872</v>
      </c>
      <c r="D46" s="2">
        <v>262.25</v>
      </c>
      <c r="E46" s="1">
        <v>3892</v>
      </c>
      <c r="F46" s="1">
        <v>63398</v>
      </c>
      <c r="I46" s="1" t="s">
        <v>31</v>
      </c>
    </row>
    <row r="47" spans="1:9" x14ac:dyDescent="0.35">
      <c r="A47" s="8" t="s">
        <v>61</v>
      </c>
      <c r="B47" s="1">
        <v>344621</v>
      </c>
      <c r="C47" s="1">
        <v>257771</v>
      </c>
      <c r="D47" s="2">
        <v>361.67</v>
      </c>
      <c r="E47" s="1">
        <v>8590</v>
      </c>
      <c r="F47" s="1">
        <v>86850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484493</v>
      </c>
      <c r="C49" s="1">
        <v>311275</v>
      </c>
      <c r="D49" s="2">
        <v>369.73</v>
      </c>
      <c r="E49" s="1">
        <v>3692</v>
      </c>
      <c r="F49" s="1">
        <v>173218</v>
      </c>
      <c r="I49" s="1" t="s">
        <v>31</v>
      </c>
    </row>
    <row r="50" spans="1:9" x14ac:dyDescent="0.35">
      <c r="A50" s="8" t="s">
        <v>63</v>
      </c>
      <c r="B50" s="1">
        <v>11881</v>
      </c>
      <c r="C50" s="1">
        <v>11881</v>
      </c>
      <c r="D50" s="2">
        <v>244.35</v>
      </c>
      <c r="E50" s="1" t="s">
        <v>31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70721</v>
      </c>
      <c r="C51" s="1">
        <v>42211</v>
      </c>
      <c r="D51" s="2">
        <v>254.22</v>
      </c>
      <c r="E51" s="1">
        <v>8790</v>
      </c>
      <c r="F51" s="1">
        <v>28510</v>
      </c>
      <c r="I51" s="1" t="s">
        <v>31</v>
      </c>
    </row>
    <row r="52" spans="1:9" x14ac:dyDescent="0.35">
      <c r="A52" s="8" t="s">
        <v>65</v>
      </c>
      <c r="B52" s="1">
        <v>234781</v>
      </c>
      <c r="C52" s="1">
        <v>181688</v>
      </c>
      <c r="D52" s="2">
        <v>158.06</v>
      </c>
      <c r="E52" s="1" t="s">
        <v>31</v>
      </c>
      <c r="F52" s="1">
        <v>53093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21151</v>
      </c>
      <c r="C56" s="1">
        <v>18097</v>
      </c>
      <c r="D56" s="2">
        <v>333.27</v>
      </c>
      <c r="E56" s="1" t="s">
        <v>31</v>
      </c>
      <c r="F56" s="1">
        <v>3054</v>
      </c>
      <c r="I56" s="1" t="s">
        <v>31</v>
      </c>
    </row>
    <row r="57" spans="1:9" x14ac:dyDescent="0.35">
      <c r="A57" s="8" t="s">
        <v>68</v>
      </c>
      <c r="B57" s="1">
        <v>145607</v>
      </c>
      <c r="C57" s="1">
        <v>113085</v>
      </c>
      <c r="D57" s="2">
        <v>303.95</v>
      </c>
      <c r="E57" s="1" t="s">
        <v>31</v>
      </c>
      <c r="F57" s="1">
        <v>32521</v>
      </c>
      <c r="I57" s="1" t="s">
        <v>31</v>
      </c>
    </row>
    <row r="58" spans="1:9" x14ac:dyDescent="0.35">
      <c r="A58" s="8" t="s">
        <v>69</v>
      </c>
      <c r="B58" s="1">
        <v>152853</v>
      </c>
      <c r="C58" s="1">
        <v>115957</v>
      </c>
      <c r="D58" s="2">
        <v>396.23</v>
      </c>
      <c r="E58" s="1">
        <v>7584</v>
      </c>
      <c r="F58" s="1">
        <v>36896</v>
      </c>
      <c r="I58" s="1" t="s">
        <v>31</v>
      </c>
    </row>
    <row r="59" spans="1:9" x14ac:dyDescent="0.35">
      <c r="A59" s="8" t="s">
        <v>70</v>
      </c>
      <c r="B59" s="1">
        <v>275803</v>
      </c>
      <c r="C59" s="1">
        <v>155210</v>
      </c>
      <c r="D59" s="2">
        <v>201.15</v>
      </c>
      <c r="E59" s="1">
        <v>4898</v>
      </c>
      <c r="F59" s="1">
        <v>120593</v>
      </c>
      <c r="I59" s="1" t="s">
        <v>31</v>
      </c>
    </row>
    <row r="60" spans="1:9" x14ac:dyDescent="0.35">
      <c r="A60" s="8" t="s">
        <v>71</v>
      </c>
      <c r="B60" s="1">
        <v>145260</v>
      </c>
      <c r="C60" s="1">
        <v>113646</v>
      </c>
      <c r="D60" s="2">
        <v>253.96</v>
      </c>
      <c r="E60" s="1" t="s">
        <v>31</v>
      </c>
      <c r="F60" s="1">
        <v>31613</v>
      </c>
      <c r="I60" s="1" t="s">
        <v>31</v>
      </c>
    </row>
    <row r="61" spans="1:9" x14ac:dyDescent="0.35">
      <c r="A61" s="8" t="s">
        <v>72</v>
      </c>
      <c r="B61" s="1">
        <v>61203</v>
      </c>
      <c r="C61" s="1">
        <v>31060</v>
      </c>
      <c r="D61" s="2">
        <v>369.12</v>
      </c>
      <c r="E61" s="1" t="s">
        <v>31</v>
      </c>
      <c r="F61" s="1">
        <v>30143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175872</v>
      </c>
      <c r="C63" s="1">
        <v>113842</v>
      </c>
      <c r="D63" s="2">
        <v>198.6</v>
      </c>
      <c r="E63" s="1" t="s">
        <v>31</v>
      </c>
      <c r="F63" s="1">
        <v>62030</v>
      </c>
      <c r="I63" s="1" t="s">
        <v>31</v>
      </c>
    </row>
    <row r="64" spans="1:9" x14ac:dyDescent="0.35">
      <c r="A64" s="8" t="s">
        <v>51</v>
      </c>
      <c r="B64" s="1">
        <v>626004</v>
      </c>
      <c r="C64" s="1">
        <v>433214</v>
      </c>
      <c r="D64" s="2">
        <v>311.58</v>
      </c>
      <c r="E64" s="1">
        <v>12482</v>
      </c>
      <c r="F64" s="1">
        <v>192790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728562</v>
      </c>
      <c r="C67" s="1">
        <v>514140</v>
      </c>
      <c r="D67" s="2">
        <v>288.22000000000003</v>
      </c>
      <c r="E67" s="1">
        <v>10676</v>
      </c>
      <c r="F67" s="1">
        <v>214422</v>
      </c>
      <c r="I67" s="1" t="s">
        <v>31</v>
      </c>
    </row>
    <row r="68" spans="1:9" x14ac:dyDescent="0.35">
      <c r="A68" s="8" t="s">
        <v>51</v>
      </c>
      <c r="B68" s="1">
        <v>73314</v>
      </c>
      <c r="C68" s="1">
        <v>32916</v>
      </c>
      <c r="D68" s="2">
        <v>274.31</v>
      </c>
      <c r="E68" s="1">
        <v>1807</v>
      </c>
      <c r="F68" s="1">
        <v>40399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95893</v>
      </c>
      <c r="C71" s="1">
        <v>31902</v>
      </c>
      <c r="D71" s="2">
        <v>231.12</v>
      </c>
      <c r="E71" s="1" t="s">
        <v>31</v>
      </c>
      <c r="F71" s="1">
        <v>63991</v>
      </c>
      <c r="I71" s="1" t="s">
        <v>31</v>
      </c>
    </row>
    <row r="72" spans="1:9" x14ac:dyDescent="0.35">
      <c r="A72" s="8" t="s">
        <v>74</v>
      </c>
      <c r="B72" s="1">
        <v>107095</v>
      </c>
      <c r="C72" s="1">
        <v>83365</v>
      </c>
      <c r="D72" s="2">
        <v>65.7</v>
      </c>
      <c r="E72" s="1" t="s">
        <v>31</v>
      </c>
      <c r="F72" s="1">
        <v>23730</v>
      </c>
      <c r="I72" s="1" t="s">
        <v>31</v>
      </c>
    </row>
    <row r="73" spans="1:9" x14ac:dyDescent="0.35">
      <c r="A73" s="8" t="s">
        <v>175</v>
      </c>
      <c r="C73" s="1">
        <f>SUM(C71:C72)</f>
        <v>115267</v>
      </c>
      <c r="D73" s="2">
        <f>AVERAGE(D71:D72)</f>
        <v>148.41</v>
      </c>
      <c r="F73" s="1">
        <f>SUM(F71:F72)</f>
        <v>87721</v>
      </c>
      <c r="G73" s="1">
        <f>C73+F73</f>
        <v>202988</v>
      </c>
      <c r="H73" s="10">
        <f>C73/G73</f>
        <v>0.5678513015547717</v>
      </c>
    </row>
    <row r="74" spans="1:9" x14ac:dyDescent="0.35">
      <c r="A74" s="8" t="s">
        <v>75</v>
      </c>
      <c r="B74" s="1">
        <v>33125</v>
      </c>
      <c r="C74" s="1">
        <v>25726</v>
      </c>
      <c r="D74" s="2">
        <v>348.99</v>
      </c>
      <c r="E74" s="1">
        <v>3892</v>
      </c>
      <c r="F74" s="1">
        <v>7399</v>
      </c>
      <c r="I74" s="1" t="s">
        <v>31</v>
      </c>
    </row>
    <row r="75" spans="1:9" x14ac:dyDescent="0.35">
      <c r="A75" s="8" t="s">
        <v>76</v>
      </c>
      <c r="B75" s="1">
        <v>77455</v>
      </c>
      <c r="C75" s="1">
        <v>59301</v>
      </c>
      <c r="D75" s="2">
        <v>437.88</v>
      </c>
      <c r="E75" s="1" t="s">
        <v>31</v>
      </c>
      <c r="F75" s="1">
        <v>18154</v>
      </c>
      <c r="I75" s="1" t="s">
        <v>31</v>
      </c>
    </row>
    <row r="76" spans="1:9" x14ac:dyDescent="0.35">
      <c r="A76" s="8" t="s">
        <v>77</v>
      </c>
      <c r="B76" s="1">
        <v>28067</v>
      </c>
      <c r="C76" s="1">
        <v>28067</v>
      </c>
      <c r="D76" s="2">
        <v>229.88</v>
      </c>
      <c r="E76" s="1">
        <v>1807</v>
      </c>
      <c r="F76" s="1" t="s">
        <v>31</v>
      </c>
      <c r="I76" s="1" t="s">
        <v>31</v>
      </c>
    </row>
    <row r="77" spans="1:9" x14ac:dyDescent="0.35">
      <c r="A77" s="8" t="s">
        <v>78</v>
      </c>
      <c r="B77" s="1">
        <v>74882</v>
      </c>
      <c r="C77" s="1">
        <v>32827</v>
      </c>
      <c r="D77" s="2">
        <v>211.36</v>
      </c>
      <c r="E77" s="1" t="s">
        <v>31</v>
      </c>
      <c r="F77" s="1">
        <v>42056</v>
      </c>
      <c r="I77" s="1" t="s">
        <v>31</v>
      </c>
    </row>
    <row r="78" spans="1:9" x14ac:dyDescent="0.35">
      <c r="A78" s="8" t="s">
        <v>79</v>
      </c>
      <c r="B78" s="1">
        <v>63279</v>
      </c>
      <c r="C78" s="1">
        <v>46383</v>
      </c>
      <c r="D78" s="2">
        <v>238.61</v>
      </c>
      <c r="E78" s="1" t="s">
        <v>31</v>
      </c>
      <c r="F78" s="1">
        <v>16896</v>
      </c>
      <c r="I78" s="1" t="s">
        <v>31</v>
      </c>
    </row>
    <row r="79" spans="1:9" x14ac:dyDescent="0.35">
      <c r="A79" s="8" t="s">
        <v>80</v>
      </c>
      <c r="B79" s="1">
        <v>98376</v>
      </c>
      <c r="C79" s="1">
        <v>94607</v>
      </c>
      <c r="D79" s="2">
        <v>444.66</v>
      </c>
      <c r="E79" s="1">
        <v>1886</v>
      </c>
      <c r="F79" s="1">
        <v>3769</v>
      </c>
      <c r="G79" s="1">
        <f>C79+F79</f>
        <v>98376</v>
      </c>
      <c r="H79" s="10">
        <f>C79/G79</f>
        <v>0.96168781003496784</v>
      </c>
      <c r="I79" s="1" t="s">
        <v>31</v>
      </c>
    </row>
    <row r="80" spans="1:9" x14ac:dyDescent="0.35">
      <c r="A80" s="8" t="s">
        <v>44</v>
      </c>
      <c r="B80" s="1">
        <v>223704</v>
      </c>
      <c r="C80" s="1">
        <v>144878</v>
      </c>
      <c r="D80" s="2">
        <v>298.24</v>
      </c>
      <c r="E80" s="1">
        <v>4898</v>
      </c>
      <c r="F80" s="1">
        <v>78826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623655</v>
      </c>
      <c r="C82" s="1">
        <v>428596</v>
      </c>
      <c r="D82" s="2">
        <v>258.16000000000003</v>
      </c>
      <c r="E82" s="1">
        <v>3692</v>
      </c>
      <c r="F82" s="1">
        <v>195059</v>
      </c>
      <c r="I82" s="1" t="s">
        <v>31</v>
      </c>
    </row>
    <row r="83" spans="1:9" x14ac:dyDescent="0.35">
      <c r="A83" s="8" t="s">
        <v>82</v>
      </c>
      <c r="B83" s="1">
        <v>324214</v>
      </c>
      <c r="C83" s="1">
        <v>197682</v>
      </c>
      <c r="D83" s="2">
        <v>221.46</v>
      </c>
      <c r="E83" s="1">
        <v>3892</v>
      </c>
      <c r="F83" s="1">
        <v>126532</v>
      </c>
      <c r="I83" s="1" t="s">
        <v>31</v>
      </c>
    </row>
    <row r="84" spans="1:9" ht="43.5" x14ac:dyDescent="0.35">
      <c r="A84" s="8" t="s">
        <v>83</v>
      </c>
      <c r="B84" s="1">
        <v>173696</v>
      </c>
      <c r="C84" s="1">
        <v>124212</v>
      </c>
      <c r="D84" s="2">
        <v>319.19</v>
      </c>
      <c r="E84" s="1" t="s">
        <v>31</v>
      </c>
      <c r="F84" s="1">
        <v>49484</v>
      </c>
      <c r="I84" s="1" t="s">
        <v>31</v>
      </c>
    </row>
    <row r="85" spans="1:9" x14ac:dyDescent="0.35">
      <c r="A85" s="8" t="s">
        <v>84</v>
      </c>
      <c r="B85" s="1">
        <v>138218</v>
      </c>
      <c r="C85" s="1">
        <v>42172</v>
      </c>
      <c r="D85" s="2">
        <v>368.82</v>
      </c>
      <c r="E85" s="1" t="s">
        <v>31</v>
      </c>
      <c r="F85" s="1">
        <v>96047</v>
      </c>
      <c r="I85" s="1" t="s">
        <v>31</v>
      </c>
    </row>
    <row r="86" spans="1:9" x14ac:dyDescent="0.35">
      <c r="A86" s="8" t="s">
        <v>85</v>
      </c>
      <c r="B86" s="1">
        <v>8861</v>
      </c>
      <c r="C86" s="1">
        <v>8861</v>
      </c>
      <c r="D86" s="2">
        <v>150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17429</v>
      </c>
      <c r="C87" s="1">
        <v>17429</v>
      </c>
      <c r="D87" s="2">
        <v>293.27999999999997</v>
      </c>
      <c r="E87" s="1" t="s">
        <v>31</v>
      </c>
      <c r="F87" s="1" t="s">
        <v>31</v>
      </c>
      <c r="I87" s="1" t="s">
        <v>31</v>
      </c>
    </row>
    <row r="88" spans="1:9" x14ac:dyDescent="0.35">
      <c r="A88" s="8" t="s">
        <v>87</v>
      </c>
      <c r="B88" s="1">
        <v>150863</v>
      </c>
      <c r="C88" s="1">
        <v>69271</v>
      </c>
      <c r="D88" s="2">
        <v>222.17</v>
      </c>
      <c r="E88" s="1" t="s">
        <v>31</v>
      </c>
      <c r="F88" s="1">
        <v>81591</v>
      </c>
      <c r="I88" s="1" t="s">
        <v>31</v>
      </c>
    </row>
    <row r="89" spans="1:9" ht="29" x14ac:dyDescent="0.35">
      <c r="A89" s="8" t="s">
        <v>88</v>
      </c>
      <c r="B89" s="1">
        <v>38089</v>
      </c>
      <c r="C89" s="1">
        <v>38089</v>
      </c>
      <c r="D89" s="2">
        <v>195.27</v>
      </c>
      <c r="E89" s="1" t="s">
        <v>31</v>
      </c>
      <c r="F89" s="1" t="s">
        <v>31</v>
      </c>
      <c r="I89" s="1" t="s">
        <v>31</v>
      </c>
    </row>
    <row r="90" spans="1:9" x14ac:dyDescent="0.35">
      <c r="A90" s="8" t="s">
        <v>89</v>
      </c>
      <c r="B90" s="1">
        <v>50025</v>
      </c>
      <c r="C90" s="1">
        <v>37117</v>
      </c>
      <c r="D90" s="2">
        <v>215.68</v>
      </c>
      <c r="E90" s="1" t="s">
        <v>31</v>
      </c>
      <c r="F90" s="1">
        <v>12908</v>
      </c>
      <c r="I90" s="1" t="s">
        <v>31</v>
      </c>
    </row>
    <row r="91" spans="1:9" x14ac:dyDescent="0.35">
      <c r="A91" s="8" t="s">
        <v>90</v>
      </c>
      <c r="B91" s="1">
        <v>12414</v>
      </c>
      <c r="C91" s="1">
        <v>12414</v>
      </c>
      <c r="D91" s="2">
        <v>203.26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16638</v>
      </c>
      <c r="C92" s="1">
        <v>1807</v>
      </c>
      <c r="D92" s="2">
        <v>240</v>
      </c>
      <c r="E92" s="1" t="s">
        <v>31</v>
      </c>
      <c r="F92" s="1">
        <v>14832</v>
      </c>
      <c r="I92" s="1" t="s">
        <v>31</v>
      </c>
    </row>
    <row r="93" spans="1:9" x14ac:dyDescent="0.35">
      <c r="A93" s="8" t="s">
        <v>44</v>
      </c>
      <c r="B93" s="1">
        <v>87264</v>
      </c>
      <c r="C93" s="1">
        <v>66095</v>
      </c>
      <c r="D93" s="2">
        <v>375.45</v>
      </c>
      <c r="E93" s="1">
        <v>4898</v>
      </c>
      <c r="F93" s="1">
        <v>21169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3926</v>
      </c>
      <c r="C96" s="1">
        <v>3926</v>
      </c>
      <c r="D96" s="2">
        <v>260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797950</v>
      </c>
      <c r="C99" s="1">
        <v>543130</v>
      </c>
      <c r="D99" s="2">
        <v>287.61</v>
      </c>
      <c r="E99" s="1">
        <v>12482</v>
      </c>
      <c r="F99" s="1">
        <v>254821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457066</v>
      </c>
      <c r="C102" s="1">
        <v>308618</v>
      </c>
      <c r="D102" s="2">
        <v>278.91000000000003</v>
      </c>
      <c r="E102" s="1">
        <v>3692</v>
      </c>
      <c r="F102" s="1">
        <v>148449</v>
      </c>
      <c r="I102" s="1" t="s">
        <v>31</v>
      </c>
    </row>
    <row r="103" spans="1:9" x14ac:dyDescent="0.35">
      <c r="A103" s="8" t="s">
        <v>98</v>
      </c>
      <c r="B103" s="1">
        <v>131960</v>
      </c>
      <c r="C103" s="1">
        <v>109849</v>
      </c>
      <c r="D103" s="2">
        <v>254.53</v>
      </c>
      <c r="E103" s="1" t="s">
        <v>31</v>
      </c>
      <c r="F103" s="1">
        <v>22111</v>
      </c>
      <c r="I103" s="1" t="s">
        <v>31</v>
      </c>
    </row>
    <row r="104" spans="1:9" x14ac:dyDescent="0.35">
      <c r="A104" s="8" t="s">
        <v>99</v>
      </c>
      <c r="B104" s="1">
        <v>64486</v>
      </c>
      <c r="C104" s="1">
        <v>38564</v>
      </c>
      <c r="D104" s="2">
        <v>323.77</v>
      </c>
      <c r="E104" s="1">
        <v>3892</v>
      </c>
      <c r="F104" s="1">
        <v>25922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148364</v>
      </c>
      <c r="C106" s="1">
        <v>90026</v>
      </c>
      <c r="D106" s="2">
        <v>345.22</v>
      </c>
      <c r="E106" s="1">
        <v>4898</v>
      </c>
      <c r="F106" s="1">
        <v>58338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594671</v>
      </c>
      <c r="C108" s="1">
        <v>424204</v>
      </c>
      <c r="D108" s="2">
        <v>268.94</v>
      </c>
      <c r="E108" s="1">
        <v>7584</v>
      </c>
      <c r="F108" s="1">
        <v>170467</v>
      </c>
      <c r="I108" s="1" t="s">
        <v>31</v>
      </c>
    </row>
    <row r="109" spans="1:9" x14ac:dyDescent="0.35">
      <c r="A109" s="8" t="s">
        <v>98</v>
      </c>
      <c r="B109" s="1">
        <v>49270</v>
      </c>
      <c r="C109" s="1">
        <v>23255</v>
      </c>
      <c r="D109" s="2">
        <v>317.2</v>
      </c>
      <c r="E109" s="1" t="s">
        <v>31</v>
      </c>
      <c r="F109" s="1">
        <v>26016</v>
      </c>
      <c r="I109" s="1" t="s">
        <v>31</v>
      </c>
    </row>
    <row r="110" spans="1:9" x14ac:dyDescent="0.35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157935</v>
      </c>
      <c r="C112" s="1">
        <v>99597</v>
      </c>
      <c r="D112" s="2">
        <v>360.86</v>
      </c>
      <c r="E112" s="1">
        <v>4898</v>
      </c>
      <c r="F112" s="1">
        <v>58338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367382</v>
      </c>
      <c r="C114" s="1">
        <v>304879</v>
      </c>
      <c r="D114" s="2">
        <v>269.82</v>
      </c>
      <c r="E114" s="1" t="s">
        <v>31</v>
      </c>
      <c r="F114" s="1">
        <v>62503</v>
      </c>
      <c r="I114" s="1" t="s">
        <v>31</v>
      </c>
    </row>
    <row r="115" spans="1:9" x14ac:dyDescent="0.35">
      <c r="A115" s="8" t="s">
        <v>98</v>
      </c>
      <c r="B115" s="1">
        <v>265890</v>
      </c>
      <c r="C115" s="1">
        <v>135700</v>
      </c>
      <c r="D115" s="2">
        <v>263.64999999999998</v>
      </c>
      <c r="E115" s="1">
        <v>3692</v>
      </c>
      <c r="F115" s="1">
        <v>130190</v>
      </c>
      <c r="I115" s="1" t="s">
        <v>31</v>
      </c>
    </row>
    <row r="116" spans="1:9" x14ac:dyDescent="0.35">
      <c r="A116" s="8" t="s">
        <v>99</v>
      </c>
      <c r="B116" s="1">
        <v>10669</v>
      </c>
      <c r="C116" s="1">
        <v>6879</v>
      </c>
      <c r="D116" s="2">
        <v>790</v>
      </c>
      <c r="E116" s="1">
        <v>3892</v>
      </c>
      <c r="F116" s="1">
        <v>3789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157935</v>
      </c>
      <c r="C118" s="1">
        <v>99597</v>
      </c>
      <c r="D118" s="2">
        <v>360.86</v>
      </c>
      <c r="E118" s="1">
        <v>4898</v>
      </c>
      <c r="F118" s="1">
        <v>58338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598796</v>
      </c>
      <c r="C120" s="1">
        <v>414385</v>
      </c>
      <c r="D120" s="2">
        <v>267.94</v>
      </c>
      <c r="E120" s="1">
        <v>3692</v>
      </c>
      <c r="F120" s="1">
        <v>184411</v>
      </c>
      <c r="I120" s="1" t="s">
        <v>31</v>
      </c>
    </row>
    <row r="121" spans="1:9" x14ac:dyDescent="0.35">
      <c r="A121" s="8" t="s">
        <v>98</v>
      </c>
      <c r="B121" s="1">
        <v>35842</v>
      </c>
      <c r="C121" s="1">
        <v>23771</v>
      </c>
      <c r="D121" s="2">
        <v>323.76</v>
      </c>
      <c r="E121" s="1" t="s">
        <v>31</v>
      </c>
      <c r="F121" s="1">
        <v>12072</v>
      </c>
      <c r="I121" s="1" t="s">
        <v>31</v>
      </c>
    </row>
    <row r="122" spans="1:9" x14ac:dyDescent="0.35">
      <c r="A122" s="8" t="s">
        <v>99</v>
      </c>
      <c r="B122" s="1">
        <v>18875</v>
      </c>
      <c r="C122" s="1">
        <v>18875</v>
      </c>
      <c r="D122" s="2">
        <v>431.74</v>
      </c>
      <c r="E122" s="1">
        <v>3892</v>
      </c>
      <c r="F122" s="1" t="s">
        <v>31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148364</v>
      </c>
      <c r="C124" s="1">
        <v>90026</v>
      </c>
      <c r="D124" s="2">
        <v>345.22</v>
      </c>
      <c r="E124" s="1">
        <v>4898</v>
      </c>
      <c r="F124" s="1">
        <v>58338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596550</v>
      </c>
      <c r="C126" s="1">
        <v>409545</v>
      </c>
      <c r="D126" s="2">
        <v>276.64</v>
      </c>
      <c r="E126" s="1">
        <v>3692</v>
      </c>
      <c r="F126" s="1">
        <v>187006</v>
      </c>
      <c r="I126" s="1" t="s">
        <v>31</v>
      </c>
    </row>
    <row r="127" spans="1:9" x14ac:dyDescent="0.35">
      <c r="A127" s="8" t="s">
        <v>98</v>
      </c>
      <c r="B127" s="1">
        <v>29348</v>
      </c>
      <c r="C127" s="1">
        <v>19871</v>
      </c>
      <c r="D127" s="2">
        <v>213.64</v>
      </c>
      <c r="E127" s="1">
        <v>3892</v>
      </c>
      <c r="F127" s="1">
        <v>9477</v>
      </c>
      <c r="I127" s="1" t="s">
        <v>31</v>
      </c>
    </row>
    <row r="128" spans="1:9" x14ac:dyDescent="0.35">
      <c r="A128" s="8" t="s">
        <v>99</v>
      </c>
      <c r="B128" s="1">
        <v>25787</v>
      </c>
      <c r="C128" s="1">
        <v>25787</v>
      </c>
      <c r="D128" s="2">
        <v>311.35000000000002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150191</v>
      </c>
      <c r="C130" s="1">
        <v>91853</v>
      </c>
      <c r="D130" s="2">
        <v>343.85</v>
      </c>
      <c r="E130" s="1">
        <v>4898</v>
      </c>
      <c r="F130" s="1">
        <v>58338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621235</v>
      </c>
      <c r="C132" s="1">
        <v>430439</v>
      </c>
      <c r="D132" s="2">
        <v>266.51</v>
      </c>
      <c r="E132" s="1">
        <v>3692</v>
      </c>
      <c r="F132" s="1">
        <v>190795</v>
      </c>
      <c r="I132" s="1" t="s">
        <v>31</v>
      </c>
    </row>
    <row r="133" spans="1:9" x14ac:dyDescent="0.35">
      <c r="A133" s="8" t="s">
        <v>98</v>
      </c>
      <c r="B133" s="1">
        <v>22706</v>
      </c>
      <c r="C133" s="1">
        <v>17019</v>
      </c>
      <c r="D133" s="2">
        <v>432.98</v>
      </c>
      <c r="E133" s="1">
        <v>3892</v>
      </c>
      <c r="F133" s="1">
        <v>5687</v>
      </c>
      <c r="I133" s="1" t="s">
        <v>31</v>
      </c>
    </row>
    <row r="134" spans="1:9" x14ac:dyDescent="0.35">
      <c r="A134" s="8" t="s">
        <v>99</v>
      </c>
      <c r="B134" s="1">
        <v>9571</v>
      </c>
      <c r="C134" s="1">
        <v>9571</v>
      </c>
      <c r="D134" s="2">
        <v>500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148364</v>
      </c>
      <c r="C136" s="1">
        <v>90026</v>
      </c>
      <c r="D136" s="2">
        <v>345.22</v>
      </c>
      <c r="E136" s="1">
        <v>4898</v>
      </c>
      <c r="F136" s="1">
        <v>58338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466648</v>
      </c>
      <c r="C138" s="1">
        <v>348217</v>
      </c>
      <c r="D138" s="2">
        <v>339.82</v>
      </c>
      <c r="E138" s="1">
        <v>6704</v>
      </c>
      <c r="F138" s="1">
        <v>118432</v>
      </c>
      <c r="I138" s="1" t="s">
        <v>31</v>
      </c>
    </row>
    <row r="139" spans="1:9" x14ac:dyDescent="0.35">
      <c r="A139" s="8" t="s">
        <v>102</v>
      </c>
      <c r="B139" s="1">
        <v>513393</v>
      </c>
      <c r="C139" s="1">
        <v>342594</v>
      </c>
      <c r="D139" s="2">
        <v>266.05</v>
      </c>
      <c r="E139" s="1">
        <v>12482</v>
      </c>
      <c r="F139" s="1">
        <v>170799</v>
      </c>
      <c r="I139" s="1" t="s">
        <v>31</v>
      </c>
    </row>
    <row r="140" spans="1:9" x14ac:dyDescent="0.35">
      <c r="A140" s="8" t="s">
        <v>103</v>
      </c>
      <c r="B140" s="1">
        <v>223154</v>
      </c>
      <c r="C140" s="1">
        <v>159702</v>
      </c>
      <c r="D140" s="2">
        <v>193.27</v>
      </c>
      <c r="E140" s="1">
        <v>1886</v>
      </c>
      <c r="F140" s="1">
        <v>63451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162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736205</v>
      </c>
      <c r="C9" s="1">
        <v>440741</v>
      </c>
      <c r="D9" s="2">
        <v>417.59</v>
      </c>
      <c r="E9" s="1">
        <v>21532</v>
      </c>
      <c r="F9" s="1">
        <v>295465</v>
      </c>
      <c r="G9" s="1">
        <f>C9+F9</f>
        <v>736206</v>
      </c>
      <c r="H9" s="10">
        <f>C9/G9</f>
        <v>0.59866531921771893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16370</v>
      </c>
      <c r="C11" s="1" t="s">
        <v>31</v>
      </c>
      <c r="D11" s="2" t="s">
        <v>31</v>
      </c>
      <c r="E11" s="1" t="s">
        <v>31</v>
      </c>
      <c r="F11" s="1">
        <v>16370</v>
      </c>
      <c r="I11" s="1" t="s">
        <v>31</v>
      </c>
    </row>
    <row r="12" spans="1:9" x14ac:dyDescent="0.35">
      <c r="A12" s="8" t="s">
        <v>34</v>
      </c>
      <c r="B12" s="1">
        <v>314740</v>
      </c>
      <c r="C12" s="1">
        <v>208629</v>
      </c>
      <c r="D12" s="2">
        <v>413.36</v>
      </c>
      <c r="E12" s="1">
        <v>9534</v>
      </c>
      <c r="F12" s="1">
        <v>106111</v>
      </c>
      <c r="I12" s="1" t="s">
        <v>31</v>
      </c>
    </row>
    <row r="13" spans="1:9" x14ac:dyDescent="0.35">
      <c r="A13" s="8" t="s">
        <v>35</v>
      </c>
      <c r="B13" s="1">
        <v>332267</v>
      </c>
      <c r="C13" s="1">
        <v>213784</v>
      </c>
      <c r="D13" s="2">
        <v>438.18</v>
      </c>
      <c r="E13" s="1">
        <v>8335</v>
      </c>
      <c r="F13" s="1">
        <v>118483</v>
      </c>
      <c r="I13" s="1" t="s">
        <v>31</v>
      </c>
    </row>
    <row r="14" spans="1:9" x14ac:dyDescent="0.35">
      <c r="A14" s="8" t="s">
        <v>36</v>
      </c>
      <c r="B14" s="1">
        <v>53936</v>
      </c>
      <c r="C14" s="1">
        <v>10744</v>
      </c>
      <c r="D14" s="2">
        <v>128.04</v>
      </c>
      <c r="E14" s="1">
        <v>1613</v>
      </c>
      <c r="F14" s="1">
        <v>43192</v>
      </c>
      <c r="I14" s="1" t="s">
        <v>31</v>
      </c>
    </row>
    <row r="15" spans="1:9" x14ac:dyDescent="0.35">
      <c r="A15" s="8" t="s">
        <v>37</v>
      </c>
      <c r="B15" s="1">
        <v>18893</v>
      </c>
      <c r="C15" s="1">
        <v>7583</v>
      </c>
      <c r="D15" s="2">
        <v>240.18</v>
      </c>
      <c r="E15" s="1">
        <v>2050</v>
      </c>
      <c r="F15" s="1">
        <v>11309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319783</v>
      </c>
      <c r="C17" s="1">
        <v>204330</v>
      </c>
      <c r="D17" s="2">
        <v>491.06</v>
      </c>
      <c r="E17" s="1">
        <v>6877</v>
      </c>
      <c r="F17" s="1">
        <v>115454</v>
      </c>
      <c r="I17" s="1" t="s">
        <v>31</v>
      </c>
    </row>
    <row r="18" spans="1:9" x14ac:dyDescent="0.35">
      <c r="A18" s="8" t="s">
        <v>39</v>
      </c>
      <c r="B18" s="1">
        <v>416422</v>
      </c>
      <c r="C18" s="1">
        <v>236411</v>
      </c>
      <c r="D18" s="2">
        <v>351.17</v>
      </c>
      <c r="E18" s="1">
        <v>14654</v>
      </c>
      <c r="F18" s="1">
        <v>180011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317593</v>
      </c>
      <c r="C20" s="1">
        <v>202139</v>
      </c>
      <c r="D20" s="2">
        <v>489.82</v>
      </c>
      <c r="E20" s="1">
        <v>6877</v>
      </c>
      <c r="F20" s="1">
        <v>115454</v>
      </c>
      <c r="I20" s="1" t="s">
        <v>31</v>
      </c>
    </row>
    <row r="21" spans="1:9" x14ac:dyDescent="0.35">
      <c r="A21" s="8" t="s">
        <v>41</v>
      </c>
      <c r="B21" s="1">
        <v>408057</v>
      </c>
      <c r="C21" s="1">
        <v>233227</v>
      </c>
      <c r="D21" s="2">
        <v>353.13</v>
      </c>
      <c r="E21" s="1">
        <v>13271</v>
      </c>
      <c r="F21" s="1">
        <v>174830</v>
      </c>
      <c r="I21" s="1" t="s">
        <v>31</v>
      </c>
    </row>
    <row r="22" spans="1:9" x14ac:dyDescent="0.35">
      <c r="A22" s="8" t="s">
        <v>42</v>
      </c>
      <c r="B22" s="1">
        <v>5594</v>
      </c>
      <c r="C22" s="1">
        <v>413</v>
      </c>
      <c r="D22" s="2">
        <v>13</v>
      </c>
      <c r="E22" s="1" t="s">
        <v>31</v>
      </c>
      <c r="F22" s="1">
        <v>5181</v>
      </c>
      <c r="I22" s="1" t="s">
        <v>31</v>
      </c>
    </row>
    <row r="23" spans="1:9" x14ac:dyDescent="0.35">
      <c r="A23" s="8" t="s">
        <v>43</v>
      </c>
      <c r="B23" s="1">
        <v>1383</v>
      </c>
      <c r="C23" s="1">
        <v>1383</v>
      </c>
      <c r="D23" s="2" t="s">
        <v>31</v>
      </c>
      <c r="E23" s="1">
        <v>1383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3578</v>
      </c>
      <c r="C24" s="1">
        <v>3578</v>
      </c>
      <c r="D24" s="2">
        <v>425.49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4363</v>
      </c>
      <c r="C26" s="1">
        <v>2989</v>
      </c>
      <c r="D26" s="2">
        <v>395.02</v>
      </c>
      <c r="E26" s="1" t="s">
        <v>31</v>
      </c>
      <c r="F26" s="1">
        <v>1374</v>
      </c>
      <c r="I26" s="1" t="s">
        <v>31</v>
      </c>
    </row>
    <row r="27" spans="1:9" x14ac:dyDescent="0.35">
      <c r="A27" s="8" t="s">
        <v>46</v>
      </c>
      <c r="B27" s="1">
        <v>692077</v>
      </c>
      <c r="C27" s="1">
        <v>419957</v>
      </c>
      <c r="D27" s="2">
        <v>418.83</v>
      </c>
      <c r="E27" s="1">
        <v>18459</v>
      </c>
      <c r="F27" s="1">
        <v>272120</v>
      </c>
      <c r="I27" s="1" t="s">
        <v>31</v>
      </c>
    </row>
    <row r="28" spans="1:9" x14ac:dyDescent="0.35">
      <c r="A28" s="8" t="s">
        <v>47</v>
      </c>
      <c r="B28" s="1">
        <v>25719</v>
      </c>
      <c r="C28" s="1">
        <v>13712</v>
      </c>
      <c r="D28" s="2">
        <v>382.74</v>
      </c>
      <c r="E28" s="1">
        <v>302</v>
      </c>
      <c r="F28" s="1">
        <v>12007</v>
      </c>
      <c r="I28" s="1" t="s">
        <v>31</v>
      </c>
    </row>
    <row r="29" spans="1:9" x14ac:dyDescent="0.35">
      <c r="A29" s="8" t="s">
        <v>48</v>
      </c>
      <c r="B29" s="1">
        <v>10156</v>
      </c>
      <c r="C29" s="1">
        <v>1158</v>
      </c>
      <c r="D29" s="2">
        <v>435</v>
      </c>
      <c r="E29" s="1" t="s">
        <v>31</v>
      </c>
      <c r="F29" s="1">
        <v>8997</v>
      </c>
      <c r="I29" s="1" t="s">
        <v>31</v>
      </c>
    </row>
    <row r="30" spans="1:9" x14ac:dyDescent="0.35">
      <c r="A30" s="8" t="s">
        <v>49</v>
      </c>
      <c r="B30" s="1">
        <v>1626</v>
      </c>
      <c r="C30" s="1">
        <v>1251</v>
      </c>
      <c r="D30" s="2" t="s">
        <v>31</v>
      </c>
      <c r="E30" s="1">
        <v>1251</v>
      </c>
      <c r="F30" s="1">
        <v>375</v>
      </c>
      <c r="I30" s="1" t="s">
        <v>31</v>
      </c>
    </row>
    <row r="31" spans="1:9" x14ac:dyDescent="0.35">
      <c r="A31" s="8" t="s">
        <v>44</v>
      </c>
      <c r="B31" s="1">
        <v>2264</v>
      </c>
      <c r="C31" s="1">
        <v>1673</v>
      </c>
      <c r="D31" s="2">
        <v>600</v>
      </c>
      <c r="E31" s="1">
        <v>1518</v>
      </c>
      <c r="F31" s="1">
        <v>591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35676</v>
      </c>
      <c r="C33" s="1">
        <v>17114</v>
      </c>
      <c r="D33" s="2">
        <v>375.84</v>
      </c>
      <c r="E33" s="1">
        <v>302</v>
      </c>
      <c r="F33" s="1">
        <v>18562</v>
      </c>
      <c r="I33" s="1" t="s">
        <v>31</v>
      </c>
    </row>
    <row r="34" spans="1:9" x14ac:dyDescent="0.35">
      <c r="A34" s="8" t="s">
        <v>51</v>
      </c>
      <c r="B34" s="1">
        <v>686703</v>
      </c>
      <c r="C34" s="1">
        <v>414583</v>
      </c>
      <c r="D34" s="2">
        <v>419.2</v>
      </c>
      <c r="E34" s="1">
        <v>17076</v>
      </c>
      <c r="F34" s="1">
        <v>272120</v>
      </c>
      <c r="I34" s="1" t="s">
        <v>31</v>
      </c>
    </row>
    <row r="35" spans="1:9" x14ac:dyDescent="0.35">
      <c r="A35" s="8" t="s">
        <v>52</v>
      </c>
      <c r="B35" s="1">
        <v>7984</v>
      </c>
      <c r="C35" s="1">
        <v>3793</v>
      </c>
      <c r="D35" s="2">
        <v>435</v>
      </c>
      <c r="E35" s="1">
        <v>2635</v>
      </c>
      <c r="F35" s="1">
        <v>4191</v>
      </c>
      <c r="I35" s="1" t="s">
        <v>31</v>
      </c>
    </row>
    <row r="36" spans="1:9" x14ac:dyDescent="0.35">
      <c r="A36" s="8" t="s">
        <v>44</v>
      </c>
      <c r="B36" s="1">
        <v>5842</v>
      </c>
      <c r="C36" s="1">
        <v>5251</v>
      </c>
      <c r="D36" s="2">
        <v>432.71</v>
      </c>
      <c r="E36" s="1">
        <v>1518</v>
      </c>
      <c r="F36" s="1">
        <v>591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146293</v>
      </c>
      <c r="C38" s="1">
        <v>53223</v>
      </c>
      <c r="D38" s="2">
        <v>231.56</v>
      </c>
      <c r="E38" s="1" t="s">
        <v>31</v>
      </c>
      <c r="F38" s="1">
        <v>93070</v>
      </c>
      <c r="I38" s="1" t="s">
        <v>31</v>
      </c>
    </row>
    <row r="39" spans="1:9" x14ac:dyDescent="0.35">
      <c r="A39" s="8" t="s">
        <v>54</v>
      </c>
      <c r="B39" s="1">
        <v>313630</v>
      </c>
      <c r="C39" s="1">
        <v>210841</v>
      </c>
      <c r="D39" s="2">
        <v>442.22</v>
      </c>
      <c r="E39" s="1">
        <v>8910</v>
      </c>
      <c r="F39" s="1">
        <v>102789</v>
      </c>
      <c r="I39" s="1" t="s">
        <v>31</v>
      </c>
    </row>
    <row r="40" spans="1:9" x14ac:dyDescent="0.35">
      <c r="A40" s="8" t="s">
        <v>55</v>
      </c>
      <c r="B40" s="1">
        <v>200217</v>
      </c>
      <c r="C40" s="1">
        <v>130006</v>
      </c>
      <c r="D40" s="2">
        <v>423.86</v>
      </c>
      <c r="E40" s="1">
        <v>12622</v>
      </c>
      <c r="F40" s="1">
        <v>70211</v>
      </c>
      <c r="I40" s="1" t="s">
        <v>31</v>
      </c>
    </row>
    <row r="41" spans="1:9" x14ac:dyDescent="0.35">
      <c r="A41" s="8" t="s">
        <v>56</v>
      </c>
      <c r="B41" s="1">
        <v>61582</v>
      </c>
      <c r="C41" s="1">
        <v>40945</v>
      </c>
      <c r="D41" s="2">
        <v>482.86</v>
      </c>
      <c r="E41" s="1" t="s">
        <v>31</v>
      </c>
      <c r="F41" s="1">
        <v>20637</v>
      </c>
      <c r="I41" s="1" t="s">
        <v>31</v>
      </c>
    </row>
    <row r="42" spans="1:9" x14ac:dyDescent="0.35">
      <c r="A42" s="8" t="s">
        <v>57</v>
      </c>
      <c r="B42" s="1">
        <v>14482</v>
      </c>
      <c r="C42" s="1">
        <v>5724</v>
      </c>
      <c r="D42" s="2">
        <v>580.85</v>
      </c>
      <c r="E42" s="1" t="s">
        <v>31</v>
      </c>
      <c r="F42" s="1">
        <v>8758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2430</v>
      </c>
      <c r="C44" s="1">
        <v>1388</v>
      </c>
      <c r="D44" s="2">
        <v>150</v>
      </c>
      <c r="E44" s="1" t="s">
        <v>31</v>
      </c>
      <c r="F44" s="1">
        <v>1042</v>
      </c>
      <c r="I44" s="1" t="s">
        <v>31</v>
      </c>
    </row>
    <row r="45" spans="1:9" x14ac:dyDescent="0.35">
      <c r="A45" s="8" t="s">
        <v>59</v>
      </c>
      <c r="B45" s="1">
        <v>159938</v>
      </c>
      <c r="C45" s="1">
        <v>41683</v>
      </c>
      <c r="D45" s="2">
        <v>158.78</v>
      </c>
      <c r="E45" s="1">
        <v>3486</v>
      </c>
      <c r="F45" s="1">
        <v>118255</v>
      </c>
      <c r="I45" s="1" t="s">
        <v>31</v>
      </c>
    </row>
    <row r="46" spans="1:9" x14ac:dyDescent="0.35">
      <c r="A46" s="8" t="s">
        <v>60</v>
      </c>
      <c r="B46" s="1">
        <v>179389</v>
      </c>
      <c r="C46" s="1">
        <v>105811</v>
      </c>
      <c r="D46" s="2">
        <v>301.24</v>
      </c>
      <c r="E46" s="1">
        <v>8553</v>
      </c>
      <c r="F46" s="1">
        <v>73578</v>
      </c>
      <c r="I46" s="1" t="s">
        <v>31</v>
      </c>
    </row>
    <row r="47" spans="1:9" x14ac:dyDescent="0.35">
      <c r="A47" s="8" t="s">
        <v>61</v>
      </c>
      <c r="B47" s="1">
        <v>394449</v>
      </c>
      <c r="C47" s="1">
        <v>291860</v>
      </c>
      <c r="D47" s="2">
        <v>496.53</v>
      </c>
      <c r="E47" s="1">
        <v>9493</v>
      </c>
      <c r="F47" s="1">
        <v>102589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538340</v>
      </c>
      <c r="C49" s="1">
        <v>345403</v>
      </c>
      <c r="D49" s="2">
        <v>465.83</v>
      </c>
      <c r="E49" s="1">
        <v>7289</v>
      </c>
      <c r="F49" s="1">
        <v>192937</v>
      </c>
      <c r="I49" s="1" t="s">
        <v>31</v>
      </c>
    </row>
    <row r="50" spans="1:9" x14ac:dyDescent="0.35">
      <c r="A50" s="8" t="s">
        <v>63</v>
      </c>
      <c r="B50" s="1">
        <v>9440</v>
      </c>
      <c r="C50" s="1">
        <v>5492</v>
      </c>
      <c r="D50" s="2">
        <v>341.01</v>
      </c>
      <c r="E50" s="1">
        <v>2065</v>
      </c>
      <c r="F50" s="1">
        <v>3948</v>
      </c>
      <c r="I50" s="1" t="s">
        <v>31</v>
      </c>
    </row>
    <row r="51" spans="1:9" x14ac:dyDescent="0.35">
      <c r="A51" s="8" t="s">
        <v>64</v>
      </c>
      <c r="B51" s="1">
        <v>93545</v>
      </c>
      <c r="C51" s="1">
        <v>44809</v>
      </c>
      <c r="D51" s="2">
        <v>228.44</v>
      </c>
      <c r="E51" s="1">
        <v>2850</v>
      </c>
      <c r="F51" s="1">
        <v>48736</v>
      </c>
      <c r="I51" s="1" t="s">
        <v>31</v>
      </c>
    </row>
    <row r="52" spans="1:9" x14ac:dyDescent="0.35">
      <c r="A52" s="8" t="s">
        <v>65</v>
      </c>
      <c r="B52" s="1">
        <v>94880</v>
      </c>
      <c r="C52" s="1">
        <v>45037</v>
      </c>
      <c r="D52" s="2">
        <v>194.96</v>
      </c>
      <c r="E52" s="1">
        <v>9328</v>
      </c>
      <c r="F52" s="1">
        <v>49844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18516</v>
      </c>
      <c r="C56" s="1">
        <v>11111</v>
      </c>
      <c r="D56" s="2">
        <v>273.68</v>
      </c>
      <c r="E56" s="1">
        <v>2865</v>
      </c>
      <c r="F56" s="1">
        <v>7405</v>
      </c>
      <c r="I56" s="1" t="s">
        <v>31</v>
      </c>
    </row>
    <row r="57" spans="1:9" x14ac:dyDescent="0.35">
      <c r="A57" s="8" t="s">
        <v>68</v>
      </c>
      <c r="B57" s="1">
        <v>193933</v>
      </c>
      <c r="C57" s="1">
        <v>130733</v>
      </c>
      <c r="D57" s="2">
        <v>419.34</v>
      </c>
      <c r="E57" s="1">
        <v>2303</v>
      </c>
      <c r="F57" s="1">
        <v>63200</v>
      </c>
      <c r="I57" s="1" t="s">
        <v>31</v>
      </c>
    </row>
    <row r="58" spans="1:9" x14ac:dyDescent="0.35">
      <c r="A58" s="8" t="s">
        <v>69</v>
      </c>
      <c r="B58" s="1">
        <v>212769</v>
      </c>
      <c r="C58" s="1">
        <v>169878</v>
      </c>
      <c r="D58" s="2">
        <v>415.54</v>
      </c>
      <c r="E58" s="1">
        <v>9828</v>
      </c>
      <c r="F58" s="1">
        <v>42892</v>
      </c>
      <c r="I58" s="1" t="s">
        <v>31</v>
      </c>
    </row>
    <row r="59" spans="1:9" x14ac:dyDescent="0.35">
      <c r="A59" s="8" t="s">
        <v>70</v>
      </c>
      <c r="B59" s="1">
        <v>154697</v>
      </c>
      <c r="C59" s="1">
        <v>57602</v>
      </c>
      <c r="D59" s="2">
        <v>334.86</v>
      </c>
      <c r="E59" s="1">
        <v>6535</v>
      </c>
      <c r="F59" s="1">
        <v>97096</v>
      </c>
      <c r="I59" s="1" t="s">
        <v>31</v>
      </c>
    </row>
    <row r="60" spans="1:9" x14ac:dyDescent="0.35">
      <c r="A60" s="8" t="s">
        <v>71</v>
      </c>
      <c r="B60" s="1">
        <v>84310</v>
      </c>
      <c r="C60" s="1">
        <v>46919</v>
      </c>
      <c r="D60" s="2">
        <v>352.08</v>
      </c>
      <c r="E60" s="1" t="s">
        <v>31</v>
      </c>
      <c r="F60" s="1">
        <v>37391</v>
      </c>
      <c r="I60" s="1" t="s">
        <v>31</v>
      </c>
    </row>
    <row r="61" spans="1:9" x14ac:dyDescent="0.35">
      <c r="A61" s="8" t="s">
        <v>72</v>
      </c>
      <c r="B61" s="1">
        <v>71979</v>
      </c>
      <c r="C61" s="1">
        <v>24498</v>
      </c>
      <c r="D61" s="2">
        <v>761.08</v>
      </c>
      <c r="E61" s="1" t="s">
        <v>31</v>
      </c>
      <c r="F61" s="1">
        <v>47482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136198</v>
      </c>
      <c r="C63" s="1">
        <v>59976</v>
      </c>
      <c r="D63" s="2">
        <v>239.67</v>
      </c>
      <c r="E63" s="1">
        <v>7491</v>
      </c>
      <c r="F63" s="1">
        <v>76222</v>
      </c>
      <c r="I63" s="1" t="s">
        <v>31</v>
      </c>
    </row>
    <row r="64" spans="1:9" x14ac:dyDescent="0.35">
      <c r="A64" s="8" t="s">
        <v>51</v>
      </c>
      <c r="B64" s="1">
        <v>600007</v>
      </c>
      <c r="C64" s="1">
        <v>380765</v>
      </c>
      <c r="D64" s="2">
        <v>443.7</v>
      </c>
      <c r="E64" s="1">
        <v>14041</v>
      </c>
      <c r="F64" s="1">
        <v>219243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613813</v>
      </c>
      <c r="C67" s="1">
        <v>390308</v>
      </c>
      <c r="D67" s="2">
        <v>439.41</v>
      </c>
      <c r="E67" s="1">
        <v>20261</v>
      </c>
      <c r="F67" s="1">
        <v>223505</v>
      </c>
      <c r="I67" s="1" t="s">
        <v>31</v>
      </c>
    </row>
    <row r="68" spans="1:9" x14ac:dyDescent="0.35">
      <c r="A68" s="8" t="s">
        <v>51</v>
      </c>
      <c r="B68" s="1">
        <v>121538</v>
      </c>
      <c r="C68" s="1">
        <v>49578</v>
      </c>
      <c r="D68" s="2">
        <v>253.09</v>
      </c>
      <c r="E68" s="1">
        <v>1270</v>
      </c>
      <c r="F68" s="1">
        <v>71960</v>
      </c>
      <c r="I68" s="1" t="s">
        <v>31</v>
      </c>
    </row>
    <row r="69" spans="1:9" x14ac:dyDescent="0.35">
      <c r="A69" s="8" t="s">
        <v>44</v>
      </c>
      <c r="B69" s="1">
        <v>854</v>
      </c>
      <c r="C69" s="1">
        <v>854</v>
      </c>
      <c r="D69" s="2">
        <v>500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49918</v>
      </c>
      <c r="C71" s="1">
        <v>7517</v>
      </c>
      <c r="D71" s="2">
        <v>201.43</v>
      </c>
      <c r="E71" s="1">
        <v>1613</v>
      </c>
      <c r="F71" s="1">
        <v>42401</v>
      </c>
      <c r="I71" s="1" t="s">
        <v>31</v>
      </c>
    </row>
    <row r="72" spans="1:9" x14ac:dyDescent="0.35">
      <c r="A72" s="8" t="s">
        <v>74</v>
      </c>
      <c r="B72" s="1">
        <v>18652</v>
      </c>
      <c r="C72" s="1">
        <v>12539</v>
      </c>
      <c r="D72" s="2">
        <v>139.94999999999999</v>
      </c>
      <c r="E72" s="1" t="s">
        <v>31</v>
      </c>
      <c r="F72" s="1">
        <v>6113</v>
      </c>
      <c r="I72" s="1" t="s">
        <v>31</v>
      </c>
    </row>
    <row r="73" spans="1:9" x14ac:dyDescent="0.35">
      <c r="A73" s="8" t="s">
        <v>175</v>
      </c>
      <c r="C73" s="1">
        <f>SUM(C71:C72)</f>
        <v>20056</v>
      </c>
      <c r="D73" s="2">
        <f>AVERAGE(D71:D72)</f>
        <v>170.69</v>
      </c>
      <c r="F73" s="1">
        <f>SUM(F71:F72)</f>
        <v>48514</v>
      </c>
      <c r="G73" s="1">
        <f>C73+F73</f>
        <v>68570</v>
      </c>
      <c r="H73" s="10">
        <f>C73/G73</f>
        <v>0.29248942686305962</v>
      </c>
    </row>
    <row r="74" spans="1:9" x14ac:dyDescent="0.35">
      <c r="A74" s="8" t="s">
        <v>75</v>
      </c>
      <c r="B74" s="1">
        <v>58015</v>
      </c>
      <c r="C74" s="1">
        <v>10072</v>
      </c>
      <c r="D74" s="2">
        <v>138.69</v>
      </c>
      <c r="E74" s="1">
        <v>2135</v>
      </c>
      <c r="F74" s="1">
        <v>47943</v>
      </c>
      <c r="I74" s="1" t="s">
        <v>31</v>
      </c>
    </row>
    <row r="75" spans="1:9" x14ac:dyDescent="0.35">
      <c r="A75" s="8" t="s">
        <v>76</v>
      </c>
      <c r="B75" s="1">
        <v>58929</v>
      </c>
      <c r="C75" s="1">
        <v>21740</v>
      </c>
      <c r="D75" s="2">
        <v>348.01</v>
      </c>
      <c r="E75" s="1" t="s">
        <v>31</v>
      </c>
      <c r="F75" s="1">
        <v>37188</v>
      </c>
      <c r="I75" s="1" t="s">
        <v>31</v>
      </c>
    </row>
    <row r="76" spans="1:9" x14ac:dyDescent="0.35">
      <c r="A76" s="8" t="s">
        <v>77</v>
      </c>
      <c r="B76" s="1">
        <v>57959</v>
      </c>
      <c r="C76" s="1">
        <v>37384</v>
      </c>
      <c r="D76" s="2">
        <v>248.96</v>
      </c>
      <c r="E76" s="1" t="s">
        <v>31</v>
      </c>
      <c r="F76" s="1">
        <v>20575</v>
      </c>
      <c r="I76" s="1" t="s">
        <v>31</v>
      </c>
    </row>
    <row r="77" spans="1:9" x14ac:dyDescent="0.35">
      <c r="A77" s="8" t="s">
        <v>78</v>
      </c>
      <c r="B77" s="1">
        <v>104135</v>
      </c>
      <c r="C77" s="1">
        <v>81327</v>
      </c>
      <c r="D77" s="2">
        <v>355.24</v>
      </c>
      <c r="E77" s="1" t="s">
        <v>31</v>
      </c>
      <c r="F77" s="1">
        <v>22807</v>
      </c>
      <c r="I77" s="1" t="s">
        <v>31</v>
      </c>
    </row>
    <row r="78" spans="1:9" x14ac:dyDescent="0.35">
      <c r="A78" s="8" t="s">
        <v>79</v>
      </c>
      <c r="B78" s="1">
        <v>93182</v>
      </c>
      <c r="C78" s="1">
        <v>62459</v>
      </c>
      <c r="D78" s="2">
        <v>511.18</v>
      </c>
      <c r="E78" s="1">
        <v>1599</v>
      </c>
      <c r="F78" s="1">
        <v>30723</v>
      </c>
      <c r="I78" s="1" t="s">
        <v>31</v>
      </c>
    </row>
    <row r="79" spans="1:9" x14ac:dyDescent="0.35">
      <c r="A79" s="8" t="s">
        <v>80</v>
      </c>
      <c r="B79" s="1">
        <v>155882</v>
      </c>
      <c r="C79" s="1">
        <v>119202</v>
      </c>
      <c r="D79" s="2">
        <v>539.69000000000005</v>
      </c>
      <c r="E79" s="1">
        <v>4506</v>
      </c>
      <c r="F79" s="1">
        <v>36680</v>
      </c>
      <c r="G79" s="1">
        <f>C79+F79</f>
        <v>155882</v>
      </c>
      <c r="H79" s="10">
        <f>C79/G79</f>
        <v>0.76469380685390231</v>
      </c>
      <c r="I79" s="1" t="s">
        <v>31</v>
      </c>
    </row>
    <row r="80" spans="1:9" x14ac:dyDescent="0.35">
      <c r="A80" s="8" t="s">
        <v>44</v>
      </c>
      <c r="B80" s="1">
        <v>139533</v>
      </c>
      <c r="C80" s="1">
        <v>88500</v>
      </c>
      <c r="D80" s="2">
        <v>424.26</v>
      </c>
      <c r="E80" s="1">
        <v>11679</v>
      </c>
      <c r="F80" s="1">
        <v>51033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600063</v>
      </c>
      <c r="C82" s="1">
        <v>368665</v>
      </c>
      <c r="D82" s="2">
        <v>439.75</v>
      </c>
      <c r="E82" s="1">
        <v>8409</v>
      </c>
      <c r="F82" s="1">
        <v>231397</v>
      </c>
      <c r="I82" s="1" t="s">
        <v>31</v>
      </c>
    </row>
    <row r="83" spans="1:9" x14ac:dyDescent="0.35">
      <c r="A83" s="8" t="s">
        <v>82</v>
      </c>
      <c r="B83" s="1">
        <v>339672</v>
      </c>
      <c r="C83" s="1">
        <v>198308</v>
      </c>
      <c r="D83" s="2">
        <v>404.31</v>
      </c>
      <c r="E83" s="1">
        <v>4936</v>
      </c>
      <c r="F83" s="1">
        <v>141364</v>
      </c>
      <c r="I83" s="1" t="s">
        <v>31</v>
      </c>
    </row>
    <row r="84" spans="1:9" ht="43.5" x14ac:dyDescent="0.35">
      <c r="A84" s="8" t="s">
        <v>83</v>
      </c>
      <c r="B84" s="1">
        <v>211003</v>
      </c>
      <c r="C84" s="1">
        <v>136459</v>
      </c>
      <c r="D84" s="2">
        <v>361.85</v>
      </c>
      <c r="E84" s="1">
        <v>1686</v>
      </c>
      <c r="F84" s="1">
        <v>74544</v>
      </c>
      <c r="I84" s="1" t="s">
        <v>31</v>
      </c>
    </row>
    <row r="85" spans="1:9" x14ac:dyDescent="0.35">
      <c r="A85" s="8" t="s">
        <v>84</v>
      </c>
      <c r="B85" s="1">
        <v>154164</v>
      </c>
      <c r="C85" s="1">
        <v>59497</v>
      </c>
      <c r="D85" s="2">
        <v>328.78</v>
      </c>
      <c r="E85" s="1">
        <v>1613</v>
      </c>
      <c r="F85" s="1">
        <v>94667</v>
      </c>
      <c r="I85" s="1" t="s">
        <v>31</v>
      </c>
    </row>
    <row r="86" spans="1:9" x14ac:dyDescent="0.35">
      <c r="A86" s="8" t="s">
        <v>85</v>
      </c>
      <c r="B86" s="1">
        <v>10669</v>
      </c>
      <c r="C86" s="1">
        <v>4665</v>
      </c>
      <c r="D86" s="2">
        <v>625</v>
      </c>
      <c r="E86" s="1" t="s">
        <v>31</v>
      </c>
      <c r="F86" s="1">
        <v>6004</v>
      </c>
      <c r="I86" s="1" t="s">
        <v>31</v>
      </c>
    </row>
    <row r="87" spans="1:9" ht="29" x14ac:dyDescent="0.35">
      <c r="A87" s="8" t="s">
        <v>86</v>
      </c>
      <c r="B87" s="1">
        <v>35855</v>
      </c>
      <c r="C87" s="1">
        <v>21442</v>
      </c>
      <c r="D87" s="2">
        <v>318.06</v>
      </c>
      <c r="E87" s="1" t="s">
        <v>31</v>
      </c>
      <c r="F87" s="1">
        <v>14414</v>
      </c>
      <c r="I87" s="1" t="s">
        <v>31</v>
      </c>
    </row>
    <row r="88" spans="1:9" x14ac:dyDescent="0.35">
      <c r="A88" s="8" t="s">
        <v>87</v>
      </c>
      <c r="B88" s="1">
        <v>54554</v>
      </c>
      <c r="C88" s="1">
        <v>19237</v>
      </c>
      <c r="D88" s="2">
        <v>144.72</v>
      </c>
      <c r="E88" s="1">
        <v>2135</v>
      </c>
      <c r="F88" s="1">
        <v>35317</v>
      </c>
      <c r="I88" s="1" t="s">
        <v>31</v>
      </c>
    </row>
    <row r="89" spans="1:9" ht="29" x14ac:dyDescent="0.35">
      <c r="A89" s="8" t="s">
        <v>88</v>
      </c>
      <c r="B89" s="1">
        <v>13130</v>
      </c>
      <c r="C89" s="1">
        <v>4773</v>
      </c>
      <c r="D89" s="2">
        <v>560.14</v>
      </c>
      <c r="E89" s="1" t="s">
        <v>31</v>
      </c>
      <c r="F89" s="1">
        <v>8357</v>
      </c>
      <c r="I89" s="1" t="s">
        <v>31</v>
      </c>
    </row>
    <row r="90" spans="1:9" x14ac:dyDescent="0.35">
      <c r="A90" s="8" t="s">
        <v>89</v>
      </c>
      <c r="B90" s="1">
        <v>39239</v>
      </c>
      <c r="C90" s="1">
        <v>6353</v>
      </c>
      <c r="D90" s="2">
        <v>172.06</v>
      </c>
      <c r="E90" s="1" t="s">
        <v>31</v>
      </c>
      <c r="F90" s="1">
        <v>32886</v>
      </c>
      <c r="I90" s="1" t="s">
        <v>31</v>
      </c>
    </row>
    <row r="91" spans="1:9" x14ac:dyDescent="0.35">
      <c r="A91" s="8" t="s">
        <v>90</v>
      </c>
      <c r="B91" s="1">
        <v>25408</v>
      </c>
      <c r="C91" s="1">
        <v>6713</v>
      </c>
      <c r="D91" s="2">
        <v>232.87</v>
      </c>
      <c r="E91" s="1">
        <v>2135</v>
      </c>
      <c r="F91" s="1">
        <v>18695</v>
      </c>
      <c r="I91" s="1" t="s">
        <v>31</v>
      </c>
    </row>
    <row r="92" spans="1:9" x14ac:dyDescent="0.35">
      <c r="A92" s="8" t="s">
        <v>91</v>
      </c>
      <c r="B92" s="1">
        <v>21069</v>
      </c>
      <c r="C92" s="1">
        <v>9760</v>
      </c>
      <c r="D92" s="2">
        <v>206.39</v>
      </c>
      <c r="E92" s="1" t="s">
        <v>31</v>
      </c>
      <c r="F92" s="1">
        <v>11309</v>
      </c>
      <c r="I92" s="1" t="s">
        <v>31</v>
      </c>
    </row>
    <row r="93" spans="1:9" x14ac:dyDescent="0.35">
      <c r="A93" s="8" t="s">
        <v>44</v>
      </c>
      <c r="B93" s="1">
        <v>34648</v>
      </c>
      <c r="C93" s="1">
        <v>30572</v>
      </c>
      <c r="D93" s="2">
        <v>212.79</v>
      </c>
      <c r="E93" s="1">
        <v>10126</v>
      </c>
      <c r="F93" s="1">
        <v>4076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24223</v>
      </c>
      <c r="C95" s="1">
        <v>77</v>
      </c>
      <c r="D95" s="2">
        <v>900</v>
      </c>
      <c r="E95" s="1" t="s">
        <v>31</v>
      </c>
      <c r="F95" s="1">
        <v>24146</v>
      </c>
      <c r="I95" s="1" t="s">
        <v>31</v>
      </c>
    </row>
    <row r="96" spans="1:9" x14ac:dyDescent="0.35">
      <c r="A96" s="8" t="s">
        <v>93</v>
      </c>
      <c r="B96" s="1">
        <v>5018</v>
      </c>
      <c r="C96" s="1">
        <v>1577</v>
      </c>
      <c r="D96" s="2">
        <v>200</v>
      </c>
      <c r="E96" s="1" t="s">
        <v>31</v>
      </c>
      <c r="F96" s="1">
        <v>3442</v>
      </c>
      <c r="I96" s="1" t="s">
        <v>31</v>
      </c>
    </row>
    <row r="97" spans="1:9" x14ac:dyDescent="0.35">
      <c r="A97" s="8" t="s">
        <v>94</v>
      </c>
      <c r="B97" s="1">
        <v>11783</v>
      </c>
      <c r="C97" s="1">
        <v>8872</v>
      </c>
      <c r="D97" s="2">
        <v>313.64999999999998</v>
      </c>
      <c r="E97" s="1" t="s">
        <v>31</v>
      </c>
      <c r="F97" s="1">
        <v>2911</v>
      </c>
      <c r="I97" s="1" t="s">
        <v>31</v>
      </c>
    </row>
    <row r="98" spans="1:9" x14ac:dyDescent="0.35">
      <c r="A98" s="8" t="s">
        <v>95</v>
      </c>
      <c r="B98" s="1">
        <v>2724</v>
      </c>
      <c r="C98" s="1">
        <v>2724</v>
      </c>
      <c r="D98" s="2">
        <v>851.25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692535</v>
      </c>
      <c r="C99" s="1">
        <v>427569</v>
      </c>
      <c r="D99" s="2">
        <v>417.81</v>
      </c>
      <c r="E99" s="1">
        <v>21532</v>
      </c>
      <c r="F99" s="1">
        <v>264966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477142</v>
      </c>
      <c r="C102" s="1">
        <v>294618</v>
      </c>
      <c r="D102" s="2">
        <v>446.35</v>
      </c>
      <c r="E102" s="1">
        <v>6714</v>
      </c>
      <c r="F102" s="1">
        <v>182524</v>
      </c>
      <c r="I102" s="1" t="s">
        <v>31</v>
      </c>
    </row>
    <row r="103" spans="1:9" x14ac:dyDescent="0.35">
      <c r="A103" s="8" t="s">
        <v>98</v>
      </c>
      <c r="B103" s="1">
        <v>140948</v>
      </c>
      <c r="C103" s="1">
        <v>93448</v>
      </c>
      <c r="D103" s="2">
        <v>389.74</v>
      </c>
      <c r="E103" s="1">
        <v>1992</v>
      </c>
      <c r="F103" s="1">
        <v>47501</v>
      </c>
      <c r="I103" s="1" t="s">
        <v>31</v>
      </c>
    </row>
    <row r="104" spans="1:9" x14ac:dyDescent="0.35">
      <c r="A104" s="8" t="s">
        <v>99</v>
      </c>
      <c r="B104" s="1">
        <v>31898</v>
      </c>
      <c r="C104" s="1">
        <v>5884</v>
      </c>
      <c r="D104" s="2">
        <v>105.41</v>
      </c>
      <c r="E104" s="1">
        <v>1599</v>
      </c>
      <c r="F104" s="1">
        <v>26014</v>
      </c>
      <c r="I104" s="1" t="s">
        <v>31</v>
      </c>
    </row>
    <row r="105" spans="1:9" x14ac:dyDescent="0.35">
      <c r="A105" s="8" t="s">
        <v>100</v>
      </c>
      <c r="B105" s="1">
        <v>5181</v>
      </c>
      <c r="C105" s="1" t="s">
        <v>31</v>
      </c>
      <c r="D105" s="2" t="s">
        <v>31</v>
      </c>
      <c r="E105" s="1" t="s">
        <v>31</v>
      </c>
      <c r="F105" s="1">
        <v>5181</v>
      </c>
      <c r="I105" s="1" t="s">
        <v>31</v>
      </c>
    </row>
    <row r="106" spans="1:9" x14ac:dyDescent="0.35">
      <c r="A106" s="8" t="s">
        <v>44</v>
      </c>
      <c r="B106" s="1">
        <v>81037</v>
      </c>
      <c r="C106" s="1">
        <v>46791</v>
      </c>
      <c r="D106" s="2">
        <v>282.19</v>
      </c>
      <c r="E106" s="1">
        <v>11228</v>
      </c>
      <c r="F106" s="1">
        <v>34245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600768</v>
      </c>
      <c r="C108" s="1">
        <v>361936</v>
      </c>
      <c r="D108" s="2">
        <v>438.11</v>
      </c>
      <c r="E108" s="1">
        <v>6472</v>
      </c>
      <c r="F108" s="1">
        <v>238833</v>
      </c>
      <c r="I108" s="1" t="s">
        <v>31</v>
      </c>
    </row>
    <row r="109" spans="1:9" x14ac:dyDescent="0.35">
      <c r="A109" s="8" t="s">
        <v>98</v>
      </c>
      <c r="B109" s="1">
        <v>41174</v>
      </c>
      <c r="C109" s="1">
        <v>25019</v>
      </c>
      <c r="D109" s="2">
        <v>339.51</v>
      </c>
      <c r="E109" s="1">
        <v>1767</v>
      </c>
      <c r="F109" s="1">
        <v>16154</v>
      </c>
      <c r="I109" s="1" t="s">
        <v>31</v>
      </c>
    </row>
    <row r="110" spans="1:9" x14ac:dyDescent="0.35">
      <c r="A110" s="8" t="s">
        <v>99</v>
      </c>
      <c r="B110" s="1">
        <v>4890</v>
      </c>
      <c r="C110" s="1">
        <v>4890</v>
      </c>
      <c r="D110" s="2">
        <v>139</v>
      </c>
      <c r="E110" s="1">
        <v>1613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>
        <v>5864</v>
      </c>
      <c r="C111" s="1">
        <v>683</v>
      </c>
      <c r="D111" s="2">
        <v>200</v>
      </c>
      <c r="E111" s="1">
        <v>451</v>
      </c>
      <c r="F111" s="1">
        <v>5181</v>
      </c>
      <c r="I111" s="1" t="s">
        <v>31</v>
      </c>
    </row>
    <row r="112" spans="1:9" x14ac:dyDescent="0.35">
      <c r="A112" s="8" t="s">
        <v>44</v>
      </c>
      <c r="B112" s="1">
        <v>83509</v>
      </c>
      <c r="C112" s="1">
        <v>48213</v>
      </c>
      <c r="D112" s="2">
        <v>287.05</v>
      </c>
      <c r="E112" s="1">
        <v>11228</v>
      </c>
      <c r="F112" s="1">
        <v>35296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380480</v>
      </c>
      <c r="C114" s="1">
        <v>272363</v>
      </c>
      <c r="D114" s="2">
        <v>466.86</v>
      </c>
      <c r="E114" s="1">
        <v>7728</v>
      </c>
      <c r="F114" s="1">
        <v>108117</v>
      </c>
      <c r="I114" s="1" t="s">
        <v>31</v>
      </c>
    </row>
    <row r="115" spans="1:9" x14ac:dyDescent="0.35">
      <c r="A115" s="8" t="s">
        <v>98</v>
      </c>
      <c r="B115" s="1">
        <v>226679</v>
      </c>
      <c r="C115" s="1">
        <v>107035</v>
      </c>
      <c r="D115" s="2">
        <v>350.76</v>
      </c>
      <c r="E115" s="1">
        <v>2576</v>
      </c>
      <c r="F115" s="1">
        <v>119644</v>
      </c>
      <c r="I115" s="1" t="s">
        <v>31</v>
      </c>
    </row>
    <row r="116" spans="1:9" x14ac:dyDescent="0.35">
      <c r="A116" s="8" t="s">
        <v>99</v>
      </c>
      <c r="B116" s="1">
        <v>39648</v>
      </c>
      <c r="C116" s="1">
        <v>12848</v>
      </c>
      <c r="D116" s="2">
        <v>276.94</v>
      </c>
      <c r="E116" s="1" t="s">
        <v>31</v>
      </c>
      <c r="F116" s="1">
        <v>26801</v>
      </c>
      <c r="I116" s="1" t="s">
        <v>31</v>
      </c>
    </row>
    <row r="117" spans="1:9" x14ac:dyDescent="0.35">
      <c r="A117" s="8" t="s">
        <v>100</v>
      </c>
      <c r="B117" s="1">
        <v>5181</v>
      </c>
      <c r="C117" s="1" t="s">
        <v>31</v>
      </c>
      <c r="D117" s="2" t="s">
        <v>31</v>
      </c>
      <c r="E117" s="1" t="s">
        <v>31</v>
      </c>
      <c r="F117" s="1">
        <v>5181</v>
      </c>
      <c r="I117" s="1" t="s">
        <v>31</v>
      </c>
    </row>
    <row r="118" spans="1:9" x14ac:dyDescent="0.35">
      <c r="A118" s="8" t="s">
        <v>44</v>
      </c>
      <c r="B118" s="1">
        <v>84216</v>
      </c>
      <c r="C118" s="1">
        <v>48494</v>
      </c>
      <c r="D118" s="2">
        <v>289.58999999999997</v>
      </c>
      <c r="E118" s="1">
        <v>11228</v>
      </c>
      <c r="F118" s="1">
        <v>35722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543347</v>
      </c>
      <c r="C120" s="1">
        <v>358573</v>
      </c>
      <c r="D120" s="2">
        <v>449.53</v>
      </c>
      <c r="E120" s="1">
        <v>8169</v>
      </c>
      <c r="F120" s="1">
        <v>184774</v>
      </c>
      <c r="I120" s="1" t="s">
        <v>31</v>
      </c>
    </row>
    <row r="121" spans="1:9" x14ac:dyDescent="0.35">
      <c r="A121" s="8" t="s">
        <v>98</v>
      </c>
      <c r="B121" s="1">
        <v>102192</v>
      </c>
      <c r="C121" s="1">
        <v>33955</v>
      </c>
      <c r="D121" s="2">
        <v>204.72</v>
      </c>
      <c r="E121" s="1">
        <v>2135</v>
      </c>
      <c r="F121" s="1">
        <v>68238</v>
      </c>
      <c r="I121" s="1" t="s">
        <v>31</v>
      </c>
    </row>
    <row r="122" spans="1:9" x14ac:dyDescent="0.35">
      <c r="A122" s="8" t="s">
        <v>99</v>
      </c>
      <c r="B122" s="1">
        <v>3026</v>
      </c>
      <c r="C122" s="1" t="s">
        <v>31</v>
      </c>
      <c r="D122" s="2" t="s">
        <v>31</v>
      </c>
      <c r="E122" s="1" t="s">
        <v>31</v>
      </c>
      <c r="F122" s="1">
        <v>3026</v>
      </c>
      <c r="I122" s="1" t="s">
        <v>31</v>
      </c>
    </row>
    <row r="123" spans="1:9" x14ac:dyDescent="0.35">
      <c r="A123" s="8" t="s">
        <v>100</v>
      </c>
      <c r="B123" s="1">
        <v>5181</v>
      </c>
      <c r="C123" s="1" t="s">
        <v>31</v>
      </c>
      <c r="D123" s="2" t="s">
        <v>31</v>
      </c>
      <c r="E123" s="1" t="s">
        <v>31</v>
      </c>
      <c r="F123" s="1">
        <v>5181</v>
      </c>
      <c r="I123" s="1" t="s">
        <v>31</v>
      </c>
    </row>
    <row r="124" spans="1:9" x14ac:dyDescent="0.35">
      <c r="A124" s="8" t="s">
        <v>44</v>
      </c>
      <c r="B124" s="1">
        <v>82458</v>
      </c>
      <c r="C124" s="1">
        <v>48213</v>
      </c>
      <c r="D124" s="2">
        <v>287.05</v>
      </c>
      <c r="E124" s="1">
        <v>11228</v>
      </c>
      <c r="F124" s="1">
        <v>34245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639828</v>
      </c>
      <c r="C126" s="1">
        <v>386470</v>
      </c>
      <c r="D126" s="2">
        <v>433.95</v>
      </c>
      <c r="E126" s="1">
        <v>10304</v>
      </c>
      <c r="F126" s="1">
        <v>253359</v>
      </c>
      <c r="I126" s="1" t="s">
        <v>31</v>
      </c>
    </row>
    <row r="127" spans="1:9" x14ac:dyDescent="0.35">
      <c r="A127" s="8" t="s">
        <v>98</v>
      </c>
      <c r="B127" s="1">
        <v>5287</v>
      </c>
      <c r="C127" s="1">
        <v>2608</v>
      </c>
      <c r="D127" s="2">
        <v>242.49</v>
      </c>
      <c r="E127" s="1" t="s">
        <v>31</v>
      </c>
      <c r="F127" s="1">
        <v>2680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>
        <v>5181</v>
      </c>
      <c r="C129" s="1" t="s">
        <v>31</v>
      </c>
      <c r="D129" s="2" t="s">
        <v>31</v>
      </c>
      <c r="E129" s="1" t="s">
        <v>31</v>
      </c>
      <c r="F129" s="1">
        <v>5181</v>
      </c>
      <c r="I129" s="1" t="s">
        <v>31</v>
      </c>
    </row>
    <row r="130" spans="1:9" x14ac:dyDescent="0.35">
      <c r="A130" s="8" t="s">
        <v>44</v>
      </c>
      <c r="B130" s="1">
        <v>85909</v>
      </c>
      <c r="C130" s="1">
        <v>51663</v>
      </c>
      <c r="D130" s="2">
        <v>270.01</v>
      </c>
      <c r="E130" s="1">
        <v>11228</v>
      </c>
      <c r="F130" s="1">
        <v>34245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608048</v>
      </c>
      <c r="C132" s="1">
        <v>372404</v>
      </c>
      <c r="D132" s="2">
        <v>424.5</v>
      </c>
      <c r="E132" s="1">
        <v>9853</v>
      </c>
      <c r="F132" s="1">
        <v>235644</v>
      </c>
      <c r="I132" s="1" t="s">
        <v>31</v>
      </c>
    </row>
    <row r="133" spans="1:9" x14ac:dyDescent="0.35">
      <c r="A133" s="8" t="s">
        <v>98</v>
      </c>
      <c r="B133" s="1">
        <v>18971</v>
      </c>
      <c r="C133" s="1">
        <v>14483</v>
      </c>
      <c r="D133" s="2">
        <v>612.23</v>
      </c>
      <c r="E133" s="1">
        <v>451</v>
      </c>
      <c r="F133" s="1">
        <v>4488</v>
      </c>
      <c r="I133" s="1" t="s">
        <v>31</v>
      </c>
    </row>
    <row r="134" spans="1:9" x14ac:dyDescent="0.35">
      <c r="A134" s="8" t="s">
        <v>99</v>
      </c>
      <c r="B134" s="1">
        <v>15906</v>
      </c>
      <c r="C134" s="1" t="s">
        <v>31</v>
      </c>
      <c r="D134" s="2" t="s">
        <v>31</v>
      </c>
      <c r="E134" s="1" t="s">
        <v>31</v>
      </c>
      <c r="F134" s="1">
        <v>15906</v>
      </c>
      <c r="I134" s="1" t="s">
        <v>31</v>
      </c>
    </row>
    <row r="135" spans="1:9" x14ac:dyDescent="0.35">
      <c r="A135" s="8" t="s">
        <v>100</v>
      </c>
      <c r="B135" s="1">
        <v>5181</v>
      </c>
      <c r="C135" s="1" t="s">
        <v>31</v>
      </c>
      <c r="D135" s="2" t="s">
        <v>31</v>
      </c>
      <c r="E135" s="1" t="s">
        <v>31</v>
      </c>
      <c r="F135" s="1">
        <v>5181</v>
      </c>
      <c r="I135" s="1" t="s">
        <v>31</v>
      </c>
    </row>
    <row r="136" spans="1:9" x14ac:dyDescent="0.35">
      <c r="A136" s="8" t="s">
        <v>44</v>
      </c>
      <c r="B136" s="1">
        <v>88099</v>
      </c>
      <c r="C136" s="1">
        <v>53854</v>
      </c>
      <c r="D136" s="2">
        <v>288.05</v>
      </c>
      <c r="E136" s="1">
        <v>11228</v>
      </c>
      <c r="F136" s="1">
        <v>34245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435446</v>
      </c>
      <c r="C138" s="1">
        <v>276348</v>
      </c>
      <c r="D138" s="2">
        <v>512.73</v>
      </c>
      <c r="E138" s="1">
        <v>11005</v>
      </c>
      <c r="F138" s="1">
        <v>159097</v>
      </c>
      <c r="I138" s="1" t="s">
        <v>31</v>
      </c>
    </row>
    <row r="139" spans="1:9" x14ac:dyDescent="0.35">
      <c r="A139" s="8" t="s">
        <v>102</v>
      </c>
      <c r="B139" s="1">
        <v>419232</v>
      </c>
      <c r="C139" s="1">
        <v>234500</v>
      </c>
      <c r="D139" s="2">
        <v>351.34</v>
      </c>
      <c r="E139" s="1">
        <v>12902</v>
      </c>
      <c r="F139" s="1">
        <v>184732</v>
      </c>
      <c r="I139" s="1" t="s">
        <v>31</v>
      </c>
    </row>
    <row r="140" spans="1:9" x14ac:dyDescent="0.35">
      <c r="A140" s="8" t="s">
        <v>103</v>
      </c>
      <c r="B140" s="1">
        <v>182725</v>
      </c>
      <c r="C140" s="1">
        <v>63462</v>
      </c>
      <c r="D140" s="2">
        <v>274.64999999999998</v>
      </c>
      <c r="E140" s="1">
        <v>3672</v>
      </c>
      <c r="F140" s="1">
        <v>119264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163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740354</v>
      </c>
      <c r="C9" s="1">
        <v>489370</v>
      </c>
      <c r="D9" s="2">
        <v>393.55</v>
      </c>
      <c r="E9" s="1">
        <v>13078</v>
      </c>
      <c r="F9" s="1">
        <v>245966</v>
      </c>
      <c r="G9" s="1">
        <f>C9+F9</f>
        <v>735336</v>
      </c>
      <c r="H9" s="10">
        <f>C9/G9</f>
        <v>0.66550529281852111</v>
      </c>
      <c r="I9" s="1">
        <v>5018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18677</v>
      </c>
      <c r="C11" s="1">
        <v>18677</v>
      </c>
      <c r="D11" s="2">
        <v>100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249677</v>
      </c>
      <c r="C12" s="1">
        <v>170313</v>
      </c>
      <c r="D12" s="2">
        <v>439.29</v>
      </c>
      <c r="E12" s="1">
        <v>2023</v>
      </c>
      <c r="F12" s="1">
        <v>79364</v>
      </c>
      <c r="I12" s="1" t="s">
        <v>31</v>
      </c>
    </row>
    <row r="13" spans="1:9" x14ac:dyDescent="0.35">
      <c r="A13" s="8" t="s">
        <v>35</v>
      </c>
      <c r="B13" s="1">
        <v>384795</v>
      </c>
      <c r="C13" s="1">
        <v>282847</v>
      </c>
      <c r="D13" s="2">
        <v>378.86</v>
      </c>
      <c r="E13" s="1">
        <v>11055</v>
      </c>
      <c r="F13" s="1">
        <v>96930</v>
      </c>
      <c r="I13" s="1">
        <v>5018</v>
      </c>
    </row>
    <row r="14" spans="1:9" x14ac:dyDescent="0.35">
      <c r="A14" s="8" t="s">
        <v>36</v>
      </c>
      <c r="B14" s="1">
        <v>50928</v>
      </c>
      <c r="C14" s="1">
        <v>9615</v>
      </c>
      <c r="D14" s="2">
        <v>634.95000000000005</v>
      </c>
      <c r="E14" s="1" t="s">
        <v>31</v>
      </c>
      <c r="F14" s="1">
        <v>41313</v>
      </c>
      <c r="I14" s="1" t="s">
        <v>31</v>
      </c>
    </row>
    <row r="15" spans="1:9" x14ac:dyDescent="0.35">
      <c r="A15" s="8" t="s">
        <v>37</v>
      </c>
      <c r="B15" s="1">
        <v>36277</v>
      </c>
      <c r="C15" s="1">
        <v>7918</v>
      </c>
      <c r="D15" s="2">
        <v>325.06</v>
      </c>
      <c r="E15" s="1" t="s">
        <v>31</v>
      </c>
      <c r="F15" s="1">
        <v>28359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354965</v>
      </c>
      <c r="C17" s="1">
        <v>285439</v>
      </c>
      <c r="D17" s="2">
        <v>311.44</v>
      </c>
      <c r="E17" s="1">
        <v>8939</v>
      </c>
      <c r="F17" s="1">
        <v>69526</v>
      </c>
      <c r="I17" s="1" t="s">
        <v>31</v>
      </c>
    </row>
    <row r="18" spans="1:9" x14ac:dyDescent="0.35">
      <c r="A18" s="8" t="s">
        <v>39</v>
      </c>
      <c r="B18" s="1">
        <v>385388</v>
      </c>
      <c r="C18" s="1">
        <v>203931</v>
      </c>
      <c r="D18" s="2">
        <v>507.2</v>
      </c>
      <c r="E18" s="1">
        <v>4139</v>
      </c>
      <c r="F18" s="1">
        <v>176440</v>
      </c>
      <c r="I18" s="1">
        <v>5018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354965</v>
      </c>
      <c r="C20" s="1">
        <v>285439</v>
      </c>
      <c r="D20" s="2">
        <v>311.44</v>
      </c>
      <c r="E20" s="1">
        <v>8939</v>
      </c>
      <c r="F20" s="1">
        <v>69526</v>
      </c>
      <c r="I20" s="1" t="s">
        <v>31</v>
      </c>
    </row>
    <row r="21" spans="1:9" x14ac:dyDescent="0.35">
      <c r="A21" s="8" t="s">
        <v>41</v>
      </c>
      <c r="B21" s="1">
        <v>385388</v>
      </c>
      <c r="C21" s="1">
        <v>203931</v>
      </c>
      <c r="D21" s="2">
        <v>507.2</v>
      </c>
      <c r="E21" s="1">
        <v>4139</v>
      </c>
      <c r="F21" s="1">
        <v>176440</v>
      </c>
      <c r="I21" s="1">
        <v>5018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40230</v>
      </c>
      <c r="C26" s="1">
        <v>23089</v>
      </c>
      <c r="D26" s="2">
        <v>773.6</v>
      </c>
      <c r="E26" s="1" t="s">
        <v>31</v>
      </c>
      <c r="F26" s="1">
        <v>17141</v>
      </c>
      <c r="I26" s="1" t="s">
        <v>31</v>
      </c>
    </row>
    <row r="27" spans="1:9" x14ac:dyDescent="0.35">
      <c r="A27" s="8" t="s">
        <v>46</v>
      </c>
      <c r="B27" s="1">
        <v>682331</v>
      </c>
      <c r="C27" s="1">
        <v>453069</v>
      </c>
      <c r="D27" s="2">
        <v>360.8</v>
      </c>
      <c r="E27" s="1">
        <v>13078</v>
      </c>
      <c r="F27" s="1">
        <v>224245</v>
      </c>
      <c r="I27" s="1">
        <v>5018</v>
      </c>
    </row>
    <row r="28" spans="1:9" x14ac:dyDescent="0.35">
      <c r="A28" s="8" t="s">
        <v>47</v>
      </c>
      <c r="B28" s="1">
        <v>4148</v>
      </c>
      <c r="C28" s="1">
        <v>2501</v>
      </c>
      <c r="D28" s="2">
        <v>50</v>
      </c>
      <c r="E28" s="1" t="s">
        <v>31</v>
      </c>
      <c r="F28" s="1">
        <v>1647</v>
      </c>
      <c r="I28" s="1" t="s">
        <v>31</v>
      </c>
    </row>
    <row r="29" spans="1:9" x14ac:dyDescent="0.35">
      <c r="A29" s="8" t="s">
        <v>48</v>
      </c>
      <c r="B29" s="1">
        <v>10711</v>
      </c>
      <c r="C29" s="1">
        <v>10711</v>
      </c>
      <c r="D29" s="2">
        <v>1000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>
        <v>2933</v>
      </c>
      <c r="C31" s="1" t="s">
        <v>31</v>
      </c>
      <c r="D31" s="2" t="s">
        <v>31</v>
      </c>
      <c r="E31" s="1" t="s">
        <v>31</v>
      </c>
      <c r="F31" s="1">
        <v>2933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44378</v>
      </c>
      <c r="C33" s="1">
        <v>25590</v>
      </c>
      <c r="D33" s="2">
        <v>702.88</v>
      </c>
      <c r="E33" s="1" t="s">
        <v>31</v>
      </c>
      <c r="F33" s="1">
        <v>18788</v>
      </c>
      <c r="I33" s="1" t="s">
        <v>31</v>
      </c>
    </row>
    <row r="34" spans="1:9" x14ac:dyDescent="0.35">
      <c r="A34" s="8" t="s">
        <v>51</v>
      </c>
      <c r="B34" s="1">
        <v>682331</v>
      </c>
      <c r="C34" s="1">
        <v>453069</v>
      </c>
      <c r="D34" s="2">
        <v>360.8</v>
      </c>
      <c r="E34" s="1">
        <v>13078</v>
      </c>
      <c r="F34" s="1">
        <v>224245</v>
      </c>
      <c r="I34" s="1">
        <v>5018</v>
      </c>
    </row>
    <row r="35" spans="1:9" x14ac:dyDescent="0.35">
      <c r="A35" s="8" t="s">
        <v>52</v>
      </c>
      <c r="B35" s="1">
        <v>10711</v>
      </c>
      <c r="C35" s="1">
        <v>10711</v>
      </c>
      <c r="D35" s="2">
        <v>1000</v>
      </c>
      <c r="E35" s="1" t="s">
        <v>31</v>
      </c>
      <c r="F35" s="1" t="s">
        <v>31</v>
      </c>
      <c r="I35" s="1" t="s">
        <v>31</v>
      </c>
    </row>
    <row r="36" spans="1:9" x14ac:dyDescent="0.35">
      <c r="A36" s="8" t="s">
        <v>44</v>
      </c>
      <c r="B36" s="1">
        <v>2933</v>
      </c>
      <c r="C36" s="1" t="s">
        <v>31</v>
      </c>
      <c r="D36" s="2" t="s">
        <v>31</v>
      </c>
      <c r="E36" s="1" t="s">
        <v>31</v>
      </c>
      <c r="F36" s="1">
        <v>2933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323230</v>
      </c>
      <c r="C38" s="1">
        <v>221137</v>
      </c>
      <c r="D38" s="2">
        <v>276.39999999999998</v>
      </c>
      <c r="E38" s="1">
        <v>8939</v>
      </c>
      <c r="F38" s="1">
        <v>97075</v>
      </c>
      <c r="I38" s="1">
        <v>5018</v>
      </c>
    </row>
    <row r="39" spans="1:9" x14ac:dyDescent="0.35">
      <c r="A39" s="8" t="s">
        <v>54</v>
      </c>
      <c r="B39" s="1">
        <v>137007</v>
      </c>
      <c r="C39" s="1">
        <v>76180</v>
      </c>
      <c r="D39" s="2">
        <v>460.23</v>
      </c>
      <c r="E39" s="1">
        <v>2116</v>
      </c>
      <c r="F39" s="1">
        <v>60827</v>
      </c>
      <c r="I39" s="1" t="s">
        <v>31</v>
      </c>
    </row>
    <row r="40" spans="1:9" x14ac:dyDescent="0.35">
      <c r="A40" s="8" t="s">
        <v>55</v>
      </c>
      <c r="B40" s="1">
        <v>211296</v>
      </c>
      <c r="C40" s="1">
        <v>141152</v>
      </c>
      <c r="D40" s="2">
        <v>399.38</v>
      </c>
      <c r="E40" s="1">
        <v>2023</v>
      </c>
      <c r="F40" s="1">
        <v>70144</v>
      </c>
      <c r="I40" s="1" t="s">
        <v>31</v>
      </c>
    </row>
    <row r="41" spans="1:9" x14ac:dyDescent="0.35">
      <c r="A41" s="8" t="s">
        <v>56</v>
      </c>
      <c r="B41" s="1">
        <v>50210</v>
      </c>
      <c r="C41" s="1">
        <v>34215</v>
      </c>
      <c r="D41" s="2">
        <v>851.13</v>
      </c>
      <c r="E41" s="1" t="s">
        <v>31</v>
      </c>
      <c r="F41" s="1">
        <v>15995</v>
      </c>
      <c r="I41" s="1" t="s">
        <v>31</v>
      </c>
    </row>
    <row r="42" spans="1:9" x14ac:dyDescent="0.35">
      <c r="A42" s="8" t="s">
        <v>57</v>
      </c>
      <c r="B42" s="1">
        <v>18611</v>
      </c>
      <c r="C42" s="1">
        <v>16686</v>
      </c>
      <c r="D42" s="2">
        <v>600.66</v>
      </c>
      <c r="E42" s="1" t="s">
        <v>31</v>
      </c>
      <c r="F42" s="1">
        <v>1925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113631</v>
      </c>
      <c r="C44" s="1">
        <v>79888</v>
      </c>
      <c r="D44" s="2">
        <v>377.78</v>
      </c>
      <c r="E44" s="1" t="s">
        <v>31</v>
      </c>
      <c r="F44" s="1">
        <v>33743</v>
      </c>
      <c r="I44" s="1" t="s">
        <v>31</v>
      </c>
    </row>
    <row r="45" spans="1:9" x14ac:dyDescent="0.35">
      <c r="A45" s="8" t="s">
        <v>59</v>
      </c>
      <c r="B45" s="1">
        <v>208559</v>
      </c>
      <c r="C45" s="1">
        <v>113692</v>
      </c>
      <c r="D45" s="2">
        <v>515.72</v>
      </c>
      <c r="E45" s="1" t="s">
        <v>31</v>
      </c>
      <c r="F45" s="1">
        <v>94868</v>
      </c>
      <c r="I45" s="1" t="s">
        <v>31</v>
      </c>
    </row>
    <row r="46" spans="1:9" x14ac:dyDescent="0.35">
      <c r="A46" s="8" t="s">
        <v>60</v>
      </c>
      <c r="B46" s="1">
        <v>206044</v>
      </c>
      <c r="C46" s="1">
        <v>134957</v>
      </c>
      <c r="D46" s="2">
        <v>262.31</v>
      </c>
      <c r="E46" s="1">
        <v>10962</v>
      </c>
      <c r="F46" s="1">
        <v>66070</v>
      </c>
      <c r="I46" s="1">
        <v>5018</v>
      </c>
    </row>
    <row r="47" spans="1:9" x14ac:dyDescent="0.35">
      <c r="A47" s="8" t="s">
        <v>61</v>
      </c>
      <c r="B47" s="1">
        <v>212119</v>
      </c>
      <c r="C47" s="1">
        <v>160834</v>
      </c>
      <c r="D47" s="2">
        <v>416.51</v>
      </c>
      <c r="E47" s="1">
        <v>2116</v>
      </c>
      <c r="F47" s="1">
        <v>51285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501874</v>
      </c>
      <c r="C49" s="1">
        <v>360624</v>
      </c>
      <c r="D49" s="2">
        <v>398.31</v>
      </c>
      <c r="E49" s="1">
        <v>4139</v>
      </c>
      <c r="F49" s="1">
        <v>136232</v>
      </c>
      <c r="I49" s="1">
        <v>5018</v>
      </c>
    </row>
    <row r="50" spans="1:9" x14ac:dyDescent="0.35">
      <c r="A50" s="8" t="s">
        <v>63</v>
      </c>
      <c r="B50" s="1">
        <v>8912</v>
      </c>
      <c r="C50" s="1">
        <v>8912</v>
      </c>
      <c r="D50" s="2">
        <v>318.85000000000002</v>
      </c>
      <c r="E50" s="1" t="s">
        <v>31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51985</v>
      </c>
      <c r="C51" s="1">
        <v>7536</v>
      </c>
      <c r="D51" s="2">
        <v>128.13999999999999</v>
      </c>
      <c r="E51" s="1" t="s">
        <v>31</v>
      </c>
      <c r="F51" s="1">
        <v>44449</v>
      </c>
      <c r="I51" s="1" t="s">
        <v>31</v>
      </c>
    </row>
    <row r="52" spans="1:9" x14ac:dyDescent="0.35">
      <c r="A52" s="8" t="s">
        <v>65</v>
      </c>
      <c r="B52" s="1">
        <v>177583</v>
      </c>
      <c r="C52" s="1">
        <v>112298</v>
      </c>
      <c r="D52" s="2">
        <v>402.96</v>
      </c>
      <c r="E52" s="1">
        <v>8939</v>
      </c>
      <c r="F52" s="1">
        <v>65286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20445</v>
      </c>
      <c r="C56" s="1">
        <v>15548</v>
      </c>
      <c r="D56" s="2">
        <v>97.91</v>
      </c>
      <c r="E56" s="1" t="s">
        <v>31</v>
      </c>
      <c r="F56" s="1">
        <v>4897</v>
      </c>
      <c r="I56" s="1" t="s">
        <v>31</v>
      </c>
    </row>
    <row r="57" spans="1:9" x14ac:dyDescent="0.35">
      <c r="A57" s="8" t="s">
        <v>68</v>
      </c>
      <c r="B57" s="1">
        <v>124787</v>
      </c>
      <c r="C57" s="1">
        <v>70087</v>
      </c>
      <c r="D57" s="2">
        <v>264.18</v>
      </c>
      <c r="E57" s="1" t="s">
        <v>31</v>
      </c>
      <c r="F57" s="1">
        <v>54699</v>
      </c>
      <c r="I57" s="1" t="s">
        <v>31</v>
      </c>
    </row>
    <row r="58" spans="1:9" x14ac:dyDescent="0.35">
      <c r="A58" s="8" t="s">
        <v>69</v>
      </c>
      <c r="B58" s="1">
        <v>218910</v>
      </c>
      <c r="C58" s="1">
        <v>116235</v>
      </c>
      <c r="D58" s="2">
        <v>413.77</v>
      </c>
      <c r="E58" s="1">
        <v>2116</v>
      </c>
      <c r="F58" s="1">
        <v>102676</v>
      </c>
      <c r="I58" s="1" t="s">
        <v>31</v>
      </c>
    </row>
    <row r="59" spans="1:9" x14ac:dyDescent="0.35">
      <c r="A59" s="8" t="s">
        <v>70</v>
      </c>
      <c r="B59" s="1">
        <v>153699</v>
      </c>
      <c r="C59" s="1">
        <v>104804</v>
      </c>
      <c r="D59" s="2">
        <v>376.01</v>
      </c>
      <c r="E59" s="1">
        <v>2023</v>
      </c>
      <c r="F59" s="1">
        <v>48895</v>
      </c>
      <c r="I59" s="1" t="s">
        <v>31</v>
      </c>
    </row>
    <row r="60" spans="1:9" x14ac:dyDescent="0.35">
      <c r="A60" s="8" t="s">
        <v>71</v>
      </c>
      <c r="B60" s="1">
        <v>101641</v>
      </c>
      <c r="C60" s="1">
        <v>78965</v>
      </c>
      <c r="D60" s="2">
        <v>607.53</v>
      </c>
      <c r="E60" s="1" t="s">
        <v>31</v>
      </c>
      <c r="F60" s="1">
        <v>17658</v>
      </c>
      <c r="I60" s="1">
        <v>5018</v>
      </c>
    </row>
    <row r="61" spans="1:9" x14ac:dyDescent="0.35">
      <c r="A61" s="8" t="s">
        <v>72</v>
      </c>
      <c r="B61" s="1">
        <v>120872</v>
      </c>
      <c r="C61" s="1">
        <v>103731</v>
      </c>
      <c r="D61" s="2">
        <v>354.13</v>
      </c>
      <c r="E61" s="1">
        <v>8939</v>
      </c>
      <c r="F61" s="1">
        <v>17141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219516</v>
      </c>
      <c r="C63" s="1">
        <v>166430</v>
      </c>
      <c r="D63" s="2">
        <v>382.93</v>
      </c>
      <c r="E63" s="1">
        <v>2023</v>
      </c>
      <c r="F63" s="1">
        <v>48068</v>
      </c>
      <c r="I63" s="1">
        <v>5018</v>
      </c>
    </row>
    <row r="64" spans="1:9" x14ac:dyDescent="0.35">
      <c r="A64" s="8" t="s">
        <v>51</v>
      </c>
      <c r="B64" s="1">
        <v>520838</v>
      </c>
      <c r="C64" s="1">
        <v>322940</v>
      </c>
      <c r="D64" s="2">
        <v>399.15</v>
      </c>
      <c r="E64" s="1">
        <v>11055</v>
      </c>
      <c r="F64" s="1">
        <v>197898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425523</v>
      </c>
      <c r="C67" s="1">
        <v>307006</v>
      </c>
      <c r="D67" s="2">
        <v>461.56</v>
      </c>
      <c r="E67" s="1">
        <v>10962</v>
      </c>
      <c r="F67" s="1">
        <v>113500</v>
      </c>
      <c r="I67" s="1">
        <v>5018</v>
      </c>
    </row>
    <row r="68" spans="1:9" x14ac:dyDescent="0.35">
      <c r="A68" s="8" t="s">
        <v>51</v>
      </c>
      <c r="B68" s="1">
        <v>296550</v>
      </c>
      <c r="C68" s="1">
        <v>182364</v>
      </c>
      <c r="D68" s="2">
        <v>281.86</v>
      </c>
      <c r="E68" s="1">
        <v>2116</v>
      </c>
      <c r="F68" s="1">
        <v>114186</v>
      </c>
      <c r="I68" s="1" t="s">
        <v>31</v>
      </c>
    </row>
    <row r="69" spans="1:9" x14ac:dyDescent="0.35">
      <c r="A69" s="8" t="s">
        <v>44</v>
      </c>
      <c r="B69" s="1">
        <v>18280</v>
      </c>
      <c r="C69" s="1" t="s">
        <v>31</v>
      </c>
      <c r="D69" s="2" t="s">
        <v>31</v>
      </c>
      <c r="E69" s="1" t="s">
        <v>31</v>
      </c>
      <c r="F69" s="1">
        <v>18280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169504</v>
      </c>
      <c r="C71" s="1">
        <v>152175</v>
      </c>
      <c r="D71" s="2">
        <v>385.92</v>
      </c>
      <c r="E71" s="1" t="s">
        <v>31</v>
      </c>
      <c r="F71" s="1">
        <v>17329</v>
      </c>
      <c r="I71" s="1" t="s">
        <v>31</v>
      </c>
    </row>
    <row r="72" spans="1:9" x14ac:dyDescent="0.35">
      <c r="A72" s="8" t="s">
        <v>74</v>
      </c>
      <c r="B72" s="1">
        <v>76055</v>
      </c>
      <c r="C72" s="1">
        <v>4455</v>
      </c>
      <c r="D72" s="2">
        <v>500</v>
      </c>
      <c r="E72" s="1" t="s">
        <v>31</v>
      </c>
      <c r="F72" s="1">
        <v>71600</v>
      </c>
      <c r="I72" s="1" t="s">
        <v>31</v>
      </c>
    </row>
    <row r="73" spans="1:9" x14ac:dyDescent="0.35">
      <c r="A73" s="8" t="s">
        <v>175</v>
      </c>
      <c r="C73" s="1">
        <f>SUM(C71:C72)</f>
        <v>156630</v>
      </c>
      <c r="D73" s="2">
        <f>AVERAGE(D71:D72)</f>
        <v>442.96000000000004</v>
      </c>
      <c r="F73" s="1">
        <f>SUM(F71:F72)</f>
        <v>88929</v>
      </c>
      <c r="G73" s="1">
        <f>C73+F73</f>
        <v>245559</v>
      </c>
      <c r="H73" s="10">
        <f>C73/G73</f>
        <v>0.63785078127863359</v>
      </c>
    </row>
    <row r="74" spans="1:9" x14ac:dyDescent="0.35">
      <c r="A74" s="8" t="s">
        <v>75</v>
      </c>
      <c r="B74" s="1">
        <v>38879</v>
      </c>
      <c r="C74" s="1">
        <v>31013</v>
      </c>
      <c r="D74" s="2">
        <v>125.45</v>
      </c>
      <c r="E74" s="1" t="s">
        <v>31</v>
      </c>
      <c r="F74" s="1">
        <v>7866</v>
      </c>
      <c r="I74" s="1" t="s">
        <v>31</v>
      </c>
    </row>
    <row r="75" spans="1:9" x14ac:dyDescent="0.35">
      <c r="A75" s="8" t="s">
        <v>76</v>
      </c>
      <c r="B75" s="1">
        <v>102243</v>
      </c>
      <c r="C75" s="1">
        <v>56433</v>
      </c>
      <c r="D75" s="2">
        <v>305.81</v>
      </c>
      <c r="E75" s="1" t="s">
        <v>31</v>
      </c>
      <c r="F75" s="1">
        <v>45810</v>
      </c>
      <c r="I75" s="1" t="s">
        <v>31</v>
      </c>
    </row>
    <row r="76" spans="1:9" x14ac:dyDescent="0.35">
      <c r="A76" s="8" t="s">
        <v>77</v>
      </c>
      <c r="B76" s="1">
        <v>86098</v>
      </c>
      <c r="C76" s="1">
        <v>84498</v>
      </c>
      <c r="D76" s="2">
        <v>475.46</v>
      </c>
      <c r="E76" s="1" t="s">
        <v>31</v>
      </c>
      <c r="F76" s="1">
        <v>1600</v>
      </c>
      <c r="I76" s="1" t="s">
        <v>31</v>
      </c>
    </row>
    <row r="77" spans="1:9" x14ac:dyDescent="0.35">
      <c r="A77" s="8" t="s">
        <v>78</v>
      </c>
      <c r="B77" s="1">
        <v>66594</v>
      </c>
      <c r="C77" s="1">
        <v>56035</v>
      </c>
      <c r="D77" s="2">
        <v>438.66</v>
      </c>
      <c r="E77" s="1" t="s">
        <v>31</v>
      </c>
      <c r="F77" s="1">
        <v>10560</v>
      </c>
      <c r="I77" s="1" t="s">
        <v>31</v>
      </c>
    </row>
    <row r="78" spans="1:9" x14ac:dyDescent="0.35">
      <c r="A78" s="8" t="s">
        <v>79</v>
      </c>
      <c r="B78" s="1">
        <v>22364</v>
      </c>
      <c r="C78" s="1">
        <v>14893</v>
      </c>
      <c r="D78" s="2">
        <v>448.28</v>
      </c>
      <c r="E78" s="1" t="s">
        <v>31</v>
      </c>
      <c r="F78" s="1">
        <v>7471</v>
      </c>
      <c r="I78" s="1" t="s">
        <v>31</v>
      </c>
    </row>
    <row r="79" spans="1:9" x14ac:dyDescent="0.35">
      <c r="A79" s="8" t="s">
        <v>80</v>
      </c>
      <c r="B79" s="1">
        <v>42475</v>
      </c>
      <c r="C79" s="1">
        <v>30686</v>
      </c>
      <c r="D79" s="2">
        <v>552.46</v>
      </c>
      <c r="E79" s="1">
        <v>2116</v>
      </c>
      <c r="F79" s="1">
        <v>11790</v>
      </c>
      <c r="G79" s="1">
        <f>C79+F79</f>
        <v>42476</v>
      </c>
      <c r="H79" s="10">
        <f>C79/G79</f>
        <v>0.72243149072417367</v>
      </c>
      <c r="I79" s="1" t="s">
        <v>31</v>
      </c>
    </row>
    <row r="80" spans="1:9" x14ac:dyDescent="0.35">
      <c r="A80" s="8" t="s">
        <v>44</v>
      </c>
      <c r="B80" s="1">
        <v>136141</v>
      </c>
      <c r="C80" s="1">
        <v>59183</v>
      </c>
      <c r="D80" s="2">
        <v>375.93</v>
      </c>
      <c r="E80" s="1">
        <v>10962</v>
      </c>
      <c r="F80" s="1">
        <v>71940</v>
      </c>
      <c r="I80" s="1">
        <v>5018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510837</v>
      </c>
      <c r="C82" s="1">
        <v>361464</v>
      </c>
      <c r="D82" s="2">
        <v>377.39</v>
      </c>
      <c r="E82" s="1">
        <v>11055</v>
      </c>
      <c r="F82" s="1">
        <v>149373</v>
      </c>
      <c r="I82" s="1" t="s">
        <v>31</v>
      </c>
    </row>
    <row r="83" spans="1:9" x14ac:dyDescent="0.35">
      <c r="A83" s="8" t="s">
        <v>82</v>
      </c>
      <c r="B83" s="1">
        <v>209966</v>
      </c>
      <c r="C83" s="1">
        <v>109339</v>
      </c>
      <c r="D83" s="2">
        <v>372.53</v>
      </c>
      <c r="E83" s="1">
        <v>4139</v>
      </c>
      <c r="F83" s="1">
        <v>100627</v>
      </c>
      <c r="I83" s="1" t="s">
        <v>31</v>
      </c>
    </row>
    <row r="84" spans="1:9" ht="43.5" x14ac:dyDescent="0.35">
      <c r="A84" s="8" t="s">
        <v>83</v>
      </c>
      <c r="B84" s="1">
        <v>171402</v>
      </c>
      <c r="C84" s="1">
        <v>143555</v>
      </c>
      <c r="D84" s="2">
        <v>452.73</v>
      </c>
      <c r="E84" s="1">
        <v>10962</v>
      </c>
      <c r="F84" s="1">
        <v>27847</v>
      </c>
      <c r="I84" s="1" t="s">
        <v>31</v>
      </c>
    </row>
    <row r="85" spans="1:9" x14ac:dyDescent="0.35">
      <c r="A85" s="8" t="s">
        <v>84</v>
      </c>
      <c r="B85" s="1">
        <v>200130</v>
      </c>
      <c r="C85" s="1">
        <v>195395</v>
      </c>
      <c r="D85" s="2">
        <v>397.48</v>
      </c>
      <c r="E85" s="1">
        <v>2023</v>
      </c>
      <c r="F85" s="1">
        <v>4736</v>
      </c>
      <c r="I85" s="1" t="s">
        <v>31</v>
      </c>
    </row>
    <row r="86" spans="1:9" x14ac:dyDescent="0.35">
      <c r="A86" s="8" t="s">
        <v>85</v>
      </c>
      <c r="B86" s="1">
        <v>20929</v>
      </c>
      <c r="C86" s="1" t="s">
        <v>31</v>
      </c>
      <c r="D86" s="2" t="s">
        <v>31</v>
      </c>
      <c r="E86" s="1" t="s">
        <v>31</v>
      </c>
      <c r="F86" s="1">
        <v>20929</v>
      </c>
      <c r="I86" s="1" t="s">
        <v>31</v>
      </c>
    </row>
    <row r="87" spans="1:9" ht="29" x14ac:dyDescent="0.35">
      <c r="A87" s="8" t="s">
        <v>86</v>
      </c>
      <c r="B87" s="1">
        <v>33563</v>
      </c>
      <c r="C87" s="1">
        <v>28557</v>
      </c>
      <c r="D87" s="2">
        <v>354.55</v>
      </c>
      <c r="E87" s="1" t="s">
        <v>31</v>
      </c>
      <c r="F87" s="1">
        <v>5007</v>
      </c>
      <c r="I87" s="1" t="s">
        <v>31</v>
      </c>
    </row>
    <row r="88" spans="1:9" x14ac:dyDescent="0.35">
      <c r="A88" s="8" t="s">
        <v>87</v>
      </c>
      <c r="B88" s="1">
        <v>123690</v>
      </c>
      <c r="C88" s="1">
        <v>99012</v>
      </c>
      <c r="D88" s="2">
        <v>420.48</v>
      </c>
      <c r="E88" s="1" t="s">
        <v>31</v>
      </c>
      <c r="F88" s="1">
        <v>24678</v>
      </c>
      <c r="I88" s="1" t="s">
        <v>31</v>
      </c>
    </row>
    <row r="89" spans="1:9" ht="29" x14ac:dyDescent="0.35">
      <c r="A89" s="8" t="s">
        <v>88</v>
      </c>
      <c r="B89" s="1">
        <v>113076</v>
      </c>
      <c r="C89" s="1">
        <v>92859</v>
      </c>
      <c r="D89" s="2">
        <v>380.17</v>
      </c>
      <c r="E89" s="1" t="s">
        <v>31</v>
      </c>
      <c r="F89" s="1">
        <v>20216</v>
      </c>
      <c r="I89" s="1" t="s">
        <v>31</v>
      </c>
    </row>
    <row r="90" spans="1:9" x14ac:dyDescent="0.35">
      <c r="A90" s="8" t="s">
        <v>89</v>
      </c>
      <c r="B90" s="1">
        <v>67697</v>
      </c>
      <c r="C90" s="1">
        <v>40291</v>
      </c>
      <c r="D90" s="2">
        <v>49.22</v>
      </c>
      <c r="E90" s="1" t="s">
        <v>31</v>
      </c>
      <c r="F90" s="1">
        <v>27405</v>
      </c>
      <c r="I90" s="1" t="s">
        <v>31</v>
      </c>
    </row>
    <row r="91" spans="1:9" x14ac:dyDescent="0.35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16781</v>
      </c>
      <c r="C92" s="1">
        <v>16781</v>
      </c>
      <c r="D92" s="2">
        <v>674.47</v>
      </c>
      <c r="E92" s="1" t="s">
        <v>31</v>
      </c>
      <c r="F92" s="1" t="s">
        <v>31</v>
      </c>
      <c r="I92" s="1" t="s">
        <v>31</v>
      </c>
    </row>
    <row r="93" spans="1:9" x14ac:dyDescent="0.35">
      <c r="A93" s="8" t="s">
        <v>44</v>
      </c>
      <c r="B93" s="1">
        <v>23330</v>
      </c>
      <c r="C93" s="1">
        <v>5217</v>
      </c>
      <c r="D93" s="2">
        <v>1000</v>
      </c>
      <c r="E93" s="1" t="s">
        <v>31</v>
      </c>
      <c r="F93" s="1">
        <v>13095</v>
      </c>
      <c r="I93" s="1">
        <v>5018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740354</v>
      </c>
      <c r="C99" s="1">
        <v>489370</v>
      </c>
      <c r="D99" s="2">
        <v>393.55</v>
      </c>
      <c r="E99" s="1">
        <v>13078</v>
      </c>
      <c r="F99" s="1">
        <v>245966</v>
      </c>
      <c r="I99" s="1">
        <v>5018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298516</v>
      </c>
      <c r="C102" s="1">
        <v>198844</v>
      </c>
      <c r="D102" s="2">
        <v>344.06</v>
      </c>
      <c r="E102" s="1">
        <v>2116</v>
      </c>
      <c r="F102" s="1">
        <v>99672</v>
      </c>
      <c r="I102" s="1" t="s">
        <v>31</v>
      </c>
    </row>
    <row r="103" spans="1:9" x14ac:dyDescent="0.35">
      <c r="A103" s="8" t="s">
        <v>98</v>
      </c>
      <c r="B103" s="1">
        <v>261836</v>
      </c>
      <c r="C103" s="1">
        <v>209562</v>
      </c>
      <c r="D103" s="2">
        <v>410.78</v>
      </c>
      <c r="E103" s="1" t="s">
        <v>31</v>
      </c>
      <c r="F103" s="1">
        <v>52275</v>
      </c>
      <c r="I103" s="1" t="s">
        <v>31</v>
      </c>
    </row>
    <row r="104" spans="1:9" x14ac:dyDescent="0.35">
      <c r="A104" s="8" t="s">
        <v>99</v>
      </c>
      <c r="B104" s="1">
        <v>44333</v>
      </c>
      <c r="C104" s="1">
        <v>21781</v>
      </c>
      <c r="D104" s="2">
        <v>713.88</v>
      </c>
      <c r="E104" s="1" t="s">
        <v>31</v>
      </c>
      <c r="F104" s="1">
        <v>22552</v>
      </c>
      <c r="I104" s="1" t="s">
        <v>31</v>
      </c>
    </row>
    <row r="105" spans="1:9" x14ac:dyDescent="0.35">
      <c r="A105" s="8" t="s">
        <v>100</v>
      </c>
      <c r="B105" s="1">
        <v>2933</v>
      </c>
      <c r="C105" s="1" t="s">
        <v>31</v>
      </c>
      <c r="D105" s="2" t="s">
        <v>31</v>
      </c>
      <c r="E105" s="1" t="s">
        <v>31</v>
      </c>
      <c r="F105" s="1">
        <v>2933</v>
      </c>
      <c r="I105" s="1" t="s">
        <v>31</v>
      </c>
    </row>
    <row r="106" spans="1:9" x14ac:dyDescent="0.35">
      <c r="A106" s="8" t="s">
        <v>44</v>
      </c>
      <c r="B106" s="1">
        <v>132735</v>
      </c>
      <c r="C106" s="1">
        <v>59183</v>
      </c>
      <c r="D106" s="2">
        <v>375.93</v>
      </c>
      <c r="E106" s="1">
        <v>10962</v>
      </c>
      <c r="F106" s="1">
        <v>68534</v>
      </c>
      <c r="I106" s="1">
        <v>5018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530689</v>
      </c>
      <c r="C108" s="1">
        <v>390707</v>
      </c>
      <c r="D108" s="2">
        <v>403.88</v>
      </c>
      <c r="E108" s="1">
        <v>2116</v>
      </c>
      <c r="F108" s="1">
        <v>139982</v>
      </c>
      <c r="I108" s="1" t="s">
        <v>31</v>
      </c>
    </row>
    <row r="109" spans="1:9" x14ac:dyDescent="0.35">
      <c r="A109" s="8" t="s">
        <v>98</v>
      </c>
      <c r="B109" s="1">
        <v>65051</v>
      </c>
      <c r="C109" s="1">
        <v>30535</v>
      </c>
      <c r="D109" s="2">
        <v>369.37</v>
      </c>
      <c r="E109" s="1" t="s">
        <v>31</v>
      </c>
      <c r="F109" s="1">
        <v>34517</v>
      </c>
      <c r="I109" s="1" t="s">
        <v>31</v>
      </c>
    </row>
    <row r="110" spans="1:9" x14ac:dyDescent="0.35">
      <c r="A110" s="8" t="s">
        <v>99</v>
      </c>
      <c r="B110" s="1">
        <v>5964</v>
      </c>
      <c r="C110" s="1">
        <v>5964</v>
      </c>
      <c r="D110" s="2">
        <v>79.03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>
        <v>2933</v>
      </c>
      <c r="C111" s="1" t="s">
        <v>31</v>
      </c>
      <c r="D111" s="2" t="s">
        <v>31</v>
      </c>
      <c r="E111" s="1" t="s">
        <v>31</v>
      </c>
      <c r="F111" s="1">
        <v>2933</v>
      </c>
      <c r="I111" s="1" t="s">
        <v>31</v>
      </c>
    </row>
    <row r="112" spans="1:9" x14ac:dyDescent="0.35">
      <c r="A112" s="8" t="s">
        <v>44</v>
      </c>
      <c r="B112" s="1">
        <v>135716</v>
      </c>
      <c r="C112" s="1">
        <v>62165</v>
      </c>
      <c r="D112" s="2">
        <v>366.27</v>
      </c>
      <c r="E112" s="1">
        <v>10962</v>
      </c>
      <c r="F112" s="1">
        <v>68534</v>
      </c>
      <c r="I112" s="1">
        <v>5018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281541</v>
      </c>
      <c r="C114" s="1">
        <v>211848</v>
      </c>
      <c r="D114" s="2">
        <v>381.02</v>
      </c>
      <c r="E114" s="1">
        <v>2116</v>
      </c>
      <c r="F114" s="1">
        <v>69692</v>
      </c>
      <c r="I114" s="1" t="s">
        <v>31</v>
      </c>
    </row>
    <row r="115" spans="1:9" x14ac:dyDescent="0.35">
      <c r="A115" s="8" t="s">
        <v>98</v>
      </c>
      <c r="B115" s="1">
        <v>219841</v>
      </c>
      <c r="C115" s="1">
        <v>115034</v>
      </c>
      <c r="D115" s="2">
        <v>319.51</v>
      </c>
      <c r="E115" s="1" t="s">
        <v>31</v>
      </c>
      <c r="F115" s="1">
        <v>104807</v>
      </c>
      <c r="I115" s="1" t="s">
        <v>31</v>
      </c>
    </row>
    <row r="116" spans="1:9" x14ac:dyDescent="0.35">
      <c r="A116" s="8" t="s">
        <v>99</v>
      </c>
      <c r="B116" s="1">
        <v>101348</v>
      </c>
      <c r="C116" s="1">
        <v>101348</v>
      </c>
      <c r="D116" s="2">
        <v>514.67999999999995</v>
      </c>
      <c r="E116" s="1" t="s">
        <v>31</v>
      </c>
      <c r="F116" s="1" t="s">
        <v>31</v>
      </c>
      <c r="I116" s="1" t="s">
        <v>31</v>
      </c>
    </row>
    <row r="117" spans="1:9" x14ac:dyDescent="0.35">
      <c r="A117" s="8" t="s">
        <v>100</v>
      </c>
      <c r="B117" s="1">
        <v>2933</v>
      </c>
      <c r="C117" s="1" t="s">
        <v>31</v>
      </c>
      <c r="D117" s="2" t="s">
        <v>31</v>
      </c>
      <c r="E117" s="1" t="s">
        <v>31</v>
      </c>
      <c r="F117" s="1">
        <v>2933</v>
      </c>
      <c r="I117" s="1" t="s">
        <v>31</v>
      </c>
    </row>
    <row r="118" spans="1:9" x14ac:dyDescent="0.35">
      <c r="A118" s="8" t="s">
        <v>44</v>
      </c>
      <c r="B118" s="1">
        <v>134691</v>
      </c>
      <c r="C118" s="1">
        <v>61139</v>
      </c>
      <c r="D118" s="2">
        <v>371.03</v>
      </c>
      <c r="E118" s="1">
        <v>10962</v>
      </c>
      <c r="F118" s="1">
        <v>68534</v>
      </c>
      <c r="I118" s="1">
        <v>5018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415337</v>
      </c>
      <c r="C120" s="1">
        <v>312334</v>
      </c>
      <c r="D120" s="2">
        <v>433.37</v>
      </c>
      <c r="E120" s="1">
        <v>2116</v>
      </c>
      <c r="F120" s="1">
        <v>103003</v>
      </c>
      <c r="I120" s="1" t="s">
        <v>31</v>
      </c>
    </row>
    <row r="121" spans="1:9" x14ac:dyDescent="0.35">
      <c r="A121" s="8" t="s">
        <v>98</v>
      </c>
      <c r="B121" s="1">
        <v>157879</v>
      </c>
      <c r="C121" s="1">
        <v>86383</v>
      </c>
      <c r="D121" s="2">
        <v>383.31</v>
      </c>
      <c r="E121" s="1" t="s">
        <v>31</v>
      </c>
      <c r="F121" s="1">
        <v>71496</v>
      </c>
      <c r="I121" s="1" t="s">
        <v>31</v>
      </c>
    </row>
    <row r="122" spans="1:9" x14ac:dyDescent="0.35">
      <c r="A122" s="8" t="s">
        <v>99</v>
      </c>
      <c r="B122" s="1">
        <v>2501</v>
      </c>
      <c r="C122" s="1">
        <v>2501</v>
      </c>
      <c r="D122" s="2">
        <v>50</v>
      </c>
      <c r="E122" s="1" t="s">
        <v>31</v>
      </c>
      <c r="F122" s="1" t="s">
        <v>31</v>
      </c>
      <c r="I122" s="1" t="s">
        <v>31</v>
      </c>
    </row>
    <row r="123" spans="1:9" x14ac:dyDescent="0.35">
      <c r="A123" s="8" t="s">
        <v>100</v>
      </c>
      <c r="B123" s="1">
        <v>31901</v>
      </c>
      <c r="C123" s="1">
        <v>28968</v>
      </c>
      <c r="D123" s="2">
        <v>56.73</v>
      </c>
      <c r="E123" s="1" t="s">
        <v>31</v>
      </c>
      <c r="F123" s="1">
        <v>2933</v>
      </c>
      <c r="I123" s="1" t="s">
        <v>31</v>
      </c>
    </row>
    <row r="124" spans="1:9" x14ac:dyDescent="0.35">
      <c r="A124" s="8" t="s">
        <v>44</v>
      </c>
      <c r="B124" s="1">
        <v>132735</v>
      </c>
      <c r="C124" s="1">
        <v>59183</v>
      </c>
      <c r="D124" s="2">
        <v>375.93</v>
      </c>
      <c r="E124" s="1">
        <v>10962</v>
      </c>
      <c r="F124" s="1">
        <v>68534</v>
      </c>
      <c r="I124" s="1">
        <v>5018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529186</v>
      </c>
      <c r="C126" s="1">
        <v>393274</v>
      </c>
      <c r="D126" s="2">
        <v>426.95</v>
      </c>
      <c r="E126" s="1">
        <v>2116</v>
      </c>
      <c r="F126" s="1">
        <v>135912</v>
      </c>
      <c r="I126" s="1" t="s">
        <v>31</v>
      </c>
    </row>
    <row r="127" spans="1:9" x14ac:dyDescent="0.35">
      <c r="A127" s="8" t="s">
        <v>98</v>
      </c>
      <c r="B127" s="1">
        <v>28874</v>
      </c>
      <c r="C127" s="1">
        <v>7945</v>
      </c>
      <c r="D127" s="2">
        <v>84.26</v>
      </c>
      <c r="E127" s="1" t="s">
        <v>31</v>
      </c>
      <c r="F127" s="1">
        <v>20929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>
        <v>49559</v>
      </c>
      <c r="C129" s="1">
        <v>28968</v>
      </c>
      <c r="D129" s="2">
        <v>56.73</v>
      </c>
      <c r="E129" s="1" t="s">
        <v>31</v>
      </c>
      <c r="F129" s="1">
        <v>20591</v>
      </c>
      <c r="I129" s="1" t="s">
        <v>31</v>
      </c>
    </row>
    <row r="130" spans="1:9" x14ac:dyDescent="0.35">
      <c r="A130" s="8" t="s">
        <v>44</v>
      </c>
      <c r="B130" s="1">
        <v>132735</v>
      </c>
      <c r="C130" s="1">
        <v>59183</v>
      </c>
      <c r="D130" s="2">
        <v>375.93</v>
      </c>
      <c r="E130" s="1">
        <v>10962</v>
      </c>
      <c r="F130" s="1">
        <v>68534</v>
      </c>
      <c r="I130" s="1">
        <v>5018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565121</v>
      </c>
      <c r="C132" s="1">
        <v>413033</v>
      </c>
      <c r="D132" s="2">
        <v>404.22</v>
      </c>
      <c r="E132" s="1">
        <v>2116</v>
      </c>
      <c r="F132" s="1">
        <v>152088</v>
      </c>
      <c r="I132" s="1" t="s">
        <v>31</v>
      </c>
    </row>
    <row r="133" spans="1:9" x14ac:dyDescent="0.35">
      <c r="A133" s="8" t="s">
        <v>98</v>
      </c>
      <c r="B133" s="1">
        <v>35665</v>
      </c>
      <c r="C133" s="1">
        <v>13254</v>
      </c>
      <c r="D133" s="2">
        <v>213.47</v>
      </c>
      <c r="E133" s="1" t="s">
        <v>31</v>
      </c>
      <c r="F133" s="1">
        <v>22411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>
        <v>6833</v>
      </c>
      <c r="C135" s="1">
        <v>3900</v>
      </c>
      <c r="D135" s="2">
        <v>100</v>
      </c>
      <c r="E135" s="1" t="s">
        <v>31</v>
      </c>
      <c r="F135" s="1">
        <v>2933</v>
      </c>
      <c r="I135" s="1" t="s">
        <v>31</v>
      </c>
    </row>
    <row r="136" spans="1:9" x14ac:dyDescent="0.35">
      <c r="A136" s="8" t="s">
        <v>44</v>
      </c>
      <c r="B136" s="1">
        <v>132735</v>
      </c>
      <c r="C136" s="1">
        <v>59183</v>
      </c>
      <c r="D136" s="2">
        <v>375.93</v>
      </c>
      <c r="E136" s="1">
        <v>10962</v>
      </c>
      <c r="F136" s="1">
        <v>68534</v>
      </c>
      <c r="I136" s="1">
        <v>5018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401268</v>
      </c>
      <c r="C138" s="1">
        <v>285281</v>
      </c>
      <c r="D138" s="2">
        <v>450.65</v>
      </c>
      <c r="E138" s="1" t="s">
        <v>31</v>
      </c>
      <c r="F138" s="1">
        <v>115987</v>
      </c>
      <c r="I138" s="1" t="s">
        <v>31</v>
      </c>
    </row>
    <row r="139" spans="1:9" x14ac:dyDescent="0.35">
      <c r="A139" s="8" t="s">
        <v>102</v>
      </c>
      <c r="B139" s="1">
        <v>384600</v>
      </c>
      <c r="C139" s="1">
        <v>289801</v>
      </c>
      <c r="D139" s="2">
        <v>429.83</v>
      </c>
      <c r="E139" s="1">
        <v>13078</v>
      </c>
      <c r="F139" s="1">
        <v>89781</v>
      </c>
      <c r="I139" s="1">
        <v>5018</v>
      </c>
    </row>
    <row r="140" spans="1:9" x14ac:dyDescent="0.35">
      <c r="A140" s="8" t="s">
        <v>103</v>
      </c>
      <c r="B140" s="1">
        <v>339543</v>
      </c>
      <c r="C140" s="1">
        <v>201724</v>
      </c>
      <c r="D140" s="2">
        <v>479.77</v>
      </c>
      <c r="E140" s="1">
        <v>10962</v>
      </c>
      <c r="F140" s="1">
        <v>132802</v>
      </c>
      <c r="I140" s="1">
        <v>5018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110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3891201</v>
      </c>
      <c r="C9" s="1">
        <v>1947485</v>
      </c>
      <c r="D9" s="2">
        <v>354.66</v>
      </c>
      <c r="E9" s="1">
        <v>121915</v>
      </c>
      <c r="F9" s="1">
        <v>1934667</v>
      </c>
      <c r="G9" s="1">
        <f>C9+F9</f>
        <v>3882152</v>
      </c>
      <c r="H9" s="10">
        <f>C9/G9</f>
        <v>0.50165088847628836</v>
      </c>
      <c r="I9" s="1">
        <v>9049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60220</v>
      </c>
      <c r="C11" s="1" t="s">
        <v>31</v>
      </c>
      <c r="D11" s="2" t="s">
        <v>31</v>
      </c>
      <c r="E11" s="1" t="s">
        <v>31</v>
      </c>
      <c r="F11" s="1">
        <v>60220</v>
      </c>
      <c r="I11" s="1" t="s">
        <v>31</v>
      </c>
    </row>
    <row r="12" spans="1:9" x14ac:dyDescent="0.35">
      <c r="A12" s="8" t="s">
        <v>34</v>
      </c>
      <c r="B12" s="1">
        <v>1794027</v>
      </c>
      <c r="C12" s="1">
        <v>1080578</v>
      </c>
      <c r="D12" s="2">
        <v>333.15</v>
      </c>
      <c r="E12" s="1">
        <v>74505</v>
      </c>
      <c r="F12" s="1">
        <v>704400</v>
      </c>
      <c r="I12" s="1">
        <v>9049</v>
      </c>
    </row>
    <row r="13" spans="1:9" x14ac:dyDescent="0.35">
      <c r="A13" s="8" t="s">
        <v>35</v>
      </c>
      <c r="B13" s="1">
        <v>1276151</v>
      </c>
      <c r="C13" s="1">
        <v>785955</v>
      </c>
      <c r="D13" s="2">
        <v>386.45</v>
      </c>
      <c r="E13" s="1">
        <v>38524</v>
      </c>
      <c r="F13" s="1">
        <v>490196</v>
      </c>
      <c r="I13" s="1" t="s">
        <v>31</v>
      </c>
    </row>
    <row r="14" spans="1:9" x14ac:dyDescent="0.35">
      <c r="A14" s="8" t="s">
        <v>36</v>
      </c>
      <c r="B14" s="1">
        <v>430019</v>
      </c>
      <c r="C14" s="1">
        <v>58747</v>
      </c>
      <c r="D14" s="2">
        <v>352.38</v>
      </c>
      <c r="E14" s="1">
        <v>7621</v>
      </c>
      <c r="F14" s="1">
        <v>371272</v>
      </c>
      <c r="I14" s="1" t="s">
        <v>31</v>
      </c>
    </row>
    <row r="15" spans="1:9" x14ac:dyDescent="0.35">
      <c r="A15" s="8" t="s">
        <v>37</v>
      </c>
      <c r="B15" s="1">
        <v>330784</v>
      </c>
      <c r="C15" s="1">
        <v>22206</v>
      </c>
      <c r="D15" s="2">
        <v>274.52999999999997</v>
      </c>
      <c r="E15" s="1">
        <v>1264</v>
      </c>
      <c r="F15" s="1">
        <v>308579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1858397</v>
      </c>
      <c r="C17" s="1">
        <v>911185</v>
      </c>
      <c r="D17" s="2">
        <v>349.77</v>
      </c>
      <c r="E17" s="1">
        <v>66451</v>
      </c>
      <c r="F17" s="1">
        <v>947213</v>
      </c>
      <c r="I17" s="1" t="s">
        <v>31</v>
      </c>
    </row>
    <row r="18" spans="1:9" x14ac:dyDescent="0.35">
      <c r="A18" s="8" t="s">
        <v>39</v>
      </c>
      <c r="B18" s="1">
        <v>2032804</v>
      </c>
      <c r="C18" s="1">
        <v>1036301</v>
      </c>
      <c r="D18" s="2">
        <v>358.79</v>
      </c>
      <c r="E18" s="1">
        <v>55464</v>
      </c>
      <c r="F18" s="1">
        <v>987454</v>
      </c>
      <c r="I18" s="1">
        <v>9049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1858397</v>
      </c>
      <c r="C20" s="1">
        <v>911185</v>
      </c>
      <c r="D20" s="2">
        <v>349.77</v>
      </c>
      <c r="E20" s="1">
        <v>66451</v>
      </c>
      <c r="F20" s="1">
        <v>947213</v>
      </c>
      <c r="I20" s="1" t="s">
        <v>31</v>
      </c>
    </row>
    <row r="21" spans="1:9" x14ac:dyDescent="0.35">
      <c r="A21" s="8" t="s">
        <v>41</v>
      </c>
      <c r="B21" s="1">
        <v>1977309</v>
      </c>
      <c r="C21" s="1">
        <v>1031843</v>
      </c>
      <c r="D21" s="2">
        <v>356.66</v>
      </c>
      <c r="E21" s="1">
        <v>55464</v>
      </c>
      <c r="F21" s="1">
        <v>936417</v>
      </c>
      <c r="I21" s="1">
        <v>9049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55495</v>
      </c>
      <c r="C23" s="1">
        <v>4458</v>
      </c>
      <c r="D23" s="2">
        <v>823.67</v>
      </c>
      <c r="E23" s="1" t="s">
        <v>31</v>
      </c>
      <c r="F23" s="1">
        <v>51037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39164</v>
      </c>
      <c r="C26" s="1">
        <v>23139</v>
      </c>
      <c r="D26" s="2">
        <v>511.65</v>
      </c>
      <c r="E26" s="1">
        <v>976</v>
      </c>
      <c r="F26" s="1">
        <v>16025</v>
      </c>
      <c r="I26" s="1" t="s">
        <v>31</v>
      </c>
    </row>
    <row r="27" spans="1:9" x14ac:dyDescent="0.35">
      <c r="A27" s="8" t="s">
        <v>46</v>
      </c>
      <c r="B27" s="1">
        <v>3632811</v>
      </c>
      <c r="C27" s="1">
        <v>1831318</v>
      </c>
      <c r="D27" s="2">
        <v>349.61</v>
      </c>
      <c r="E27" s="1">
        <v>120168</v>
      </c>
      <c r="F27" s="1">
        <v>1792444</v>
      </c>
      <c r="I27" s="1">
        <v>9049</v>
      </c>
    </row>
    <row r="28" spans="1:9" x14ac:dyDescent="0.35">
      <c r="A28" s="8" t="s">
        <v>47</v>
      </c>
      <c r="B28" s="1">
        <v>83077</v>
      </c>
      <c r="C28" s="1">
        <v>41814</v>
      </c>
      <c r="D28" s="2">
        <v>475.59</v>
      </c>
      <c r="E28" s="1" t="s">
        <v>31</v>
      </c>
      <c r="F28" s="1">
        <v>41264</v>
      </c>
      <c r="I28" s="1" t="s">
        <v>31</v>
      </c>
    </row>
    <row r="29" spans="1:9" x14ac:dyDescent="0.35">
      <c r="A29" s="8" t="s">
        <v>48</v>
      </c>
      <c r="B29" s="1">
        <v>61933</v>
      </c>
      <c r="C29" s="1">
        <v>8737</v>
      </c>
      <c r="D29" s="2">
        <v>480.63</v>
      </c>
      <c r="E29" s="1" t="s">
        <v>31</v>
      </c>
      <c r="F29" s="1">
        <v>53196</v>
      </c>
      <c r="I29" s="1" t="s">
        <v>31</v>
      </c>
    </row>
    <row r="30" spans="1:9" x14ac:dyDescent="0.35">
      <c r="A30" s="8" t="s">
        <v>49</v>
      </c>
      <c r="B30" s="1">
        <v>51512</v>
      </c>
      <c r="C30" s="1">
        <v>36092</v>
      </c>
      <c r="D30" s="2">
        <v>250.58</v>
      </c>
      <c r="E30" s="1">
        <v>771</v>
      </c>
      <c r="F30" s="1">
        <v>15419</v>
      </c>
      <c r="I30" s="1" t="s">
        <v>31</v>
      </c>
    </row>
    <row r="31" spans="1:9" x14ac:dyDescent="0.35">
      <c r="A31" s="8" t="s">
        <v>44</v>
      </c>
      <c r="B31" s="1">
        <v>22704</v>
      </c>
      <c r="C31" s="1">
        <v>6385</v>
      </c>
      <c r="D31" s="2">
        <v>776.17</v>
      </c>
      <c r="E31" s="1" t="s">
        <v>31</v>
      </c>
      <c r="F31" s="1">
        <v>16319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122242</v>
      </c>
      <c r="C33" s="1">
        <v>64953</v>
      </c>
      <c r="D33" s="2">
        <v>488.32</v>
      </c>
      <c r="E33" s="1">
        <v>976</v>
      </c>
      <c r="F33" s="1">
        <v>57289</v>
      </c>
      <c r="I33" s="1" t="s">
        <v>31</v>
      </c>
    </row>
    <row r="34" spans="1:9" x14ac:dyDescent="0.35">
      <c r="A34" s="8" t="s">
        <v>51</v>
      </c>
      <c r="B34" s="1">
        <v>3628353</v>
      </c>
      <c r="C34" s="1">
        <v>1826860</v>
      </c>
      <c r="D34" s="2">
        <v>348.36</v>
      </c>
      <c r="E34" s="1">
        <v>120168</v>
      </c>
      <c r="F34" s="1">
        <v>1792444</v>
      </c>
      <c r="I34" s="1">
        <v>9049</v>
      </c>
    </row>
    <row r="35" spans="1:9" x14ac:dyDescent="0.35">
      <c r="A35" s="8" t="s">
        <v>52</v>
      </c>
      <c r="B35" s="1">
        <v>117902</v>
      </c>
      <c r="C35" s="1">
        <v>49287</v>
      </c>
      <c r="D35" s="2">
        <v>344.67</v>
      </c>
      <c r="E35" s="1">
        <v>771</v>
      </c>
      <c r="F35" s="1">
        <v>68615</v>
      </c>
      <c r="I35" s="1" t="s">
        <v>31</v>
      </c>
    </row>
    <row r="36" spans="1:9" x14ac:dyDescent="0.35">
      <c r="A36" s="8" t="s">
        <v>44</v>
      </c>
      <c r="B36" s="1">
        <v>22704</v>
      </c>
      <c r="C36" s="1">
        <v>6385</v>
      </c>
      <c r="D36" s="2">
        <v>776.17</v>
      </c>
      <c r="E36" s="1" t="s">
        <v>31</v>
      </c>
      <c r="F36" s="1">
        <v>16319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1714063</v>
      </c>
      <c r="C38" s="1">
        <v>742794</v>
      </c>
      <c r="D38" s="2">
        <v>313.14999999999998</v>
      </c>
      <c r="E38" s="1">
        <v>44954</v>
      </c>
      <c r="F38" s="1">
        <v>963783</v>
      </c>
      <c r="I38" s="1">
        <v>7486</v>
      </c>
    </row>
    <row r="39" spans="1:9" x14ac:dyDescent="0.35">
      <c r="A39" s="8" t="s">
        <v>54</v>
      </c>
      <c r="B39" s="1">
        <v>1116799</v>
      </c>
      <c r="C39" s="1">
        <v>619918</v>
      </c>
      <c r="D39" s="2">
        <v>379.18</v>
      </c>
      <c r="E39" s="1">
        <v>64288</v>
      </c>
      <c r="F39" s="1">
        <v>495318</v>
      </c>
      <c r="I39" s="1">
        <v>1562</v>
      </c>
    </row>
    <row r="40" spans="1:9" x14ac:dyDescent="0.35">
      <c r="A40" s="8" t="s">
        <v>55</v>
      </c>
      <c r="B40" s="1">
        <v>192146</v>
      </c>
      <c r="C40" s="1">
        <v>133502</v>
      </c>
      <c r="D40" s="2">
        <v>232.68</v>
      </c>
      <c r="E40" s="1">
        <v>1987</v>
      </c>
      <c r="F40" s="1">
        <v>58644</v>
      </c>
      <c r="I40" s="1" t="s">
        <v>31</v>
      </c>
    </row>
    <row r="41" spans="1:9" x14ac:dyDescent="0.35">
      <c r="A41" s="8" t="s">
        <v>56</v>
      </c>
      <c r="B41" s="1">
        <v>478348</v>
      </c>
      <c r="C41" s="1">
        <v>301137</v>
      </c>
      <c r="D41" s="2">
        <v>496.88</v>
      </c>
      <c r="E41" s="1">
        <v>10684</v>
      </c>
      <c r="F41" s="1">
        <v>177212</v>
      </c>
      <c r="I41" s="1" t="s">
        <v>31</v>
      </c>
    </row>
    <row r="42" spans="1:9" x14ac:dyDescent="0.35">
      <c r="A42" s="8" t="s">
        <v>57</v>
      </c>
      <c r="B42" s="1">
        <v>389845</v>
      </c>
      <c r="C42" s="1">
        <v>150135</v>
      </c>
      <c r="D42" s="2">
        <v>287.7</v>
      </c>
      <c r="E42" s="1" t="s">
        <v>31</v>
      </c>
      <c r="F42" s="1">
        <v>239710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451697</v>
      </c>
      <c r="C44" s="1">
        <v>49022</v>
      </c>
      <c r="D44" s="2">
        <v>194.71</v>
      </c>
      <c r="E44" s="1" t="s">
        <v>31</v>
      </c>
      <c r="F44" s="1">
        <v>402675</v>
      </c>
      <c r="I44" s="1" t="s">
        <v>31</v>
      </c>
    </row>
    <row r="45" spans="1:9" x14ac:dyDescent="0.35">
      <c r="A45" s="8" t="s">
        <v>59</v>
      </c>
      <c r="B45" s="1">
        <v>764346</v>
      </c>
      <c r="C45" s="1">
        <v>436652</v>
      </c>
      <c r="D45" s="2">
        <v>253.82</v>
      </c>
      <c r="E45" s="1">
        <v>6592</v>
      </c>
      <c r="F45" s="1">
        <v>327694</v>
      </c>
      <c r="I45" s="1" t="s">
        <v>31</v>
      </c>
    </row>
    <row r="46" spans="1:9" x14ac:dyDescent="0.35">
      <c r="A46" s="8" t="s">
        <v>60</v>
      </c>
      <c r="B46" s="1">
        <v>1220811</v>
      </c>
      <c r="C46" s="1">
        <v>460492</v>
      </c>
      <c r="D46" s="2">
        <v>337.83</v>
      </c>
      <c r="E46" s="1">
        <v>74407</v>
      </c>
      <c r="F46" s="1">
        <v>760319</v>
      </c>
      <c r="I46" s="1" t="s">
        <v>31</v>
      </c>
    </row>
    <row r="47" spans="1:9" x14ac:dyDescent="0.35">
      <c r="A47" s="8" t="s">
        <v>61</v>
      </c>
      <c r="B47" s="1">
        <v>1454347</v>
      </c>
      <c r="C47" s="1">
        <v>1001320</v>
      </c>
      <c r="D47" s="2">
        <v>415.43</v>
      </c>
      <c r="E47" s="1">
        <v>40915</v>
      </c>
      <c r="F47" s="1">
        <v>443978</v>
      </c>
      <c r="I47" s="1">
        <v>9049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2648757</v>
      </c>
      <c r="C49" s="1">
        <v>1495895</v>
      </c>
      <c r="D49" s="2">
        <v>375.27</v>
      </c>
      <c r="E49" s="1">
        <v>108991</v>
      </c>
      <c r="F49" s="1">
        <v>1143813</v>
      </c>
      <c r="I49" s="1">
        <v>9049</v>
      </c>
    </row>
    <row r="50" spans="1:9" x14ac:dyDescent="0.35">
      <c r="A50" s="8" t="s">
        <v>63</v>
      </c>
      <c r="B50" s="1">
        <v>90444</v>
      </c>
      <c r="C50" s="1">
        <v>21981</v>
      </c>
      <c r="D50" s="2">
        <v>272.97000000000003</v>
      </c>
      <c r="E50" s="1" t="s">
        <v>31</v>
      </c>
      <c r="F50" s="1">
        <v>68463</v>
      </c>
      <c r="I50" s="1" t="s">
        <v>31</v>
      </c>
    </row>
    <row r="51" spans="1:9" x14ac:dyDescent="0.35">
      <c r="A51" s="8" t="s">
        <v>64</v>
      </c>
      <c r="B51" s="1">
        <v>302977</v>
      </c>
      <c r="C51" s="1">
        <v>79200</v>
      </c>
      <c r="D51" s="2">
        <v>414.09</v>
      </c>
      <c r="E51" s="1">
        <v>9979</v>
      </c>
      <c r="F51" s="1">
        <v>223777</v>
      </c>
      <c r="I51" s="1" t="s">
        <v>31</v>
      </c>
    </row>
    <row r="52" spans="1:9" x14ac:dyDescent="0.35">
      <c r="A52" s="8" t="s">
        <v>65</v>
      </c>
      <c r="B52" s="1">
        <v>849022</v>
      </c>
      <c r="C52" s="1">
        <v>350409</v>
      </c>
      <c r="D52" s="2">
        <v>267.13</v>
      </c>
      <c r="E52" s="1">
        <v>2945</v>
      </c>
      <c r="F52" s="1">
        <v>498614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30118</v>
      </c>
      <c r="C56" s="1">
        <v>23014</v>
      </c>
      <c r="D56" s="2">
        <v>274.7</v>
      </c>
      <c r="E56" s="1">
        <v>1493</v>
      </c>
      <c r="F56" s="1">
        <v>7104</v>
      </c>
      <c r="I56" s="1" t="s">
        <v>31</v>
      </c>
    </row>
    <row r="57" spans="1:9" x14ac:dyDescent="0.35">
      <c r="A57" s="8" t="s">
        <v>68</v>
      </c>
      <c r="B57" s="1">
        <v>641648</v>
      </c>
      <c r="C57" s="1">
        <v>407582</v>
      </c>
      <c r="D57" s="2">
        <v>340.45</v>
      </c>
      <c r="E57" s="1">
        <v>2220</v>
      </c>
      <c r="F57" s="1">
        <v>225017</v>
      </c>
      <c r="I57" s="1">
        <v>9049</v>
      </c>
    </row>
    <row r="58" spans="1:9" x14ac:dyDescent="0.35">
      <c r="A58" s="8" t="s">
        <v>69</v>
      </c>
      <c r="B58" s="1">
        <v>1097308</v>
      </c>
      <c r="C58" s="1">
        <v>669530</v>
      </c>
      <c r="D58" s="2">
        <v>407.19</v>
      </c>
      <c r="E58" s="1">
        <v>32601</v>
      </c>
      <c r="F58" s="1">
        <v>427779</v>
      </c>
      <c r="I58" s="1" t="s">
        <v>31</v>
      </c>
    </row>
    <row r="59" spans="1:9" x14ac:dyDescent="0.35">
      <c r="A59" s="8" t="s">
        <v>70</v>
      </c>
      <c r="B59" s="1">
        <v>751541</v>
      </c>
      <c r="C59" s="1">
        <v>381764</v>
      </c>
      <c r="D59" s="2">
        <v>344.16</v>
      </c>
      <c r="E59" s="1">
        <v>61333</v>
      </c>
      <c r="F59" s="1">
        <v>369777</v>
      </c>
      <c r="I59" s="1" t="s">
        <v>31</v>
      </c>
    </row>
    <row r="60" spans="1:9" x14ac:dyDescent="0.35">
      <c r="A60" s="8" t="s">
        <v>71</v>
      </c>
      <c r="B60" s="1">
        <v>681264</v>
      </c>
      <c r="C60" s="1">
        <v>208461</v>
      </c>
      <c r="D60" s="2">
        <v>328.29</v>
      </c>
      <c r="E60" s="1">
        <v>19533</v>
      </c>
      <c r="F60" s="1">
        <v>472802</v>
      </c>
      <c r="I60" s="1" t="s">
        <v>31</v>
      </c>
    </row>
    <row r="61" spans="1:9" x14ac:dyDescent="0.35">
      <c r="A61" s="8" t="s">
        <v>72</v>
      </c>
      <c r="B61" s="1">
        <v>689322</v>
      </c>
      <c r="C61" s="1">
        <v>257134</v>
      </c>
      <c r="D61" s="2">
        <v>282.88</v>
      </c>
      <c r="E61" s="1">
        <v>4733</v>
      </c>
      <c r="F61" s="1">
        <v>432188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578709</v>
      </c>
      <c r="C63" s="1">
        <v>253460</v>
      </c>
      <c r="D63" s="2">
        <v>339.79</v>
      </c>
      <c r="E63" s="1">
        <v>8885</v>
      </c>
      <c r="F63" s="1">
        <v>325250</v>
      </c>
      <c r="I63" s="1" t="s">
        <v>31</v>
      </c>
    </row>
    <row r="64" spans="1:9" x14ac:dyDescent="0.35">
      <c r="A64" s="8" t="s">
        <v>51</v>
      </c>
      <c r="B64" s="1">
        <v>3311329</v>
      </c>
      <c r="C64" s="1">
        <v>1692863</v>
      </c>
      <c r="D64" s="2">
        <v>356.63</v>
      </c>
      <c r="E64" s="1">
        <v>113029</v>
      </c>
      <c r="F64" s="1">
        <v>1609417</v>
      </c>
      <c r="I64" s="1">
        <v>9049</v>
      </c>
    </row>
    <row r="65" spans="1:9" x14ac:dyDescent="0.35">
      <c r="A65" s="8" t="s">
        <v>44</v>
      </c>
      <c r="B65" s="1">
        <v>1163</v>
      </c>
      <c r="C65" s="1">
        <v>1163</v>
      </c>
      <c r="D65" s="2">
        <v>800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2854449</v>
      </c>
      <c r="C67" s="1">
        <v>1610432</v>
      </c>
      <c r="D67" s="2">
        <v>369.75</v>
      </c>
      <c r="E67" s="1">
        <v>63720</v>
      </c>
      <c r="F67" s="1">
        <v>1242455</v>
      </c>
      <c r="I67" s="1">
        <v>1562</v>
      </c>
    </row>
    <row r="68" spans="1:9" x14ac:dyDescent="0.35">
      <c r="A68" s="8" t="s">
        <v>51</v>
      </c>
      <c r="B68" s="1">
        <v>1001672</v>
      </c>
      <c r="C68" s="1">
        <v>301973</v>
      </c>
      <c r="D68" s="2">
        <v>272.12</v>
      </c>
      <c r="E68" s="1">
        <v>23753</v>
      </c>
      <c r="F68" s="1">
        <v>692212</v>
      </c>
      <c r="I68" s="1">
        <v>7486</v>
      </c>
    </row>
    <row r="69" spans="1:9" x14ac:dyDescent="0.35">
      <c r="A69" s="8" t="s">
        <v>44</v>
      </c>
      <c r="B69" s="1">
        <v>35080</v>
      </c>
      <c r="C69" s="1">
        <v>35080</v>
      </c>
      <c r="D69" s="2">
        <v>388</v>
      </c>
      <c r="E69" s="1">
        <v>34442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350498</v>
      </c>
      <c r="C71" s="1">
        <v>73066</v>
      </c>
      <c r="D71" s="2">
        <v>169.08</v>
      </c>
      <c r="E71" s="1" t="s">
        <v>31</v>
      </c>
      <c r="F71" s="1">
        <v>277432</v>
      </c>
      <c r="I71" s="1" t="s">
        <v>31</v>
      </c>
    </row>
    <row r="72" spans="1:9" x14ac:dyDescent="0.35">
      <c r="A72" s="8" t="s">
        <v>74</v>
      </c>
      <c r="B72" s="1">
        <v>116396</v>
      </c>
      <c r="C72" s="1">
        <v>62170</v>
      </c>
      <c r="D72" s="2">
        <v>221.32</v>
      </c>
      <c r="E72" s="1" t="s">
        <v>31</v>
      </c>
      <c r="F72" s="1">
        <v>54227</v>
      </c>
      <c r="I72" s="1" t="s">
        <v>31</v>
      </c>
    </row>
    <row r="73" spans="1:9" x14ac:dyDescent="0.35">
      <c r="A73" s="8" t="s">
        <v>175</v>
      </c>
      <c r="C73" s="1">
        <f>SUM(C71:C72)</f>
        <v>135236</v>
      </c>
      <c r="D73" s="2">
        <f>AVERAGE(D71:D72)</f>
        <v>195.2</v>
      </c>
      <c r="F73" s="1">
        <f>SUM(F71:F72)</f>
        <v>331659</v>
      </c>
      <c r="G73" s="1">
        <f>C73+F73</f>
        <v>466895</v>
      </c>
      <c r="H73" s="10">
        <f>C73/G73</f>
        <v>0.2896497071075938</v>
      </c>
    </row>
    <row r="74" spans="1:9" x14ac:dyDescent="0.35">
      <c r="A74" s="8" t="s">
        <v>75</v>
      </c>
      <c r="B74" s="1">
        <v>199205</v>
      </c>
      <c r="C74" s="1">
        <v>101630</v>
      </c>
      <c r="D74" s="2">
        <v>247.9</v>
      </c>
      <c r="E74" s="1">
        <v>6865</v>
      </c>
      <c r="F74" s="1">
        <v>97575</v>
      </c>
      <c r="I74" s="1" t="s">
        <v>31</v>
      </c>
    </row>
    <row r="75" spans="1:9" x14ac:dyDescent="0.35">
      <c r="A75" s="8" t="s">
        <v>76</v>
      </c>
      <c r="B75" s="1">
        <v>492566</v>
      </c>
      <c r="C75" s="1">
        <v>138627</v>
      </c>
      <c r="D75" s="2">
        <v>249.22</v>
      </c>
      <c r="E75" s="1">
        <v>2439</v>
      </c>
      <c r="F75" s="1">
        <v>353939</v>
      </c>
      <c r="I75" s="1" t="s">
        <v>31</v>
      </c>
    </row>
    <row r="76" spans="1:9" x14ac:dyDescent="0.35">
      <c r="A76" s="8" t="s">
        <v>77</v>
      </c>
      <c r="B76" s="1">
        <v>460864</v>
      </c>
      <c r="C76" s="1">
        <v>197324</v>
      </c>
      <c r="D76" s="2">
        <v>343.96</v>
      </c>
      <c r="E76" s="1">
        <v>7621</v>
      </c>
      <c r="F76" s="1">
        <v>263540</v>
      </c>
      <c r="I76" s="1" t="s">
        <v>31</v>
      </c>
    </row>
    <row r="77" spans="1:9" x14ac:dyDescent="0.35">
      <c r="A77" s="8" t="s">
        <v>78</v>
      </c>
      <c r="B77" s="1">
        <v>595520</v>
      </c>
      <c r="C77" s="1">
        <v>325731</v>
      </c>
      <c r="D77" s="2">
        <v>290.33</v>
      </c>
      <c r="E77" s="1">
        <v>14796</v>
      </c>
      <c r="F77" s="1">
        <v>269789</v>
      </c>
      <c r="I77" s="1" t="s">
        <v>31</v>
      </c>
    </row>
    <row r="78" spans="1:9" x14ac:dyDescent="0.35">
      <c r="A78" s="8" t="s">
        <v>79</v>
      </c>
      <c r="B78" s="1">
        <v>360078</v>
      </c>
      <c r="C78" s="1">
        <v>229827</v>
      </c>
      <c r="D78" s="2">
        <v>338.36</v>
      </c>
      <c r="E78" s="1">
        <v>10594</v>
      </c>
      <c r="F78" s="1">
        <v>130251</v>
      </c>
      <c r="I78" s="1" t="s">
        <v>31</v>
      </c>
    </row>
    <row r="79" spans="1:9" x14ac:dyDescent="0.35">
      <c r="A79" s="8" t="s">
        <v>80</v>
      </c>
      <c r="B79" s="1">
        <v>710040</v>
      </c>
      <c r="C79" s="1">
        <v>492324</v>
      </c>
      <c r="D79" s="2">
        <v>486.51</v>
      </c>
      <c r="E79" s="1">
        <v>27108</v>
      </c>
      <c r="F79" s="1">
        <v>217716</v>
      </c>
      <c r="G79" s="1">
        <f>C79+F79</f>
        <v>710040</v>
      </c>
      <c r="H79" s="10">
        <f>C79/G79</f>
        <v>0.69337502112557037</v>
      </c>
      <c r="I79" s="1" t="s">
        <v>31</v>
      </c>
    </row>
    <row r="80" spans="1:9" x14ac:dyDescent="0.35">
      <c r="A80" s="8" t="s">
        <v>44</v>
      </c>
      <c r="B80" s="1">
        <v>606034</v>
      </c>
      <c r="C80" s="1">
        <v>326787</v>
      </c>
      <c r="D80" s="2">
        <v>388.69</v>
      </c>
      <c r="E80" s="1">
        <v>52491</v>
      </c>
      <c r="F80" s="1">
        <v>270198</v>
      </c>
      <c r="I80" s="1">
        <v>9049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3461692</v>
      </c>
      <c r="C82" s="1">
        <v>1769960</v>
      </c>
      <c r="D82" s="2">
        <v>361.84</v>
      </c>
      <c r="E82" s="1">
        <v>78687</v>
      </c>
      <c r="F82" s="1">
        <v>1684245</v>
      </c>
      <c r="I82" s="1">
        <v>7486</v>
      </c>
    </row>
    <row r="83" spans="1:9" x14ac:dyDescent="0.35">
      <c r="A83" s="8" t="s">
        <v>82</v>
      </c>
      <c r="B83" s="1">
        <v>1735679</v>
      </c>
      <c r="C83" s="1">
        <v>936077</v>
      </c>
      <c r="D83" s="2">
        <v>359.1</v>
      </c>
      <c r="E83" s="1">
        <v>49626</v>
      </c>
      <c r="F83" s="1">
        <v>799601</v>
      </c>
      <c r="I83" s="1" t="s">
        <v>31</v>
      </c>
    </row>
    <row r="84" spans="1:9" ht="43.5" x14ac:dyDescent="0.35">
      <c r="A84" s="8" t="s">
        <v>83</v>
      </c>
      <c r="B84" s="1">
        <v>1288536</v>
      </c>
      <c r="C84" s="1">
        <v>714112</v>
      </c>
      <c r="D84" s="2">
        <v>343.94</v>
      </c>
      <c r="E84" s="1">
        <v>30007</v>
      </c>
      <c r="F84" s="1">
        <v>566937</v>
      </c>
      <c r="I84" s="1">
        <v>7486</v>
      </c>
    </row>
    <row r="85" spans="1:9" x14ac:dyDescent="0.35">
      <c r="A85" s="8" t="s">
        <v>84</v>
      </c>
      <c r="B85" s="1">
        <v>453753</v>
      </c>
      <c r="C85" s="1">
        <v>235863</v>
      </c>
      <c r="D85" s="2">
        <v>333.92</v>
      </c>
      <c r="E85" s="1">
        <v>2439</v>
      </c>
      <c r="F85" s="1">
        <v>217890</v>
      </c>
      <c r="I85" s="1" t="s">
        <v>31</v>
      </c>
    </row>
    <row r="86" spans="1:9" x14ac:dyDescent="0.35">
      <c r="A86" s="8" t="s">
        <v>85</v>
      </c>
      <c r="B86" s="1">
        <v>66743</v>
      </c>
      <c r="C86" s="1">
        <v>23228</v>
      </c>
      <c r="D86" s="2">
        <v>600.20000000000005</v>
      </c>
      <c r="E86" s="1" t="s">
        <v>31</v>
      </c>
      <c r="F86" s="1">
        <v>43514</v>
      </c>
      <c r="I86" s="1" t="s">
        <v>31</v>
      </c>
    </row>
    <row r="87" spans="1:9" ht="29" x14ac:dyDescent="0.35">
      <c r="A87" s="8" t="s">
        <v>86</v>
      </c>
      <c r="B87" s="1">
        <v>210195</v>
      </c>
      <c r="C87" s="1">
        <v>171248</v>
      </c>
      <c r="D87" s="2">
        <v>284.73</v>
      </c>
      <c r="E87" s="1">
        <v>16936</v>
      </c>
      <c r="F87" s="1">
        <v>38947</v>
      </c>
      <c r="I87" s="1" t="s">
        <v>31</v>
      </c>
    </row>
    <row r="88" spans="1:9" x14ac:dyDescent="0.35">
      <c r="A88" s="8" t="s">
        <v>87</v>
      </c>
      <c r="B88" s="1">
        <v>280586</v>
      </c>
      <c r="C88" s="1">
        <v>107816</v>
      </c>
      <c r="D88" s="2">
        <v>344.4</v>
      </c>
      <c r="E88" s="1">
        <v>7623</v>
      </c>
      <c r="F88" s="1">
        <v>172770</v>
      </c>
      <c r="I88" s="1" t="s">
        <v>31</v>
      </c>
    </row>
    <row r="89" spans="1:9" ht="29" x14ac:dyDescent="0.35">
      <c r="A89" s="8" t="s">
        <v>88</v>
      </c>
      <c r="B89" s="1">
        <v>174232</v>
      </c>
      <c r="C89" s="1">
        <v>69060</v>
      </c>
      <c r="D89" s="2">
        <v>441.4</v>
      </c>
      <c r="E89" s="1">
        <v>2945</v>
      </c>
      <c r="F89" s="1">
        <v>105173</v>
      </c>
      <c r="I89" s="1" t="s">
        <v>31</v>
      </c>
    </row>
    <row r="90" spans="1:9" x14ac:dyDescent="0.35">
      <c r="A90" s="8" t="s">
        <v>89</v>
      </c>
      <c r="B90" s="1">
        <v>435497</v>
      </c>
      <c r="C90" s="1">
        <v>255235</v>
      </c>
      <c r="D90" s="2">
        <v>305.83999999999997</v>
      </c>
      <c r="E90" s="1">
        <v>14351</v>
      </c>
      <c r="F90" s="1">
        <v>180262</v>
      </c>
      <c r="I90" s="1" t="s">
        <v>31</v>
      </c>
    </row>
    <row r="91" spans="1:9" x14ac:dyDescent="0.35">
      <c r="A91" s="8" t="s">
        <v>90</v>
      </c>
      <c r="B91" s="1">
        <v>47514</v>
      </c>
      <c r="C91" s="1">
        <v>13308</v>
      </c>
      <c r="D91" s="2">
        <v>146.72</v>
      </c>
      <c r="E91" s="1" t="s">
        <v>31</v>
      </c>
      <c r="F91" s="1">
        <v>34206</v>
      </c>
      <c r="I91" s="1" t="s">
        <v>31</v>
      </c>
    </row>
    <row r="92" spans="1:9" x14ac:dyDescent="0.35">
      <c r="A92" s="8" t="s">
        <v>91</v>
      </c>
      <c r="B92" s="1">
        <v>92882</v>
      </c>
      <c r="C92" s="1">
        <v>45101</v>
      </c>
      <c r="D92" s="2">
        <v>439.19</v>
      </c>
      <c r="E92" s="1" t="s">
        <v>31</v>
      </c>
      <c r="F92" s="1">
        <v>47781</v>
      </c>
      <c r="I92" s="1" t="s">
        <v>31</v>
      </c>
    </row>
    <row r="93" spans="1:9" x14ac:dyDescent="0.35">
      <c r="A93" s="8" t="s">
        <v>44</v>
      </c>
      <c r="B93" s="1">
        <v>138494</v>
      </c>
      <c r="C93" s="1">
        <v>60768</v>
      </c>
      <c r="D93" s="2">
        <v>302.93</v>
      </c>
      <c r="E93" s="1">
        <v>39307</v>
      </c>
      <c r="F93" s="1">
        <v>76164</v>
      </c>
      <c r="I93" s="1">
        <v>1562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51377</v>
      </c>
      <c r="C95" s="1">
        <v>46888</v>
      </c>
      <c r="D95" s="2">
        <v>160.76</v>
      </c>
      <c r="E95" s="1" t="s">
        <v>31</v>
      </c>
      <c r="F95" s="1">
        <v>4489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48014</v>
      </c>
      <c r="C97" s="1">
        <v>46649</v>
      </c>
      <c r="D97" s="2">
        <v>115.3</v>
      </c>
      <c r="E97" s="1" t="s">
        <v>31</v>
      </c>
      <c r="F97" s="1">
        <v>1366</v>
      </c>
      <c r="I97" s="1" t="s">
        <v>31</v>
      </c>
    </row>
    <row r="98" spans="1:9" x14ac:dyDescent="0.35">
      <c r="A98" s="8" t="s">
        <v>95</v>
      </c>
      <c r="B98" s="1">
        <v>13348</v>
      </c>
      <c r="C98" s="1">
        <v>11944</v>
      </c>
      <c r="D98" s="2">
        <v>142.28</v>
      </c>
      <c r="E98" s="1" t="s">
        <v>31</v>
      </c>
      <c r="F98" s="1">
        <v>1404</v>
      </c>
      <c r="I98" s="1" t="s">
        <v>31</v>
      </c>
    </row>
    <row r="99" spans="1:9" x14ac:dyDescent="0.35">
      <c r="A99" s="8" t="s">
        <v>96</v>
      </c>
      <c r="B99" s="1">
        <v>3738911</v>
      </c>
      <c r="C99" s="1">
        <v>1802454</v>
      </c>
      <c r="D99" s="2">
        <v>364.74</v>
      </c>
      <c r="E99" s="1">
        <v>121915</v>
      </c>
      <c r="F99" s="1">
        <v>1927408</v>
      </c>
      <c r="I99" s="1">
        <v>9049</v>
      </c>
    </row>
    <row r="100" spans="1:9" x14ac:dyDescent="0.35">
      <c r="A100" s="8" t="s">
        <v>44</v>
      </c>
      <c r="B100" s="1">
        <v>83945</v>
      </c>
      <c r="C100" s="1">
        <v>83945</v>
      </c>
      <c r="D100" s="2">
        <v>300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2624215</v>
      </c>
      <c r="C102" s="1">
        <v>1439366</v>
      </c>
      <c r="D102" s="2">
        <v>356.73</v>
      </c>
      <c r="E102" s="1">
        <v>56631</v>
      </c>
      <c r="F102" s="1">
        <v>1177363</v>
      </c>
      <c r="I102" s="1">
        <v>7486</v>
      </c>
    </row>
    <row r="103" spans="1:9" x14ac:dyDescent="0.35">
      <c r="A103" s="8" t="s">
        <v>98</v>
      </c>
      <c r="B103" s="1">
        <v>725240</v>
      </c>
      <c r="C103" s="1">
        <v>292865</v>
      </c>
      <c r="D103" s="2">
        <v>301.08999999999997</v>
      </c>
      <c r="E103" s="1">
        <v>23979</v>
      </c>
      <c r="F103" s="1">
        <v>432375</v>
      </c>
      <c r="I103" s="1" t="s">
        <v>31</v>
      </c>
    </row>
    <row r="104" spans="1:9" x14ac:dyDescent="0.35">
      <c r="A104" s="8" t="s">
        <v>99</v>
      </c>
      <c r="B104" s="1">
        <v>158875</v>
      </c>
      <c r="C104" s="1">
        <v>44128</v>
      </c>
      <c r="D104" s="2">
        <v>214.4</v>
      </c>
      <c r="E104" s="1" t="s">
        <v>31</v>
      </c>
      <c r="F104" s="1">
        <v>114747</v>
      </c>
      <c r="I104" s="1" t="s">
        <v>31</v>
      </c>
    </row>
    <row r="105" spans="1:9" x14ac:dyDescent="0.35">
      <c r="A105" s="8" t="s">
        <v>100</v>
      </c>
      <c r="B105" s="1">
        <v>1862</v>
      </c>
      <c r="C105" s="1" t="s">
        <v>31</v>
      </c>
      <c r="D105" s="2" t="s">
        <v>31</v>
      </c>
      <c r="E105" s="1" t="s">
        <v>31</v>
      </c>
      <c r="F105" s="1">
        <v>1862</v>
      </c>
      <c r="I105" s="1" t="s">
        <v>31</v>
      </c>
    </row>
    <row r="106" spans="1:9" x14ac:dyDescent="0.35">
      <c r="A106" s="8" t="s">
        <v>44</v>
      </c>
      <c r="B106" s="1">
        <v>381009</v>
      </c>
      <c r="C106" s="1">
        <v>171127</v>
      </c>
      <c r="D106" s="2">
        <v>486.2</v>
      </c>
      <c r="E106" s="1">
        <v>41305</v>
      </c>
      <c r="F106" s="1">
        <v>208320</v>
      </c>
      <c r="I106" s="1">
        <v>1562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3030829</v>
      </c>
      <c r="C108" s="1">
        <v>1569190</v>
      </c>
      <c r="D108" s="2">
        <v>353.36</v>
      </c>
      <c r="E108" s="1">
        <v>61077</v>
      </c>
      <c r="F108" s="1">
        <v>1454152</v>
      </c>
      <c r="I108" s="1">
        <v>7486</v>
      </c>
    </row>
    <row r="109" spans="1:9" x14ac:dyDescent="0.35">
      <c r="A109" s="8" t="s">
        <v>98</v>
      </c>
      <c r="B109" s="1">
        <v>431319</v>
      </c>
      <c r="C109" s="1">
        <v>183358</v>
      </c>
      <c r="D109" s="2">
        <v>275.66000000000003</v>
      </c>
      <c r="E109" s="1">
        <v>11541</v>
      </c>
      <c r="F109" s="1">
        <v>247961</v>
      </c>
      <c r="I109" s="1" t="s">
        <v>31</v>
      </c>
    </row>
    <row r="110" spans="1:9" x14ac:dyDescent="0.35">
      <c r="A110" s="8" t="s">
        <v>99</v>
      </c>
      <c r="B110" s="1">
        <v>30951</v>
      </c>
      <c r="C110" s="1">
        <v>7459</v>
      </c>
      <c r="D110" s="2">
        <v>180.43</v>
      </c>
      <c r="E110" s="1" t="s">
        <v>31</v>
      </c>
      <c r="F110" s="1">
        <v>23492</v>
      </c>
      <c r="I110" s="1" t="s">
        <v>31</v>
      </c>
    </row>
    <row r="111" spans="1:9" x14ac:dyDescent="0.35">
      <c r="A111" s="8" t="s">
        <v>100</v>
      </c>
      <c r="B111" s="1">
        <v>6705</v>
      </c>
      <c r="C111" s="1">
        <v>4842</v>
      </c>
      <c r="D111" s="2">
        <v>200</v>
      </c>
      <c r="E111" s="1" t="s">
        <v>31</v>
      </c>
      <c r="F111" s="1">
        <v>1862</v>
      </c>
      <c r="I111" s="1" t="s">
        <v>31</v>
      </c>
    </row>
    <row r="112" spans="1:9" x14ac:dyDescent="0.35">
      <c r="A112" s="8" t="s">
        <v>44</v>
      </c>
      <c r="B112" s="1">
        <v>391397</v>
      </c>
      <c r="C112" s="1">
        <v>182635</v>
      </c>
      <c r="D112" s="2">
        <v>485.52</v>
      </c>
      <c r="E112" s="1">
        <v>49297</v>
      </c>
      <c r="F112" s="1">
        <v>207200</v>
      </c>
      <c r="I112" s="1">
        <v>1562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2232235</v>
      </c>
      <c r="C114" s="1">
        <v>1155534</v>
      </c>
      <c r="D114" s="2">
        <v>340.29</v>
      </c>
      <c r="E114" s="1">
        <v>56939</v>
      </c>
      <c r="F114" s="1">
        <v>1069215</v>
      </c>
      <c r="I114" s="1">
        <v>7486</v>
      </c>
    </row>
    <row r="115" spans="1:9" x14ac:dyDescent="0.35">
      <c r="A115" s="8" t="s">
        <v>98</v>
      </c>
      <c r="B115" s="1">
        <v>1052286</v>
      </c>
      <c r="C115" s="1">
        <v>521950</v>
      </c>
      <c r="D115" s="2">
        <v>354.32</v>
      </c>
      <c r="E115" s="1">
        <v>14956</v>
      </c>
      <c r="F115" s="1">
        <v>530335</v>
      </c>
      <c r="I115" s="1" t="s">
        <v>31</v>
      </c>
    </row>
    <row r="116" spans="1:9" x14ac:dyDescent="0.35">
      <c r="A116" s="8" t="s">
        <v>99</v>
      </c>
      <c r="B116" s="1">
        <v>224207</v>
      </c>
      <c r="C116" s="1">
        <v>98152</v>
      </c>
      <c r="D116" s="2">
        <v>341.22</v>
      </c>
      <c r="E116" s="1">
        <v>7992</v>
      </c>
      <c r="F116" s="1">
        <v>126055</v>
      </c>
      <c r="I116" s="1" t="s">
        <v>31</v>
      </c>
    </row>
    <row r="117" spans="1:9" x14ac:dyDescent="0.35">
      <c r="A117" s="8" t="s">
        <v>100</v>
      </c>
      <c r="B117" s="1">
        <v>1862</v>
      </c>
      <c r="C117" s="1" t="s">
        <v>31</v>
      </c>
      <c r="D117" s="2" t="s">
        <v>31</v>
      </c>
      <c r="E117" s="1" t="s">
        <v>31</v>
      </c>
      <c r="F117" s="1">
        <v>1862</v>
      </c>
      <c r="I117" s="1" t="s">
        <v>31</v>
      </c>
    </row>
    <row r="118" spans="1:9" x14ac:dyDescent="0.35">
      <c r="A118" s="8" t="s">
        <v>44</v>
      </c>
      <c r="B118" s="1">
        <v>380611</v>
      </c>
      <c r="C118" s="1">
        <v>171850</v>
      </c>
      <c r="D118" s="2">
        <v>486.2</v>
      </c>
      <c r="E118" s="1">
        <v>42028</v>
      </c>
      <c r="F118" s="1">
        <v>207200</v>
      </c>
      <c r="I118" s="1">
        <v>1562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2867257</v>
      </c>
      <c r="C120" s="1">
        <v>1618929</v>
      </c>
      <c r="D120" s="2">
        <v>334.93</v>
      </c>
      <c r="E120" s="1">
        <v>77565</v>
      </c>
      <c r="F120" s="1">
        <v>1240841</v>
      </c>
      <c r="I120" s="1">
        <v>7486</v>
      </c>
    </row>
    <row r="121" spans="1:9" x14ac:dyDescent="0.35">
      <c r="A121" s="8" t="s">
        <v>98</v>
      </c>
      <c r="B121" s="1">
        <v>549671</v>
      </c>
      <c r="C121" s="1">
        <v>127448</v>
      </c>
      <c r="D121" s="2">
        <v>472.45</v>
      </c>
      <c r="E121" s="1">
        <v>3044</v>
      </c>
      <c r="F121" s="1">
        <v>422223</v>
      </c>
      <c r="I121" s="1" t="s">
        <v>31</v>
      </c>
    </row>
    <row r="122" spans="1:9" x14ac:dyDescent="0.35">
      <c r="A122" s="8" t="s">
        <v>99</v>
      </c>
      <c r="B122" s="1">
        <v>78401</v>
      </c>
      <c r="C122" s="1">
        <v>15860</v>
      </c>
      <c r="D122" s="2">
        <v>386.34</v>
      </c>
      <c r="E122" s="1" t="s">
        <v>31</v>
      </c>
      <c r="F122" s="1">
        <v>62541</v>
      </c>
      <c r="I122" s="1" t="s">
        <v>31</v>
      </c>
    </row>
    <row r="123" spans="1:9" x14ac:dyDescent="0.35">
      <c r="A123" s="8" t="s">
        <v>100</v>
      </c>
      <c r="B123" s="1">
        <v>1862</v>
      </c>
      <c r="C123" s="1" t="s">
        <v>31</v>
      </c>
      <c r="D123" s="2" t="s">
        <v>31</v>
      </c>
      <c r="E123" s="1" t="s">
        <v>31</v>
      </c>
      <c r="F123" s="1">
        <v>1862</v>
      </c>
      <c r="I123" s="1" t="s">
        <v>31</v>
      </c>
    </row>
    <row r="124" spans="1:9" x14ac:dyDescent="0.35">
      <c r="A124" s="8" t="s">
        <v>44</v>
      </c>
      <c r="B124" s="1">
        <v>394010</v>
      </c>
      <c r="C124" s="1">
        <v>185248</v>
      </c>
      <c r="D124" s="2">
        <v>458.12</v>
      </c>
      <c r="E124" s="1">
        <v>41305</v>
      </c>
      <c r="F124" s="1">
        <v>207200</v>
      </c>
      <c r="I124" s="1">
        <v>1562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3323241</v>
      </c>
      <c r="C126" s="1">
        <v>1718210</v>
      </c>
      <c r="D126" s="2">
        <v>342.86</v>
      </c>
      <c r="E126" s="1">
        <v>79345</v>
      </c>
      <c r="F126" s="1">
        <v>1597544</v>
      </c>
      <c r="I126" s="1">
        <v>7486</v>
      </c>
    </row>
    <row r="127" spans="1:9" x14ac:dyDescent="0.35">
      <c r="A127" s="8" t="s">
        <v>98</v>
      </c>
      <c r="B127" s="1">
        <v>182203</v>
      </c>
      <c r="C127" s="1">
        <v>58148</v>
      </c>
      <c r="D127" s="2">
        <v>394.26</v>
      </c>
      <c r="E127" s="1">
        <v>1264</v>
      </c>
      <c r="F127" s="1">
        <v>124055</v>
      </c>
      <c r="I127" s="1" t="s">
        <v>31</v>
      </c>
    </row>
    <row r="128" spans="1:9" x14ac:dyDescent="0.35">
      <c r="A128" s="8" t="s">
        <v>99</v>
      </c>
      <c r="B128" s="1">
        <v>4006</v>
      </c>
      <c r="C128" s="1" t="s">
        <v>31</v>
      </c>
      <c r="D128" s="2" t="s">
        <v>31</v>
      </c>
      <c r="E128" s="1" t="s">
        <v>31</v>
      </c>
      <c r="F128" s="1">
        <v>4006</v>
      </c>
      <c r="I128" s="1" t="s">
        <v>31</v>
      </c>
    </row>
    <row r="129" spans="1:9" x14ac:dyDescent="0.35">
      <c r="A129" s="8" t="s">
        <v>100</v>
      </c>
      <c r="B129" s="1">
        <v>1862</v>
      </c>
      <c r="C129" s="1" t="s">
        <v>31</v>
      </c>
      <c r="D129" s="2" t="s">
        <v>31</v>
      </c>
      <c r="E129" s="1" t="s">
        <v>31</v>
      </c>
      <c r="F129" s="1">
        <v>1862</v>
      </c>
      <c r="I129" s="1" t="s">
        <v>31</v>
      </c>
    </row>
    <row r="130" spans="1:9" x14ac:dyDescent="0.35">
      <c r="A130" s="8" t="s">
        <v>44</v>
      </c>
      <c r="B130" s="1">
        <v>379889</v>
      </c>
      <c r="C130" s="1">
        <v>171127</v>
      </c>
      <c r="D130" s="2">
        <v>486.2</v>
      </c>
      <c r="E130" s="1">
        <v>41305</v>
      </c>
      <c r="F130" s="1">
        <v>207200</v>
      </c>
      <c r="I130" s="1">
        <v>1562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3202112</v>
      </c>
      <c r="C132" s="1">
        <v>1705491</v>
      </c>
      <c r="D132" s="2">
        <v>340.18</v>
      </c>
      <c r="E132" s="1">
        <v>72013</v>
      </c>
      <c r="F132" s="1">
        <v>1489135</v>
      </c>
      <c r="I132" s="1">
        <v>7486</v>
      </c>
    </row>
    <row r="133" spans="1:9" x14ac:dyDescent="0.35">
      <c r="A133" s="8" t="s">
        <v>98</v>
      </c>
      <c r="B133" s="1">
        <v>288766</v>
      </c>
      <c r="C133" s="1">
        <v>60234</v>
      </c>
      <c r="D133" s="2">
        <v>519.04999999999995</v>
      </c>
      <c r="E133" s="1">
        <v>7621</v>
      </c>
      <c r="F133" s="1">
        <v>228532</v>
      </c>
      <c r="I133" s="1" t="s">
        <v>31</v>
      </c>
    </row>
    <row r="134" spans="1:9" x14ac:dyDescent="0.35">
      <c r="A134" s="8" t="s">
        <v>99</v>
      </c>
      <c r="B134" s="1">
        <v>17596</v>
      </c>
      <c r="C134" s="1">
        <v>9658</v>
      </c>
      <c r="D134" s="2">
        <v>100</v>
      </c>
      <c r="E134" s="1" t="s">
        <v>31</v>
      </c>
      <c r="F134" s="1">
        <v>7938</v>
      </c>
      <c r="I134" s="1" t="s">
        <v>31</v>
      </c>
    </row>
    <row r="135" spans="1:9" x14ac:dyDescent="0.35">
      <c r="A135" s="8" t="s">
        <v>100</v>
      </c>
      <c r="B135" s="1">
        <v>2838</v>
      </c>
      <c r="C135" s="1">
        <v>976</v>
      </c>
      <c r="D135" s="2" t="s">
        <v>31</v>
      </c>
      <c r="E135" s="1">
        <v>976</v>
      </c>
      <c r="F135" s="1">
        <v>1862</v>
      </c>
      <c r="I135" s="1" t="s">
        <v>31</v>
      </c>
    </row>
    <row r="136" spans="1:9" x14ac:dyDescent="0.35">
      <c r="A136" s="8" t="s">
        <v>44</v>
      </c>
      <c r="B136" s="1">
        <v>379889</v>
      </c>
      <c r="C136" s="1">
        <v>171127</v>
      </c>
      <c r="D136" s="2">
        <v>486.2</v>
      </c>
      <c r="E136" s="1">
        <v>41305</v>
      </c>
      <c r="F136" s="1">
        <v>207200</v>
      </c>
      <c r="I136" s="1">
        <v>1562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2243520</v>
      </c>
      <c r="C138" s="1">
        <v>1355811</v>
      </c>
      <c r="D138" s="2">
        <v>395.46</v>
      </c>
      <c r="E138" s="1">
        <v>91954</v>
      </c>
      <c r="F138" s="1">
        <v>880223</v>
      </c>
      <c r="I138" s="1">
        <v>7486</v>
      </c>
    </row>
    <row r="139" spans="1:9" x14ac:dyDescent="0.35">
      <c r="A139" s="8" t="s">
        <v>102</v>
      </c>
      <c r="B139" s="1">
        <v>2126622</v>
      </c>
      <c r="C139" s="1">
        <v>1146574</v>
      </c>
      <c r="D139" s="2">
        <v>326.43</v>
      </c>
      <c r="E139" s="1">
        <v>76085</v>
      </c>
      <c r="F139" s="1">
        <v>978485</v>
      </c>
      <c r="I139" s="1">
        <v>1562</v>
      </c>
    </row>
    <row r="140" spans="1:9" x14ac:dyDescent="0.35">
      <c r="A140" s="8" t="s">
        <v>103</v>
      </c>
      <c r="B140" s="1">
        <v>1220966</v>
      </c>
      <c r="C140" s="1">
        <v>454864</v>
      </c>
      <c r="D140" s="2">
        <v>300.58</v>
      </c>
      <c r="E140" s="1">
        <v>25996</v>
      </c>
      <c r="F140" s="1">
        <v>766102</v>
      </c>
      <c r="I140" s="1" t="s">
        <v>31</v>
      </c>
    </row>
    <row r="141" spans="1:9" x14ac:dyDescent="0.35">
      <c r="A141" s="8" t="s">
        <v>44</v>
      </c>
      <c r="B141" s="1">
        <v>743</v>
      </c>
      <c r="C141" s="1" t="s">
        <v>31</v>
      </c>
      <c r="D141" s="2" t="s">
        <v>31</v>
      </c>
      <c r="E141" s="1" t="s">
        <v>31</v>
      </c>
      <c r="F141" s="1">
        <v>743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164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619368</v>
      </c>
      <c r="C9" s="1">
        <v>382631</v>
      </c>
      <c r="D9" s="2">
        <v>329.59</v>
      </c>
      <c r="E9" s="1">
        <v>9655</v>
      </c>
      <c r="F9" s="1">
        <v>236737</v>
      </c>
      <c r="G9" s="1">
        <f>C9+F9</f>
        <v>619368</v>
      </c>
      <c r="H9" s="10">
        <f>C9/G9</f>
        <v>0.61777650766587877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47599</v>
      </c>
      <c r="C11" s="1">
        <v>27041</v>
      </c>
      <c r="D11" s="2">
        <v>154.03</v>
      </c>
      <c r="E11" s="1" t="s">
        <v>31</v>
      </c>
      <c r="F11" s="1">
        <v>20559</v>
      </c>
      <c r="I11" s="1" t="s">
        <v>31</v>
      </c>
    </row>
    <row r="12" spans="1:9" x14ac:dyDescent="0.35">
      <c r="A12" s="8" t="s">
        <v>34</v>
      </c>
      <c r="B12" s="1">
        <v>250894</v>
      </c>
      <c r="C12" s="1">
        <v>150587</v>
      </c>
      <c r="D12" s="2">
        <v>403.49</v>
      </c>
      <c r="E12" s="1">
        <v>1441</v>
      </c>
      <c r="F12" s="1">
        <v>100307</v>
      </c>
      <c r="I12" s="1" t="s">
        <v>31</v>
      </c>
    </row>
    <row r="13" spans="1:9" x14ac:dyDescent="0.35">
      <c r="A13" s="8" t="s">
        <v>35</v>
      </c>
      <c r="B13" s="1">
        <v>259052</v>
      </c>
      <c r="C13" s="1">
        <v>173115</v>
      </c>
      <c r="D13" s="2">
        <v>318.97000000000003</v>
      </c>
      <c r="E13" s="1">
        <v>8214</v>
      </c>
      <c r="F13" s="1">
        <v>85937</v>
      </c>
      <c r="I13" s="1" t="s">
        <v>31</v>
      </c>
    </row>
    <row r="14" spans="1:9" x14ac:dyDescent="0.35">
      <c r="A14" s="8" t="s">
        <v>36</v>
      </c>
      <c r="B14" s="1">
        <v>27697</v>
      </c>
      <c r="C14" s="1">
        <v>3771</v>
      </c>
      <c r="D14" s="2">
        <v>280.64999999999998</v>
      </c>
      <c r="E14" s="1" t="s">
        <v>31</v>
      </c>
      <c r="F14" s="1">
        <v>23926</v>
      </c>
      <c r="I14" s="1" t="s">
        <v>31</v>
      </c>
    </row>
    <row r="15" spans="1:9" x14ac:dyDescent="0.35">
      <c r="A15" s="8" t="s">
        <v>37</v>
      </c>
      <c r="B15" s="1">
        <v>34126</v>
      </c>
      <c r="C15" s="1">
        <v>28118</v>
      </c>
      <c r="D15" s="2">
        <v>178.96</v>
      </c>
      <c r="E15" s="1" t="s">
        <v>31</v>
      </c>
      <c r="F15" s="1">
        <v>6008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279932</v>
      </c>
      <c r="C17" s="1">
        <v>172611</v>
      </c>
      <c r="D17" s="2">
        <v>349.55</v>
      </c>
      <c r="E17" s="1">
        <v>4838</v>
      </c>
      <c r="F17" s="1">
        <v>107321</v>
      </c>
      <c r="I17" s="1" t="s">
        <v>31</v>
      </c>
    </row>
    <row r="18" spans="1:9" x14ac:dyDescent="0.35">
      <c r="A18" s="8" t="s">
        <v>39</v>
      </c>
      <c r="B18" s="1">
        <v>339436</v>
      </c>
      <c r="C18" s="1">
        <v>210020</v>
      </c>
      <c r="D18" s="2">
        <v>312.95</v>
      </c>
      <c r="E18" s="1">
        <v>4817</v>
      </c>
      <c r="F18" s="1">
        <v>129416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267957</v>
      </c>
      <c r="C20" s="1">
        <v>172611</v>
      </c>
      <c r="D20" s="2">
        <v>349.55</v>
      </c>
      <c r="E20" s="1">
        <v>4838</v>
      </c>
      <c r="F20" s="1">
        <v>95346</v>
      </c>
      <c r="I20" s="1" t="s">
        <v>31</v>
      </c>
    </row>
    <row r="21" spans="1:9" x14ac:dyDescent="0.35">
      <c r="A21" s="8" t="s">
        <v>41</v>
      </c>
      <c r="B21" s="1">
        <v>331298</v>
      </c>
      <c r="C21" s="1">
        <v>207639</v>
      </c>
      <c r="D21" s="2">
        <v>313.04000000000002</v>
      </c>
      <c r="E21" s="1">
        <v>4817</v>
      </c>
      <c r="F21" s="1">
        <v>123659</v>
      </c>
      <c r="I21" s="1" t="s">
        <v>31</v>
      </c>
    </row>
    <row r="22" spans="1:9" x14ac:dyDescent="0.35">
      <c r="A22" s="8" t="s">
        <v>42</v>
      </c>
      <c r="B22" s="1">
        <v>5757</v>
      </c>
      <c r="C22" s="1" t="s">
        <v>31</v>
      </c>
      <c r="D22" s="2" t="s">
        <v>31</v>
      </c>
      <c r="E22" s="1" t="s">
        <v>31</v>
      </c>
      <c r="F22" s="1">
        <v>5757</v>
      </c>
      <c r="I22" s="1" t="s">
        <v>31</v>
      </c>
    </row>
    <row r="23" spans="1:9" x14ac:dyDescent="0.35">
      <c r="A23" s="8" t="s">
        <v>43</v>
      </c>
      <c r="B23" s="1">
        <v>13528</v>
      </c>
      <c r="C23" s="1">
        <v>1553</v>
      </c>
      <c r="D23" s="2">
        <v>285</v>
      </c>
      <c r="E23" s="1" t="s">
        <v>31</v>
      </c>
      <c r="F23" s="1">
        <v>11975</v>
      </c>
      <c r="I23" s="1" t="s">
        <v>31</v>
      </c>
    </row>
    <row r="24" spans="1:9" x14ac:dyDescent="0.35">
      <c r="A24" s="8" t="s">
        <v>44</v>
      </c>
      <c r="B24" s="1">
        <v>828</v>
      </c>
      <c r="C24" s="1">
        <v>828</v>
      </c>
      <c r="D24" s="2">
        <v>345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10242</v>
      </c>
      <c r="C26" s="1">
        <v>10242</v>
      </c>
      <c r="D26" s="2">
        <v>186.13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561128</v>
      </c>
      <c r="C27" s="1">
        <v>353245</v>
      </c>
      <c r="D27" s="2">
        <v>329.72</v>
      </c>
      <c r="E27" s="1">
        <v>7553</v>
      </c>
      <c r="F27" s="1">
        <v>207884</v>
      </c>
      <c r="I27" s="1" t="s">
        <v>31</v>
      </c>
    </row>
    <row r="28" spans="1:9" x14ac:dyDescent="0.35">
      <c r="A28" s="8" t="s">
        <v>47</v>
      </c>
      <c r="B28" s="1">
        <v>28266</v>
      </c>
      <c r="C28" s="1">
        <v>12794</v>
      </c>
      <c r="D28" s="2">
        <v>350.94</v>
      </c>
      <c r="E28" s="1" t="s">
        <v>31</v>
      </c>
      <c r="F28" s="1">
        <v>15472</v>
      </c>
      <c r="I28" s="1" t="s">
        <v>31</v>
      </c>
    </row>
    <row r="29" spans="1:9" x14ac:dyDescent="0.35">
      <c r="A29" s="8" t="s">
        <v>48</v>
      </c>
      <c r="B29" s="1">
        <v>16868</v>
      </c>
      <c r="C29" s="1">
        <v>3487</v>
      </c>
      <c r="D29" s="2">
        <v>1000</v>
      </c>
      <c r="E29" s="1">
        <v>2102</v>
      </c>
      <c r="F29" s="1">
        <v>13381</v>
      </c>
      <c r="I29" s="1" t="s">
        <v>31</v>
      </c>
    </row>
    <row r="30" spans="1:9" x14ac:dyDescent="0.35">
      <c r="A30" s="8" t="s">
        <v>49</v>
      </c>
      <c r="B30" s="1">
        <v>2035</v>
      </c>
      <c r="C30" s="1">
        <v>2035</v>
      </c>
      <c r="D30" s="2">
        <v>433.07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>
        <v>828</v>
      </c>
      <c r="C31" s="1">
        <v>828</v>
      </c>
      <c r="D31" s="2">
        <v>345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44265</v>
      </c>
      <c r="C33" s="1">
        <v>23036</v>
      </c>
      <c r="D33" s="2">
        <v>277.67</v>
      </c>
      <c r="E33" s="1" t="s">
        <v>31</v>
      </c>
      <c r="F33" s="1">
        <v>21229</v>
      </c>
      <c r="I33" s="1" t="s">
        <v>31</v>
      </c>
    </row>
    <row r="34" spans="1:9" x14ac:dyDescent="0.35">
      <c r="A34" s="8" t="s">
        <v>51</v>
      </c>
      <c r="B34" s="1">
        <v>553818</v>
      </c>
      <c r="C34" s="1">
        <v>351692</v>
      </c>
      <c r="D34" s="2">
        <v>329.92</v>
      </c>
      <c r="E34" s="1">
        <v>7553</v>
      </c>
      <c r="F34" s="1">
        <v>202127</v>
      </c>
      <c r="I34" s="1" t="s">
        <v>31</v>
      </c>
    </row>
    <row r="35" spans="1:9" x14ac:dyDescent="0.35">
      <c r="A35" s="8" t="s">
        <v>52</v>
      </c>
      <c r="B35" s="1">
        <v>20457</v>
      </c>
      <c r="C35" s="1">
        <v>7075</v>
      </c>
      <c r="D35" s="2">
        <v>544.66</v>
      </c>
      <c r="E35" s="1">
        <v>2102</v>
      </c>
      <c r="F35" s="1">
        <v>13381</v>
      </c>
      <c r="I35" s="1" t="s">
        <v>31</v>
      </c>
    </row>
    <row r="36" spans="1:9" x14ac:dyDescent="0.35">
      <c r="A36" s="8" t="s">
        <v>44</v>
      </c>
      <c r="B36" s="1">
        <v>828</v>
      </c>
      <c r="C36" s="1">
        <v>828</v>
      </c>
      <c r="D36" s="2">
        <v>345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89776</v>
      </c>
      <c r="C38" s="1">
        <v>50063</v>
      </c>
      <c r="D38" s="2">
        <v>282.33999999999997</v>
      </c>
      <c r="E38" s="1" t="s">
        <v>31</v>
      </c>
      <c r="F38" s="1">
        <v>39713</v>
      </c>
      <c r="I38" s="1" t="s">
        <v>31</v>
      </c>
    </row>
    <row r="39" spans="1:9" x14ac:dyDescent="0.35">
      <c r="A39" s="8" t="s">
        <v>54</v>
      </c>
      <c r="B39" s="1">
        <v>367356</v>
      </c>
      <c r="C39" s="1">
        <v>216210</v>
      </c>
      <c r="D39" s="2">
        <v>346.34</v>
      </c>
      <c r="E39" s="1">
        <v>9655</v>
      </c>
      <c r="F39" s="1">
        <v>151146</v>
      </c>
      <c r="I39" s="1" t="s">
        <v>31</v>
      </c>
    </row>
    <row r="40" spans="1:9" x14ac:dyDescent="0.35">
      <c r="A40" s="8" t="s">
        <v>55</v>
      </c>
      <c r="B40" s="1">
        <v>92606</v>
      </c>
      <c r="C40" s="1">
        <v>60286</v>
      </c>
      <c r="D40" s="2">
        <v>292.42</v>
      </c>
      <c r="E40" s="1" t="s">
        <v>31</v>
      </c>
      <c r="F40" s="1">
        <v>32321</v>
      </c>
      <c r="I40" s="1" t="s">
        <v>31</v>
      </c>
    </row>
    <row r="41" spans="1:9" x14ac:dyDescent="0.35">
      <c r="A41" s="8" t="s">
        <v>56</v>
      </c>
      <c r="B41" s="1">
        <v>40157</v>
      </c>
      <c r="C41" s="1">
        <v>32915</v>
      </c>
      <c r="D41" s="2">
        <v>379.73</v>
      </c>
      <c r="E41" s="1" t="s">
        <v>31</v>
      </c>
      <c r="F41" s="1">
        <v>7242</v>
      </c>
      <c r="I41" s="1" t="s">
        <v>31</v>
      </c>
    </row>
    <row r="42" spans="1:9" x14ac:dyDescent="0.35">
      <c r="A42" s="8" t="s">
        <v>57</v>
      </c>
      <c r="B42" s="1">
        <v>29472</v>
      </c>
      <c r="C42" s="1">
        <v>23157</v>
      </c>
      <c r="D42" s="2">
        <v>305.64999999999998</v>
      </c>
      <c r="E42" s="1" t="s">
        <v>31</v>
      </c>
      <c r="F42" s="1">
        <v>6315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5530</v>
      </c>
      <c r="C44" s="1" t="s">
        <v>31</v>
      </c>
      <c r="D44" s="2" t="s">
        <v>31</v>
      </c>
      <c r="E44" s="1" t="s">
        <v>31</v>
      </c>
      <c r="F44" s="1">
        <v>5530</v>
      </c>
      <c r="I44" s="1" t="s">
        <v>31</v>
      </c>
    </row>
    <row r="45" spans="1:9" x14ac:dyDescent="0.35">
      <c r="A45" s="8" t="s">
        <v>59</v>
      </c>
      <c r="B45" s="1">
        <v>141764</v>
      </c>
      <c r="C45" s="1">
        <v>84129</v>
      </c>
      <c r="D45" s="2">
        <v>169.82</v>
      </c>
      <c r="E45" s="1" t="s">
        <v>31</v>
      </c>
      <c r="F45" s="1">
        <v>57635</v>
      </c>
      <c r="I45" s="1" t="s">
        <v>31</v>
      </c>
    </row>
    <row r="46" spans="1:9" x14ac:dyDescent="0.35">
      <c r="A46" s="8" t="s">
        <v>60</v>
      </c>
      <c r="B46" s="1">
        <v>177603</v>
      </c>
      <c r="C46" s="1">
        <v>95854</v>
      </c>
      <c r="D46" s="2">
        <v>272.70999999999998</v>
      </c>
      <c r="E46" s="1" t="s">
        <v>31</v>
      </c>
      <c r="F46" s="1">
        <v>81750</v>
      </c>
      <c r="I46" s="1" t="s">
        <v>31</v>
      </c>
    </row>
    <row r="47" spans="1:9" x14ac:dyDescent="0.35">
      <c r="A47" s="8" t="s">
        <v>61</v>
      </c>
      <c r="B47" s="1">
        <v>294470</v>
      </c>
      <c r="C47" s="1">
        <v>202648</v>
      </c>
      <c r="D47" s="2">
        <v>427.73</v>
      </c>
      <c r="E47" s="1">
        <v>9655</v>
      </c>
      <c r="F47" s="1">
        <v>91822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416049</v>
      </c>
      <c r="C49" s="1">
        <v>257741</v>
      </c>
      <c r="D49" s="2">
        <v>396.29</v>
      </c>
      <c r="E49" s="1">
        <v>8214</v>
      </c>
      <c r="F49" s="1">
        <v>158308</v>
      </c>
      <c r="I49" s="1" t="s">
        <v>31</v>
      </c>
    </row>
    <row r="50" spans="1:9" x14ac:dyDescent="0.35">
      <c r="A50" s="8" t="s">
        <v>63</v>
      </c>
      <c r="B50" s="1">
        <v>10024</v>
      </c>
      <c r="C50" s="1">
        <v>6421</v>
      </c>
      <c r="D50" s="2">
        <v>196.57</v>
      </c>
      <c r="E50" s="1" t="s">
        <v>31</v>
      </c>
      <c r="F50" s="1">
        <v>3604</v>
      </c>
      <c r="I50" s="1" t="s">
        <v>31</v>
      </c>
    </row>
    <row r="51" spans="1:9" x14ac:dyDescent="0.35">
      <c r="A51" s="8" t="s">
        <v>64</v>
      </c>
      <c r="B51" s="1">
        <v>46571</v>
      </c>
      <c r="C51" s="1">
        <v>27060</v>
      </c>
      <c r="D51" s="2">
        <v>235.73</v>
      </c>
      <c r="E51" s="1" t="s">
        <v>31</v>
      </c>
      <c r="F51" s="1">
        <v>19511</v>
      </c>
      <c r="I51" s="1" t="s">
        <v>31</v>
      </c>
    </row>
    <row r="52" spans="1:9" x14ac:dyDescent="0.35">
      <c r="A52" s="8" t="s">
        <v>65</v>
      </c>
      <c r="B52" s="1">
        <v>142328</v>
      </c>
      <c r="C52" s="1">
        <v>87013</v>
      </c>
      <c r="D52" s="2">
        <v>186.96</v>
      </c>
      <c r="E52" s="1">
        <v>1441</v>
      </c>
      <c r="F52" s="1">
        <v>55315</v>
      </c>
      <c r="I52" s="1" t="s">
        <v>31</v>
      </c>
    </row>
    <row r="53" spans="1:9" x14ac:dyDescent="0.35">
      <c r="A53" s="8" t="s">
        <v>44</v>
      </c>
      <c r="B53" s="1">
        <v>4396</v>
      </c>
      <c r="C53" s="1">
        <v>4396</v>
      </c>
      <c r="D53" s="2">
        <v>50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7418</v>
      </c>
      <c r="C56" s="1">
        <v>6286</v>
      </c>
      <c r="D56" s="2">
        <v>353.71</v>
      </c>
      <c r="E56" s="1" t="s">
        <v>31</v>
      </c>
      <c r="F56" s="1">
        <v>1132</v>
      </c>
      <c r="I56" s="1" t="s">
        <v>31</v>
      </c>
    </row>
    <row r="57" spans="1:9" x14ac:dyDescent="0.35">
      <c r="A57" s="8" t="s">
        <v>68</v>
      </c>
      <c r="B57" s="1">
        <v>185161</v>
      </c>
      <c r="C57" s="1">
        <v>106541</v>
      </c>
      <c r="D57" s="2">
        <v>269.06</v>
      </c>
      <c r="E57" s="1" t="s">
        <v>31</v>
      </c>
      <c r="F57" s="1">
        <v>78620</v>
      </c>
      <c r="I57" s="1" t="s">
        <v>31</v>
      </c>
    </row>
    <row r="58" spans="1:9" x14ac:dyDescent="0.35">
      <c r="A58" s="8" t="s">
        <v>69</v>
      </c>
      <c r="B58" s="1">
        <v>181448</v>
      </c>
      <c r="C58" s="1">
        <v>126876</v>
      </c>
      <c r="D58" s="2">
        <v>417.68</v>
      </c>
      <c r="E58" s="1">
        <v>4176</v>
      </c>
      <c r="F58" s="1">
        <v>54572</v>
      </c>
      <c r="I58" s="1" t="s">
        <v>31</v>
      </c>
    </row>
    <row r="59" spans="1:9" x14ac:dyDescent="0.35">
      <c r="A59" s="8" t="s">
        <v>70</v>
      </c>
      <c r="B59" s="1">
        <v>116319</v>
      </c>
      <c r="C59" s="1">
        <v>69754</v>
      </c>
      <c r="D59" s="2">
        <v>351.21</v>
      </c>
      <c r="E59" s="1">
        <v>5479</v>
      </c>
      <c r="F59" s="1">
        <v>46565</v>
      </c>
      <c r="I59" s="1" t="s">
        <v>31</v>
      </c>
    </row>
    <row r="60" spans="1:9" x14ac:dyDescent="0.35">
      <c r="A60" s="8" t="s">
        <v>71</v>
      </c>
      <c r="B60" s="1">
        <v>94571</v>
      </c>
      <c r="C60" s="1">
        <v>49491</v>
      </c>
      <c r="D60" s="2">
        <v>240.51</v>
      </c>
      <c r="E60" s="1" t="s">
        <v>31</v>
      </c>
      <c r="F60" s="1">
        <v>45080</v>
      </c>
      <c r="I60" s="1" t="s">
        <v>31</v>
      </c>
    </row>
    <row r="61" spans="1:9" x14ac:dyDescent="0.35">
      <c r="A61" s="8" t="s">
        <v>72</v>
      </c>
      <c r="B61" s="1">
        <v>34450</v>
      </c>
      <c r="C61" s="1">
        <v>23682</v>
      </c>
      <c r="D61" s="2">
        <v>267.52999999999997</v>
      </c>
      <c r="E61" s="1" t="s">
        <v>31</v>
      </c>
      <c r="F61" s="1">
        <v>10767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31118</v>
      </c>
      <c r="C63" s="1">
        <v>12435</v>
      </c>
      <c r="D63" s="2">
        <v>390.33</v>
      </c>
      <c r="E63" s="1">
        <v>1441</v>
      </c>
      <c r="F63" s="1">
        <v>18683</v>
      </c>
      <c r="I63" s="1" t="s">
        <v>31</v>
      </c>
    </row>
    <row r="64" spans="1:9" x14ac:dyDescent="0.35">
      <c r="A64" s="8" t="s">
        <v>51</v>
      </c>
      <c r="B64" s="1">
        <v>588250</v>
      </c>
      <c r="C64" s="1">
        <v>370196</v>
      </c>
      <c r="D64" s="2">
        <v>327.72</v>
      </c>
      <c r="E64" s="1">
        <v>8214</v>
      </c>
      <c r="F64" s="1">
        <v>218054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539858</v>
      </c>
      <c r="C67" s="1">
        <v>336992</v>
      </c>
      <c r="D67" s="2">
        <v>343.16</v>
      </c>
      <c r="E67" s="1">
        <v>6808</v>
      </c>
      <c r="F67" s="1">
        <v>202866</v>
      </c>
      <c r="I67" s="1" t="s">
        <v>31</v>
      </c>
    </row>
    <row r="68" spans="1:9" x14ac:dyDescent="0.35">
      <c r="A68" s="8" t="s">
        <v>51</v>
      </c>
      <c r="B68" s="1">
        <v>79510</v>
      </c>
      <c r="C68" s="1">
        <v>45639</v>
      </c>
      <c r="D68" s="2">
        <v>220.04</v>
      </c>
      <c r="E68" s="1">
        <v>2847</v>
      </c>
      <c r="F68" s="1">
        <v>33871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10736</v>
      </c>
      <c r="C71" s="1">
        <v>8362</v>
      </c>
      <c r="D71" s="2">
        <v>277.51</v>
      </c>
      <c r="E71" s="1" t="s">
        <v>31</v>
      </c>
      <c r="F71" s="1">
        <v>2374</v>
      </c>
      <c r="I71" s="1" t="s">
        <v>31</v>
      </c>
    </row>
    <row r="72" spans="1:9" x14ac:dyDescent="0.35">
      <c r="A72" s="8" t="s">
        <v>74</v>
      </c>
      <c r="B72" s="1">
        <v>11323</v>
      </c>
      <c r="C72" s="1">
        <v>5699</v>
      </c>
      <c r="D72" s="2">
        <v>93.89</v>
      </c>
      <c r="E72" s="1" t="s">
        <v>31</v>
      </c>
      <c r="F72" s="1">
        <v>5624</v>
      </c>
      <c r="I72" s="1" t="s">
        <v>31</v>
      </c>
    </row>
    <row r="73" spans="1:9" x14ac:dyDescent="0.35">
      <c r="A73" s="8" t="s">
        <v>175</v>
      </c>
      <c r="C73" s="1">
        <f>SUM(C71:C72)</f>
        <v>14061</v>
      </c>
      <c r="D73" s="2">
        <f>AVERAGE(D71:D72)</f>
        <v>185.7</v>
      </c>
      <c r="F73" s="1">
        <f>SUM(F71:F72)</f>
        <v>7998</v>
      </c>
      <c r="G73" s="1">
        <f>C73+F73</f>
        <v>22059</v>
      </c>
      <c r="H73" s="10">
        <f>C73/G73</f>
        <v>0.63742690058479534</v>
      </c>
    </row>
    <row r="74" spans="1:9" x14ac:dyDescent="0.35">
      <c r="A74" s="8" t="s">
        <v>75</v>
      </c>
      <c r="B74" s="1">
        <v>48613</v>
      </c>
      <c r="C74" s="1">
        <v>32935</v>
      </c>
      <c r="D74" s="2">
        <v>311.63</v>
      </c>
      <c r="E74" s="1" t="s">
        <v>31</v>
      </c>
      <c r="F74" s="1">
        <v>15678</v>
      </c>
      <c r="I74" s="1" t="s">
        <v>31</v>
      </c>
    </row>
    <row r="75" spans="1:9" x14ac:dyDescent="0.35">
      <c r="A75" s="8" t="s">
        <v>76</v>
      </c>
      <c r="B75" s="1">
        <v>54567</v>
      </c>
      <c r="C75" s="1">
        <v>22186</v>
      </c>
      <c r="D75" s="2">
        <v>296.63</v>
      </c>
      <c r="E75" s="1" t="s">
        <v>31</v>
      </c>
      <c r="F75" s="1">
        <v>32381</v>
      </c>
      <c r="I75" s="1" t="s">
        <v>31</v>
      </c>
    </row>
    <row r="76" spans="1:9" x14ac:dyDescent="0.35">
      <c r="A76" s="8" t="s">
        <v>77</v>
      </c>
      <c r="B76" s="1">
        <v>69138</v>
      </c>
      <c r="C76" s="1">
        <v>53810</v>
      </c>
      <c r="D76" s="2">
        <v>251.19</v>
      </c>
      <c r="E76" s="1" t="s">
        <v>31</v>
      </c>
      <c r="F76" s="1">
        <v>15328</v>
      </c>
      <c r="I76" s="1" t="s">
        <v>31</v>
      </c>
    </row>
    <row r="77" spans="1:9" x14ac:dyDescent="0.35">
      <c r="A77" s="8" t="s">
        <v>78</v>
      </c>
      <c r="B77" s="1">
        <v>89021</v>
      </c>
      <c r="C77" s="1">
        <v>30829</v>
      </c>
      <c r="D77" s="2">
        <v>226.48</v>
      </c>
      <c r="E77" s="1" t="s">
        <v>31</v>
      </c>
      <c r="F77" s="1">
        <v>58191</v>
      </c>
      <c r="I77" s="1" t="s">
        <v>31</v>
      </c>
    </row>
    <row r="78" spans="1:9" x14ac:dyDescent="0.35">
      <c r="A78" s="8" t="s">
        <v>79</v>
      </c>
      <c r="B78" s="1">
        <v>88176</v>
      </c>
      <c r="C78" s="1">
        <v>54681</v>
      </c>
      <c r="D78" s="2">
        <v>312.26</v>
      </c>
      <c r="E78" s="1" t="s">
        <v>31</v>
      </c>
      <c r="F78" s="1">
        <v>33495</v>
      </c>
      <c r="I78" s="1" t="s">
        <v>31</v>
      </c>
    </row>
    <row r="79" spans="1:9" x14ac:dyDescent="0.35">
      <c r="A79" s="8" t="s">
        <v>80</v>
      </c>
      <c r="B79" s="1">
        <v>101594</v>
      </c>
      <c r="C79" s="1">
        <v>63865</v>
      </c>
      <c r="D79" s="2">
        <v>674.72</v>
      </c>
      <c r="E79" s="1">
        <v>5583</v>
      </c>
      <c r="F79" s="1">
        <v>37729</v>
      </c>
      <c r="G79" s="1">
        <f>C79+F79</f>
        <v>101594</v>
      </c>
      <c r="H79" s="10">
        <f>C79/G79</f>
        <v>0.62862964348288286</v>
      </c>
      <c r="I79" s="1" t="s">
        <v>31</v>
      </c>
    </row>
    <row r="80" spans="1:9" x14ac:dyDescent="0.35">
      <c r="A80" s="8" t="s">
        <v>44</v>
      </c>
      <c r="B80" s="1">
        <v>146200</v>
      </c>
      <c r="C80" s="1">
        <v>110263</v>
      </c>
      <c r="D80" s="2">
        <v>245.26</v>
      </c>
      <c r="E80" s="1">
        <v>4072</v>
      </c>
      <c r="F80" s="1">
        <v>35936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512149</v>
      </c>
      <c r="C82" s="1">
        <v>297193</v>
      </c>
      <c r="D82" s="2">
        <v>328.56</v>
      </c>
      <c r="E82" s="1">
        <v>4142</v>
      </c>
      <c r="F82" s="1">
        <v>214956</v>
      </c>
      <c r="I82" s="1" t="s">
        <v>31</v>
      </c>
    </row>
    <row r="83" spans="1:9" x14ac:dyDescent="0.35">
      <c r="A83" s="8" t="s">
        <v>82</v>
      </c>
      <c r="B83" s="1">
        <v>255928</v>
      </c>
      <c r="C83" s="1">
        <v>161106</v>
      </c>
      <c r="D83" s="2">
        <v>320.95999999999998</v>
      </c>
      <c r="E83" s="1">
        <v>2847</v>
      </c>
      <c r="F83" s="1">
        <v>94822</v>
      </c>
      <c r="I83" s="1" t="s">
        <v>31</v>
      </c>
    </row>
    <row r="84" spans="1:9" ht="43.5" x14ac:dyDescent="0.35">
      <c r="A84" s="8" t="s">
        <v>83</v>
      </c>
      <c r="B84" s="1">
        <v>131312</v>
      </c>
      <c r="C84" s="1">
        <v>73813</v>
      </c>
      <c r="D84" s="2">
        <v>327.08999999999997</v>
      </c>
      <c r="E84" s="1">
        <v>1441</v>
      </c>
      <c r="F84" s="1">
        <v>57498</v>
      </c>
      <c r="I84" s="1" t="s">
        <v>31</v>
      </c>
    </row>
    <row r="85" spans="1:9" x14ac:dyDescent="0.35">
      <c r="A85" s="8" t="s">
        <v>84</v>
      </c>
      <c r="B85" s="1">
        <v>82732</v>
      </c>
      <c r="C85" s="1">
        <v>45465</v>
      </c>
      <c r="D85" s="2">
        <v>322.88</v>
      </c>
      <c r="E85" s="1">
        <v>1441</v>
      </c>
      <c r="F85" s="1">
        <v>37267</v>
      </c>
      <c r="I85" s="1" t="s">
        <v>31</v>
      </c>
    </row>
    <row r="86" spans="1:9" x14ac:dyDescent="0.35">
      <c r="A86" s="8" t="s">
        <v>85</v>
      </c>
      <c r="B86" s="1">
        <v>1441</v>
      </c>
      <c r="C86" s="1">
        <v>1441</v>
      </c>
      <c r="D86" s="2" t="s">
        <v>31</v>
      </c>
      <c r="E86" s="1">
        <v>1441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22861</v>
      </c>
      <c r="C87" s="1">
        <v>9205</v>
      </c>
      <c r="D87" s="2">
        <v>165.5</v>
      </c>
      <c r="E87" s="1" t="s">
        <v>31</v>
      </c>
      <c r="F87" s="1">
        <v>13656</v>
      </c>
      <c r="I87" s="1" t="s">
        <v>31</v>
      </c>
    </row>
    <row r="88" spans="1:9" x14ac:dyDescent="0.35">
      <c r="A88" s="8" t="s">
        <v>87</v>
      </c>
      <c r="B88" s="1">
        <v>39435</v>
      </c>
      <c r="C88" s="1">
        <v>21180</v>
      </c>
      <c r="D88" s="2">
        <v>126.45</v>
      </c>
      <c r="E88" s="1" t="s">
        <v>31</v>
      </c>
      <c r="F88" s="1">
        <v>18255</v>
      </c>
      <c r="I88" s="1" t="s">
        <v>31</v>
      </c>
    </row>
    <row r="89" spans="1:9" ht="29" x14ac:dyDescent="0.35">
      <c r="A89" s="8" t="s">
        <v>88</v>
      </c>
      <c r="B89" s="1">
        <v>9835</v>
      </c>
      <c r="C89" s="1">
        <v>9835</v>
      </c>
      <c r="D89" s="2">
        <v>325.11</v>
      </c>
      <c r="E89" s="1" t="s">
        <v>31</v>
      </c>
      <c r="F89" s="1" t="s">
        <v>31</v>
      </c>
      <c r="I89" s="1" t="s">
        <v>31</v>
      </c>
    </row>
    <row r="90" spans="1:9" x14ac:dyDescent="0.35">
      <c r="A90" s="8" t="s">
        <v>89</v>
      </c>
      <c r="B90" s="1">
        <v>54738</v>
      </c>
      <c r="C90" s="1">
        <v>23033</v>
      </c>
      <c r="D90" s="2">
        <v>321.83999999999997</v>
      </c>
      <c r="E90" s="1" t="s">
        <v>31</v>
      </c>
      <c r="F90" s="1">
        <v>31705</v>
      </c>
      <c r="I90" s="1" t="s">
        <v>31</v>
      </c>
    </row>
    <row r="91" spans="1:9" x14ac:dyDescent="0.35">
      <c r="A91" s="8" t="s">
        <v>90</v>
      </c>
      <c r="B91" s="1">
        <v>5756</v>
      </c>
      <c r="C91" s="1">
        <v>4173</v>
      </c>
      <c r="D91" s="2">
        <v>80</v>
      </c>
      <c r="E91" s="1" t="s">
        <v>31</v>
      </c>
      <c r="F91" s="1">
        <v>1583</v>
      </c>
      <c r="I91" s="1" t="s">
        <v>31</v>
      </c>
    </row>
    <row r="92" spans="1:9" x14ac:dyDescent="0.35">
      <c r="A92" s="8" t="s">
        <v>91</v>
      </c>
      <c r="B92" s="1">
        <v>16482</v>
      </c>
      <c r="C92" s="1">
        <v>13837</v>
      </c>
      <c r="D92" s="2">
        <v>161.66999999999999</v>
      </c>
      <c r="E92" s="1" t="s">
        <v>31</v>
      </c>
      <c r="F92" s="1">
        <v>2644</v>
      </c>
      <c r="I92" s="1" t="s">
        <v>31</v>
      </c>
    </row>
    <row r="93" spans="1:9" x14ac:dyDescent="0.35">
      <c r="A93" s="8" t="s">
        <v>44</v>
      </c>
      <c r="B93" s="1">
        <v>32524</v>
      </c>
      <c r="C93" s="1">
        <v>27866</v>
      </c>
      <c r="D93" s="2">
        <v>248.05</v>
      </c>
      <c r="E93" s="1">
        <v>4072</v>
      </c>
      <c r="F93" s="1">
        <v>4658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2774</v>
      </c>
      <c r="C96" s="1">
        <v>2774</v>
      </c>
      <c r="D96" s="2">
        <v>600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1459</v>
      </c>
      <c r="C97" s="1" t="s">
        <v>31</v>
      </c>
      <c r="D97" s="2" t="s">
        <v>31</v>
      </c>
      <c r="E97" s="1" t="s">
        <v>31</v>
      </c>
      <c r="F97" s="1">
        <v>1459</v>
      </c>
      <c r="I97" s="1" t="s">
        <v>31</v>
      </c>
    </row>
    <row r="98" spans="1:9" x14ac:dyDescent="0.35">
      <c r="A98" s="8" t="s">
        <v>95</v>
      </c>
      <c r="B98" s="1">
        <v>1984</v>
      </c>
      <c r="C98" s="1">
        <v>525</v>
      </c>
      <c r="D98" s="2">
        <v>75</v>
      </c>
      <c r="E98" s="1" t="s">
        <v>31</v>
      </c>
      <c r="F98" s="1">
        <v>1459</v>
      </c>
      <c r="I98" s="1" t="s">
        <v>31</v>
      </c>
    </row>
    <row r="99" spans="1:9" x14ac:dyDescent="0.35">
      <c r="A99" s="8" t="s">
        <v>96</v>
      </c>
      <c r="B99" s="1">
        <v>614609</v>
      </c>
      <c r="C99" s="1">
        <v>379332</v>
      </c>
      <c r="D99" s="2">
        <v>327.9</v>
      </c>
      <c r="E99" s="1">
        <v>9655</v>
      </c>
      <c r="F99" s="1">
        <v>235278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398978</v>
      </c>
      <c r="C102" s="1">
        <v>241425</v>
      </c>
      <c r="D102" s="2">
        <v>334.68</v>
      </c>
      <c r="E102" s="1">
        <v>4176</v>
      </c>
      <c r="F102" s="1">
        <v>157553</v>
      </c>
      <c r="I102" s="1" t="s">
        <v>31</v>
      </c>
    </row>
    <row r="103" spans="1:9" x14ac:dyDescent="0.35">
      <c r="A103" s="8" t="s">
        <v>98</v>
      </c>
      <c r="B103" s="1">
        <v>108201</v>
      </c>
      <c r="C103" s="1">
        <v>55245</v>
      </c>
      <c r="D103" s="2">
        <v>397.11</v>
      </c>
      <c r="E103" s="1">
        <v>1406</v>
      </c>
      <c r="F103" s="1">
        <v>52956</v>
      </c>
      <c r="I103" s="1" t="s">
        <v>31</v>
      </c>
    </row>
    <row r="104" spans="1:9" x14ac:dyDescent="0.35">
      <c r="A104" s="8" t="s">
        <v>99</v>
      </c>
      <c r="B104" s="1">
        <v>6260</v>
      </c>
      <c r="C104" s="1">
        <v>730</v>
      </c>
      <c r="D104" s="2">
        <v>200</v>
      </c>
      <c r="E104" s="1" t="s">
        <v>31</v>
      </c>
      <c r="F104" s="1">
        <v>5530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105928</v>
      </c>
      <c r="C106" s="1">
        <v>85231</v>
      </c>
      <c r="D106" s="2">
        <v>271.3</v>
      </c>
      <c r="E106" s="1">
        <v>4072</v>
      </c>
      <c r="F106" s="1">
        <v>20697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465294</v>
      </c>
      <c r="C108" s="1">
        <v>268166</v>
      </c>
      <c r="D108" s="2">
        <v>344.71</v>
      </c>
      <c r="E108" s="1">
        <v>5583</v>
      </c>
      <c r="F108" s="1">
        <v>197128</v>
      </c>
      <c r="I108" s="1" t="s">
        <v>31</v>
      </c>
    </row>
    <row r="109" spans="1:9" x14ac:dyDescent="0.35">
      <c r="A109" s="8" t="s">
        <v>98</v>
      </c>
      <c r="B109" s="1">
        <v>44365</v>
      </c>
      <c r="C109" s="1">
        <v>25954</v>
      </c>
      <c r="D109" s="2">
        <v>338.12</v>
      </c>
      <c r="E109" s="1" t="s">
        <v>31</v>
      </c>
      <c r="F109" s="1">
        <v>18411</v>
      </c>
      <c r="I109" s="1" t="s">
        <v>31</v>
      </c>
    </row>
    <row r="110" spans="1:9" x14ac:dyDescent="0.35">
      <c r="A110" s="8" t="s">
        <v>99</v>
      </c>
      <c r="B110" s="1">
        <v>3050</v>
      </c>
      <c r="C110" s="1">
        <v>2550</v>
      </c>
      <c r="D110" s="2">
        <v>600</v>
      </c>
      <c r="E110" s="1" t="s">
        <v>31</v>
      </c>
      <c r="F110" s="1">
        <v>501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106658</v>
      </c>
      <c r="C112" s="1">
        <v>85961</v>
      </c>
      <c r="D112" s="2">
        <v>270.66000000000003</v>
      </c>
      <c r="E112" s="1">
        <v>4072</v>
      </c>
      <c r="F112" s="1">
        <v>20697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318204</v>
      </c>
      <c r="C114" s="1">
        <v>189283</v>
      </c>
      <c r="D114" s="2">
        <v>338.6</v>
      </c>
      <c r="E114" s="1">
        <v>2735</v>
      </c>
      <c r="F114" s="1">
        <v>128921</v>
      </c>
      <c r="I114" s="1" t="s">
        <v>31</v>
      </c>
    </row>
    <row r="115" spans="1:9" x14ac:dyDescent="0.35">
      <c r="A115" s="8" t="s">
        <v>98</v>
      </c>
      <c r="B115" s="1">
        <v>160521</v>
      </c>
      <c r="C115" s="1">
        <v>87511</v>
      </c>
      <c r="D115" s="2">
        <v>353.91</v>
      </c>
      <c r="E115" s="1">
        <v>2847</v>
      </c>
      <c r="F115" s="1">
        <v>73010</v>
      </c>
      <c r="I115" s="1" t="s">
        <v>31</v>
      </c>
    </row>
    <row r="116" spans="1:9" x14ac:dyDescent="0.35">
      <c r="A116" s="8" t="s">
        <v>99</v>
      </c>
      <c r="B116" s="1">
        <v>33003</v>
      </c>
      <c r="C116" s="1">
        <v>18894</v>
      </c>
      <c r="D116" s="2">
        <v>388.72</v>
      </c>
      <c r="E116" s="1" t="s">
        <v>31</v>
      </c>
      <c r="F116" s="1">
        <v>14109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107640</v>
      </c>
      <c r="C118" s="1">
        <v>86942</v>
      </c>
      <c r="D118" s="2">
        <v>271.38</v>
      </c>
      <c r="E118" s="1">
        <v>4072</v>
      </c>
      <c r="F118" s="1">
        <v>20697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434868</v>
      </c>
      <c r="C120" s="1">
        <v>267560</v>
      </c>
      <c r="D120" s="2">
        <v>349.95</v>
      </c>
      <c r="E120" s="1">
        <v>5583</v>
      </c>
      <c r="F120" s="1">
        <v>167308</v>
      </c>
      <c r="I120" s="1" t="s">
        <v>31</v>
      </c>
    </row>
    <row r="121" spans="1:9" x14ac:dyDescent="0.35">
      <c r="A121" s="8" t="s">
        <v>98</v>
      </c>
      <c r="B121" s="1">
        <v>75938</v>
      </c>
      <c r="C121" s="1">
        <v>27206</v>
      </c>
      <c r="D121" s="2">
        <v>293.73</v>
      </c>
      <c r="E121" s="1" t="s">
        <v>31</v>
      </c>
      <c r="F121" s="1">
        <v>48731</v>
      </c>
      <c r="I121" s="1" t="s">
        <v>31</v>
      </c>
    </row>
    <row r="122" spans="1:9" x14ac:dyDescent="0.35">
      <c r="A122" s="8" t="s">
        <v>99</v>
      </c>
      <c r="B122" s="1">
        <v>2633</v>
      </c>
      <c r="C122" s="1">
        <v>2633</v>
      </c>
      <c r="D122" s="2">
        <v>500</v>
      </c>
      <c r="E122" s="1" t="s">
        <v>31</v>
      </c>
      <c r="F122" s="1" t="s">
        <v>31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105928</v>
      </c>
      <c r="C124" s="1">
        <v>85231</v>
      </c>
      <c r="D124" s="2">
        <v>271.3</v>
      </c>
      <c r="E124" s="1">
        <v>4072</v>
      </c>
      <c r="F124" s="1">
        <v>20697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460007</v>
      </c>
      <c r="C126" s="1">
        <v>264028</v>
      </c>
      <c r="D126" s="2">
        <v>345.26</v>
      </c>
      <c r="E126" s="1">
        <v>5583</v>
      </c>
      <c r="F126" s="1">
        <v>195979</v>
      </c>
      <c r="I126" s="1" t="s">
        <v>31</v>
      </c>
    </row>
    <row r="127" spans="1:9" x14ac:dyDescent="0.35">
      <c r="A127" s="8" t="s">
        <v>98</v>
      </c>
      <c r="B127" s="1">
        <v>44920</v>
      </c>
      <c r="C127" s="1">
        <v>24860</v>
      </c>
      <c r="D127" s="2">
        <v>388.28</v>
      </c>
      <c r="E127" s="1" t="s">
        <v>31</v>
      </c>
      <c r="F127" s="1">
        <v>20061</v>
      </c>
      <c r="I127" s="1" t="s">
        <v>31</v>
      </c>
    </row>
    <row r="128" spans="1:9" x14ac:dyDescent="0.35">
      <c r="A128" s="8" t="s">
        <v>99</v>
      </c>
      <c r="B128" s="1">
        <v>8512</v>
      </c>
      <c r="C128" s="1">
        <v>8512</v>
      </c>
      <c r="D128" s="2">
        <v>245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105928</v>
      </c>
      <c r="C130" s="1">
        <v>85231</v>
      </c>
      <c r="D130" s="2">
        <v>271.3</v>
      </c>
      <c r="E130" s="1">
        <v>4072</v>
      </c>
      <c r="F130" s="1">
        <v>20697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478723</v>
      </c>
      <c r="C132" s="1">
        <v>282500</v>
      </c>
      <c r="D132" s="2">
        <v>338.99</v>
      </c>
      <c r="E132" s="1">
        <v>5583</v>
      </c>
      <c r="F132" s="1">
        <v>196223</v>
      </c>
      <c r="I132" s="1" t="s">
        <v>31</v>
      </c>
    </row>
    <row r="133" spans="1:9" x14ac:dyDescent="0.35">
      <c r="A133" s="8" t="s">
        <v>98</v>
      </c>
      <c r="B133" s="1">
        <v>29040</v>
      </c>
      <c r="C133" s="1">
        <v>9224</v>
      </c>
      <c r="D133" s="2">
        <v>357.67</v>
      </c>
      <c r="E133" s="1" t="s">
        <v>31</v>
      </c>
      <c r="F133" s="1">
        <v>19816</v>
      </c>
      <c r="I133" s="1" t="s">
        <v>31</v>
      </c>
    </row>
    <row r="134" spans="1:9" x14ac:dyDescent="0.35">
      <c r="A134" s="8" t="s">
        <v>99</v>
      </c>
      <c r="B134" s="1">
        <v>6646</v>
      </c>
      <c r="C134" s="1">
        <v>6646</v>
      </c>
      <c r="D134" s="2">
        <v>600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104958</v>
      </c>
      <c r="C136" s="1">
        <v>84261</v>
      </c>
      <c r="D136" s="2">
        <v>271.92</v>
      </c>
      <c r="E136" s="1">
        <v>4072</v>
      </c>
      <c r="F136" s="1">
        <v>20697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364114</v>
      </c>
      <c r="C138" s="1">
        <v>254474</v>
      </c>
      <c r="D138" s="2">
        <v>364.98</v>
      </c>
      <c r="E138" s="1">
        <v>5583</v>
      </c>
      <c r="F138" s="1">
        <v>109639</v>
      </c>
      <c r="I138" s="1" t="s">
        <v>31</v>
      </c>
    </row>
    <row r="139" spans="1:9" x14ac:dyDescent="0.35">
      <c r="A139" s="8" t="s">
        <v>102</v>
      </c>
      <c r="B139" s="1">
        <v>341161</v>
      </c>
      <c r="C139" s="1">
        <v>212918</v>
      </c>
      <c r="D139" s="2">
        <v>303.61</v>
      </c>
      <c r="E139" s="1">
        <v>8214</v>
      </c>
      <c r="F139" s="1">
        <v>128243</v>
      </c>
      <c r="I139" s="1" t="s">
        <v>31</v>
      </c>
    </row>
    <row r="140" spans="1:9" x14ac:dyDescent="0.35">
      <c r="A140" s="8" t="s">
        <v>103</v>
      </c>
      <c r="B140" s="1">
        <v>160000</v>
      </c>
      <c r="C140" s="1">
        <v>72103</v>
      </c>
      <c r="D140" s="2">
        <v>217.26</v>
      </c>
      <c r="E140" s="1">
        <v>2102</v>
      </c>
      <c r="F140" s="1">
        <v>87897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165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673554</v>
      </c>
      <c r="C9" s="1">
        <v>298131</v>
      </c>
      <c r="D9" s="2">
        <v>372.42</v>
      </c>
      <c r="E9" s="1">
        <v>6189</v>
      </c>
      <c r="F9" s="1">
        <v>373595</v>
      </c>
      <c r="G9" s="1">
        <f>C9+F9</f>
        <v>671726</v>
      </c>
      <c r="H9" s="10">
        <f>C9/G9</f>
        <v>0.44382828712897821</v>
      </c>
      <c r="I9" s="1">
        <v>1829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30511</v>
      </c>
      <c r="C11" s="1" t="s">
        <v>31</v>
      </c>
      <c r="D11" s="2" t="s">
        <v>31</v>
      </c>
      <c r="E11" s="1" t="s">
        <v>31</v>
      </c>
      <c r="F11" s="1">
        <v>30511</v>
      </c>
      <c r="I11" s="1" t="s">
        <v>31</v>
      </c>
    </row>
    <row r="12" spans="1:9" x14ac:dyDescent="0.35">
      <c r="A12" s="8" t="s">
        <v>34</v>
      </c>
      <c r="B12" s="1">
        <v>283906</v>
      </c>
      <c r="C12" s="1">
        <v>123645</v>
      </c>
      <c r="D12" s="2">
        <v>393.8</v>
      </c>
      <c r="E12" s="1">
        <v>1891</v>
      </c>
      <c r="F12" s="1">
        <v>160261</v>
      </c>
      <c r="I12" s="1" t="s">
        <v>31</v>
      </c>
    </row>
    <row r="13" spans="1:9" x14ac:dyDescent="0.35">
      <c r="A13" s="8" t="s">
        <v>35</v>
      </c>
      <c r="B13" s="1">
        <v>307902</v>
      </c>
      <c r="C13" s="1">
        <v>153874</v>
      </c>
      <c r="D13" s="2">
        <v>347.56</v>
      </c>
      <c r="E13" s="1">
        <v>3361</v>
      </c>
      <c r="F13" s="1">
        <v>152199</v>
      </c>
      <c r="I13" s="1">
        <v>1829</v>
      </c>
    </row>
    <row r="14" spans="1:9" x14ac:dyDescent="0.35">
      <c r="A14" s="8" t="s">
        <v>36</v>
      </c>
      <c r="B14" s="1">
        <v>32258</v>
      </c>
      <c r="C14" s="1">
        <v>19674</v>
      </c>
      <c r="D14" s="2">
        <v>429.39</v>
      </c>
      <c r="E14" s="1" t="s">
        <v>31</v>
      </c>
      <c r="F14" s="1">
        <v>12584</v>
      </c>
      <c r="I14" s="1" t="s">
        <v>31</v>
      </c>
    </row>
    <row r="15" spans="1:9" x14ac:dyDescent="0.35">
      <c r="A15" s="8" t="s">
        <v>37</v>
      </c>
      <c r="B15" s="1">
        <v>18977</v>
      </c>
      <c r="C15" s="1">
        <v>937</v>
      </c>
      <c r="D15" s="2" t="s">
        <v>31</v>
      </c>
      <c r="E15" s="1">
        <v>937</v>
      </c>
      <c r="F15" s="1">
        <v>18040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311807</v>
      </c>
      <c r="C17" s="1">
        <v>126030</v>
      </c>
      <c r="D17" s="2">
        <v>463.69</v>
      </c>
      <c r="E17" s="1" t="s">
        <v>31</v>
      </c>
      <c r="F17" s="1">
        <v>185777</v>
      </c>
      <c r="I17" s="1" t="s">
        <v>31</v>
      </c>
    </row>
    <row r="18" spans="1:9" x14ac:dyDescent="0.35">
      <c r="A18" s="8" t="s">
        <v>39</v>
      </c>
      <c r="B18" s="1">
        <v>361747</v>
      </c>
      <c r="C18" s="1">
        <v>172100</v>
      </c>
      <c r="D18" s="2">
        <v>300.02</v>
      </c>
      <c r="E18" s="1">
        <v>6189</v>
      </c>
      <c r="F18" s="1">
        <v>187818</v>
      </c>
      <c r="I18" s="1">
        <v>1829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311807</v>
      </c>
      <c r="C20" s="1">
        <v>126030</v>
      </c>
      <c r="D20" s="2">
        <v>463.69</v>
      </c>
      <c r="E20" s="1" t="s">
        <v>31</v>
      </c>
      <c r="F20" s="1">
        <v>185777</v>
      </c>
      <c r="I20" s="1" t="s">
        <v>31</v>
      </c>
    </row>
    <row r="21" spans="1:9" x14ac:dyDescent="0.35">
      <c r="A21" s="8" t="s">
        <v>41</v>
      </c>
      <c r="B21" s="1">
        <v>361747</v>
      </c>
      <c r="C21" s="1">
        <v>172100</v>
      </c>
      <c r="D21" s="2">
        <v>300.02</v>
      </c>
      <c r="E21" s="1">
        <v>6189</v>
      </c>
      <c r="F21" s="1">
        <v>187818</v>
      </c>
      <c r="I21" s="1">
        <v>1829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12000</v>
      </c>
      <c r="C26" s="1">
        <v>8589</v>
      </c>
      <c r="D26" s="2">
        <v>264.02</v>
      </c>
      <c r="E26" s="1" t="s">
        <v>31</v>
      </c>
      <c r="F26" s="1">
        <v>3411</v>
      </c>
      <c r="I26" s="1" t="s">
        <v>31</v>
      </c>
    </row>
    <row r="27" spans="1:9" x14ac:dyDescent="0.35">
      <c r="A27" s="8" t="s">
        <v>46</v>
      </c>
      <c r="B27" s="1">
        <v>573276</v>
      </c>
      <c r="C27" s="1">
        <v>254016</v>
      </c>
      <c r="D27" s="2">
        <v>394.91</v>
      </c>
      <c r="E27" s="1">
        <v>6189</v>
      </c>
      <c r="F27" s="1">
        <v>317431</v>
      </c>
      <c r="I27" s="1">
        <v>1829</v>
      </c>
    </row>
    <row r="28" spans="1:9" x14ac:dyDescent="0.35">
      <c r="A28" s="8" t="s">
        <v>47</v>
      </c>
      <c r="B28" s="1">
        <v>68629</v>
      </c>
      <c r="C28" s="1">
        <v>29567</v>
      </c>
      <c r="D28" s="2">
        <v>259.17</v>
      </c>
      <c r="E28" s="1" t="s">
        <v>31</v>
      </c>
      <c r="F28" s="1">
        <v>39061</v>
      </c>
      <c r="I28" s="1" t="s">
        <v>31</v>
      </c>
    </row>
    <row r="29" spans="1:9" x14ac:dyDescent="0.35">
      <c r="A29" s="8" t="s">
        <v>48</v>
      </c>
      <c r="B29" s="1">
        <v>5958</v>
      </c>
      <c r="C29" s="1">
        <v>5958</v>
      </c>
      <c r="D29" s="2">
        <v>181.5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>
        <v>13692</v>
      </c>
      <c r="C30" s="1" t="s">
        <v>31</v>
      </c>
      <c r="D30" s="2" t="s">
        <v>31</v>
      </c>
      <c r="E30" s="1" t="s">
        <v>31</v>
      </c>
      <c r="F30" s="1">
        <v>13692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80629</v>
      </c>
      <c r="C33" s="1">
        <v>38156</v>
      </c>
      <c r="D33" s="2">
        <v>260.26</v>
      </c>
      <c r="E33" s="1" t="s">
        <v>31</v>
      </c>
      <c r="F33" s="1">
        <v>42472</v>
      </c>
      <c r="I33" s="1" t="s">
        <v>31</v>
      </c>
    </row>
    <row r="34" spans="1:9" x14ac:dyDescent="0.35">
      <c r="A34" s="8" t="s">
        <v>51</v>
      </c>
      <c r="B34" s="1">
        <v>573276</v>
      </c>
      <c r="C34" s="1">
        <v>254016</v>
      </c>
      <c r="D34" s="2">
        <v>394.91</v>
      </c>
      <c r="E34" s="1">
        <v>6189</v>
      </c>
      <c r="F34" s="1">
        <v>317431</v>
      </c>
      <c r="I34" s="1">
        <v>1829</v>
      </c>
    </row>
    <row r="35" spans="1:9" x14ac:dyDescent="0.35">
      <c r="A35" s="8" t="s">
        <v>52</v>
      </c>
      <c r="B35" s="1">
        <v>19650</v>
      </c>
      <c r="C35" s="1">
        <v>5958</v>
      </c>
      <c r="D35" s="2">
        <v>181.5</v>
      </c>
      <c r="E35" s="1" t="s">
        <v>31</v>
      </c>
      <c r="F35" s="1">
        <v>13692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43239</v>
      </c>
      <c r="C38" s="1">
        <v>17465</v>
      </c>
      <c r="D38" s="2">
        <v>209.97</v>
      </c>
      <c r="E38" s="1" t="s">
        <v>31</v>
      </c>
      <c r="F38" s="1">
        <v>25774</v>
      </c>
      <c r="I38" s="1" t="s">
        <v>31</v>
      </c>
    </row>
    <row r="39" spans="1:9" x14ac:dyDescent="0.35">
      <c r="A39" s="8" t="s">
        <v>54</v>
      </c>
      <c r="B39" s="1">
        <v>336049</v>
      </c>
      <c r="C39" s="1">
        <v>165293</v>
      </c>
      <c r="D39" s="2">
        <v>433.35</v>
      </c>
      <c r="E39" s="1">
        <v>4298</v>
      </c>
      <c r="F39" s="1">
        <v>170757</v>
      </c>
      <c r="I39" s="1" t="s">
        <v>31</v>
      </c>
    </row>
    <row r="40" spans="1:9" x14ac:dyDescent="0.35">
      <c r="A40" s="8" t="s">
        <v>55</v>
      </c>
      <c r="B40" s="1">
        <v>257369</v>
      </c>
      <c r="C40" s="1">
        <v>102111</v>
      </c>
      <c r="D40" s="2">
        <v>291.37</v>
      </c>
      <c r="E40" s="1">
        <v>1891</v>
      </c>
      <c r="F40" s="1">
        <v>153429</v>
      </c>
      <c r="I40" s="1">
        <v>1829</v>
      </c>
    </row>
    <row r="41" spans="1:9" x14ac:dyDescent="0.35">
      <c r="A41" s="8" t="s">
        <v>56</v>
      </c>
      <c r="B41" s="1">
        <v>32874</v>
      </c>
      <c r="C41" s="1">
        <v>13261</v>
      </c>
      <c r="D41" s="2">
        <v>463.05</v>
      </c>
      <c r="E41" s="1" t="s">
        <v>31</v>
      </c>
      <c r="F41" s="1">
        <v>19613</v>
      </c>
      <c r="I41" s="1" t="s">
        <v>31</v>
      </c>
    </row>
    <row r="42" spans="1:9" x14ac:dyDescent="0.35">
      <c r="A42" s="8" t="s">
        <v>57</v>
      </c>
      <c r="B42" s="1">
        <v>4022</v>
      </c>
      <c r="C42" s="1" t="s">
        <v>31</v>
      </c>
      <c r="D42" s="2" t="s">
        <v>31</v>
      </c>
      <c r="E42" s="1" t="s">
        <v>31</v>
      </c>
      <c r="F42" s="1">
        <v>4022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6245</v>
      </c>
      <c r="C44" s="1" t="s">
        <v>31</v>
      </c>
      <c r="D44" s="2" t="s">
        <v>31</v>
      </c>
      <c r="E44" s="1" t="s">
        <v>31</v>
      </c>
      <c r="F44" s="1">
        <v>6245</v>
      </c>
      <c r="I44" s="1" t="s">
        <v>31</v>
      </c>
    </row>
    <row r="45" spans="1:9" x14ac:dyDescent="0.35">
      <c r="A45" s="8" t="s">
        <v>59</v>
      </c>
      <c r="B45" s="1">
        <v>187898</v>
      </c>
      <c r="C45" s="1">
        <v>23333</v>
      </c>
      <c r="D45" s="2">
        <v>1000</v>
      </c>
      <c r="E45" s="1" t="s">
        <v>31</v>
      </c>
      <c r="F45" s="1">
        <v>164565</v>
      </c>
      <c r="I45" s="1" t="s">
        <v>31</v>
      </c>
    </row>
    <row r="46" spans="1:9" x14ac:dyDescent="0.35">
      <c r="A46" s="8" t="s">
        <v>60</v>
      </c>
      <c r="B46" s="1">
        <v>176582</v>
      </c>
      <c r="C46" s="1">
        <v>88867</v>
      </c>
      <c r="D46" s="2">
        <v>248.48</v>
      </c>
      <c r="E46" s="1">
        <v>1891</v>
      </c>
      <c r="F46" s="1">
        <v>85887</v>
      </c>
      <c r="I46" s="1">
        <v>1829</v>
      </c>
    </row>
    <row r="47" spans="1:9" x14ac:dyDescent="0.35">
      <c r="A47" s="8" t="s">
        <v>61</v>
      </c>
      <c r="B47" s="1">
        <v>302828</v>
      </c>
      <c r="C47" s="1">
        <v>185930</v>
      </c>
      <c r="D47" s="2">
        <v>350.29</v>
      </c>
      <c r="E47" s="1">
        <v>4298</v>
      </c>
      <c r="F47" s="1">
        <v>116898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444668</v>
      </c>
      <c r="C49" s="1">
        <v>244816</v>
      </c>
      <c r="D49" s="2">
        <v>403.81</v>
      </c>
      <c r="E49" s="1">
        <v>3361</v>
      </c>
      <c r="F49" s="1">
        <v>198023</v>
      </c>
      <c r="I49" s="1">
        <v>1829</v>
      </c>
    </row>
    <row r="50" spans="1:9" x14ac:dyDescent="0.35">
      <c r="A50" s="8" t="s">
        <v>63</v>
      </c>
      <c r="B50" s="1">
        <v>16995</v>
      </c>
      <c r="C50" s="1">
        <v>12071</v>
      </c>
      <c r="D50" s="2">
        <v>102.2</v>
      </c>
      <c r="E50" s="1">
        <v>937</v>
      </c>
      <c r="F50" s="1">
        <v>4924</v>
      </c>
      <c r="I50" s="1" t="s">
        <v>31</v>
      </c>
    </row>
    <row r="51" spans="1:9" x14ac:dyDescent="0.35">
      <c r="A51" s="8" t="s">
        <v>64</v>
      </c>
      <c r="B51" s="1">
        <v>41561</v>
      </c>
      <c r="C51" s="1">
        <v>16390</v>
      </c>
      <c r="D51" s="2">
        <v>159.84</v>
      </c>
      <c r="E51" s="1" t="s">
        <v>31</v>
      </c>
      <c r="F51" s="1">
        <v>25171</v>
      </c>
      <c r="I51" s="1" t="s">
        <v>31</v>
      </c>
    </row>
    <row r="52" spans="1:9" x14ac:dyDescent="0.35">
      <c r="A52" s="8" t="s">
        <v>65</v>
      </c>
      <c r="B52" s="1">
        <v>170331</v>
      </c>
      <c r="C52" s="1">
        <v>24854</v>
      </c>
      <c r="D52" s="2">
        <v>334.67</v>
      </c>
      <c r="E52" s="1">
        <v>1891</v>
      </c>
      <c r="F52" s="1">
        <v>145477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15410</v>
      </c>
      <c r="C56" s="1">
        <v>6444</v>
      </c>
      <c r="D56" s="2">
        <v>912.46</v>
      </c>
      <c r="E56" s="1">
        <v>937</v>
      </c>
      <c r="F56" s="1">
        <v>8966</v>
      </c>
      <c r="I56" s="1" t="s">
        <v>31</v>
      </c>
    </row>
    <row r="57" spans="1:9" x14ac:dyDescent="0.35">
      <c r="A57" s="8" t="s">
        <v>68</v>
      </c>
      <c r="B57" s="1">
        <v>115341</v>
      </c>
      <c r="C57" s="1">
        <v>62189</v>
      </c>
      <c r="D57" s="2">
        <v>311.92</v>
      </c>
      <c r="E57" s="1">
        <v>3560</v>
      </c>
      <c r="F57" s="1">
        <v>51324</v>
      </c>
      <c r="I57" s="1">
        <v>1829</v>
      </c>
    </row>
    <row r="58" spans="1:9" x14ac:dyDescent="0.35">
      <c r="A58" s="8" t="s">
        <v>69</v>
      </c>
      <c r="B58" s="1">
        <v>202113</v>
      </c>
      <c r="C58" s="1">
        <v>124183</v>
      </c>
      <c r="D58" s="2">
        <v>292.43</v>
      </c>
      <c r="E58" s="1" t="s">
        <v>31</v>
      </c>
      <c r="F58" s="1">
        <v>77931</v>
      </c>
      <c r="I58" s="1" t="s">
        <v>31</v>
      </c>
    </row>
    <row r="59" spans="1:9" x14ac:dyDescent="0.35">
      <c r="A59" s="8" t="s">
        <v>70</v>
      </c>
      <c r="B59" s="1">
        <v>169139</v>
      </c>
      <c r="C59" s="1">
        <v>67033</v>
      </c>
      <c r="D59" s="2">
        <v>325.52999999999997</v>
      </c>
      <c r="E59" s="1" t="s">
        <v>31</v>
      </c>
      <c r="F59" s="1">
        <v>102105</v>
      </c>
      <c r="I59" s="1" t="s">
        <v>31</v>
      </c>
    </row>
    <row r="60" spans="1:9" x14ac:dyDescent="0.35">
      <c r="A60" s="8" t="s">
        <v>71</v>
      </c>
      <c r="B60" s="1">
        <v>55609</v>
      </c>
      <c r="C60" s="1">
        <v>33030</v>
      </c>
      <c r="D60" s="2">
        <v>800.92</v>
      </c>
      <c r="E60" s="1">
        <v>1692</v>
      </c>
      <c r="F60" s="1">
        <v>22579</v>
      </c>
      <c r="I60" s="1" t="s">
        <v>31</v>
      </c>
    </row>
    <row r="61" spans="1:9" x14ac:dyDescent="0.35">
      <c r="A61" s="8" t="s">
        <v>72</v>
      </c>
      <c r="B61" s="1">
        <v>115941</v>
      </c>
      <c r="C61" s="1">
        <v>5250</v>
      </c>
      <c r="D61" s="2">
        <v>320</v>
      </c>
      <c r="E61" s="1" t="s">
        <v>31</v>
      </c>
      <c r="F61" s="1">
        <v>110691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83788</v>
      </c>
      <c r="C63" s="1">
        <v>34895</v>
      </c>
      <c r="D63" s="2">
        <v>226.06</v>
      </c>
      <c r="E63" s="1" t="s">
        <v>31</v>
      </c>
      <c r="F63" s="1">
        <v>48893</v>
      </c>
      <c r="I63" s="1" t="s">
        <v>31</v>
      </c>
    </row>
    <row r="64" spans="1:9" x14ac:dyDescent="0.35">
      <c r="A64" s="8" t="s">
        <v>51</v>
      </c>
      <c r="B64" s="1">
        <v>589766</v>
      </c>
      <c r="C64" s="1">
        <v>263235</v>
      </c>
      <c r="D64" s="2">
        <v>392.85</v>
      </c>
      <c r="E64" s="1">
        <v>6189</v>
      </c>
      <c r="F64" s="1">
        <v>324702</v>
      </c>
      <c r="I64" s="1">
        <v>1829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519099</v>
      </c>
      <c r="C67" s="1">
        <v>222455</v>
      </c>
      <c r="D67" s="2">
        <v>336.55</v>
      </c>
      <c r="E67" s="1">
        <v>5252</v>
      </c>
      <c r="F67" s="1">
        <v>294816</v>
      </c>
      <c r="I67" s="1">
        <v>1829</v>
      </c>
    </row>
    <row r="68" spans="1:9" x14ac:dyDescent="0.35">
      <c r="A68" s="8" t="s">
        <v>51</v>
      </c>
      <c r="B68" s="1">
        <v>131122</v>
      </c>
      <c r="C68" s="1">
        <v>52343</v>
      </c>
      <c r="D68" s="2">
        <v>226.44</v>
      </c>
      <c r="E68" s="1">
        <v>937</v>
      </c>
      <c r="F68" s="1">
        <v>78779</v>
      </c>
      <c r="I68" s="1" t="s">
        <v>31</v>
      </c>
    </row>
    <row r="69" spans="1:9" x14ac:dyDescent="0.35">
      <c r="A69" s="8" t="s">
        <v>44</v>
      </c>
      <c r="B69" s="1">
        <v>23333</v>
      </c>
      <c r="C69" s="1">
        <v>23333</v>
      </c>
      <c r="D69" s="2">
        <v>1000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41682</v>
      </c>
      <c r="C71" s="1">
        <v>5958</v>
      </c>
      <c r="D71" s="2">
        <v>181.5</v>
      </c>
      <c r="E71" s="1" t="s">
        <v>31</v>
      </c>
      <c r="F71" s="1">
        <v>35724</v>
      </c>
      <c r="I71" s="1" t="s">
        <v>31</v>
      </c>
    </row>
    <row r="72" spans="1:9" x14ac:dyDescent="0.35">
      <c r="A72" s="8" t="s">
        <v>74</v>
      </c>
      <c r="B72" s="1">
        <v>41743</v>
      </c>
      <c r="C72" s="1">
        <v>12605</v>
      </c>
      <c r="D72" s="2">
        <v>108.88</v>
      </c>
      <c r="E72" s="1" t="s">
        <v>31</v>
      </c>
      <c r="F72" s="1">
        <v>29138</v>
      </c>
      <c r="I72" s="1" t="s">
        <v>31</v>
      </c>
    </row>
    <row r="73" spans="1:9" x14ac:dyDescent="0.35">
      <c r="A73" s="8" t="s">
        <v>175</v>
      </c>
      <c r="C73" s="1">
        <f>SUM(C71:C72)</f>
        <v>18563</v>
      </c>
      <c r="D73" s="2">
        <f>AVERAGE(D71:D72)</f>
        <v>145.19</v>
      </c>
      <c r="F73" s="1">
        <f>SUM(F71:F72)</f>
        <v>64862</v>
      </c>
      <c r="G73" s="1">
        <f>C73+F73</f>
        <v>83425</v>
      </c>
      <c r="H73" s="10">
        <f>C73/G73</f>
        <v>0.22251123763859754</v>
      </c>
    </row>
    <row r="74" spans="1:9" x14ac:dyDescent="0.35">
      <c r="A74" s="8" t="s">
        <v>75</v>
      </c>
      <c r="B74" s="1">
        <v>55114</v>
      </c>
      <c r="C74" s="1">
        <v>10822</v>
      </c>
      <c r="D74" s="2">
        <v>319.64999999999998</v>
      </c>
      <c r="E74" s="1">
        <v>937</v>
      </c>
      <c r="F74" s="1">
        <v>44293</v>
      </c>
      <c r="I74" s="1" t="s">
        <v>31</v>
      </c>
    </row>
    <row r="75" spans="1:9" x14ac:dyDescent="0.35">
      <c r="A75" s="8" t="s">
        <v>76</v>
      </c>
      <c r="B75" s="1">
        <v>62570</v>
      </c>
      <c r="C75" s="1">
        <v>15265</v>
      </c>
      <c r="D75" s="2">
        <v>318.29000000000002</v>
      </c>
      <c r="E75" s="1" t="s">
        <v>31</v>
      </c>
      <c r="F75" s="1">
        <v>47305</v>
      </c>
      <c r="I75" s="1" t="s">
        <v>31</v>
      </c>
    </row>
    <row r="76" spans="1:9" x14ac:dyDescent="0.35">
      <c r="A76" s="8" t="s">
        <v>77</v>
      </c>
      <c r="B76" s="1">
        <v>64919</v>
      </c>
      <c r="C76" s="1">
        <v>28897</v>
      </c>
      <c r="D76" s="2">
        <v>172.43</v>
      </c>
      <c r="E76" s="1" t="s">
        <v>31</v>
      </c>
      <c r="F76" s="1">
        <v>36022</v>
      </c>
      <c r="I76" s="1" t="s">
        <v>31</v>
      </c>
    </row>
    <row r="77" spans="1:9" x14ac:dyDescent="0.35">
      <c r="A77" s="8" t="s">
        <v>78</v>
      </c>
      <c r="B77" s="1">
        <v>107366</v>
      </c>
      <c r="C77" s="1">
        <v>68594</v>
      </c>
      <c r="D77" s="2">
        <v>374.69</v>
      </c>
      <c r="E77" s="1">
        <v>1692</v>
      </c>
      <c r="F77" s="1">
        <v>38772</v>
      </c>
      <c r="I77" s="1" t="s">
        <v>31</v>
      </c>
    </row>
    <row r="78" spans="1:9" x14ac:dyDescent="0.35">
      <c r="A78" s="8" t="s">
        <v>79</v>
      </c>
      <c r="B78" s="1">
        <v>65247</v>
      </c>
      <c r="C78" s="1">
        <v>35771</v>
      </c>
      <c r="D78" s="2">
        <v>206.41</v>
      </c>
      <c r="E78" s="1" t="s">
        <v>31</v>
      </c>
      <c r="F78" s="1">
        <v>29477</v>
      </c>
      <c r="I78" s="1" t="s">
        <v>31</v>
      </c>
    </row>
    <row r="79" spans="1:9" x14ac:dyDescent="0.35">
      <c r="A79" s="8" t="s">
        <v>80</v>
      </c>
      <c r="B79" s="1">
        <v>104479</v>
      </c>
      <c r="C79" s="1">
        <v>55207</v>
      </c>
      <c r="D79" s="2">
        <v>398.88</v>
      </c>
      <c r="E79" s="1">
        <v>1669</v>
      </c>
      <c r="F79" s="1">
        <v>49272</v>
      </c>
      <c r="G79" s="1">
        <f>C79+F79</f>
        <v>104479</v>
      </c>
      <c r="H79" s="10">
        <f>C79/G79</f>
        <v>0.52840283693373791</v>
      </c>
      <c r="I79" s="1" t="s">
        <v>31</v>
      </c>
    </row>
    <row r="80" spans="1:9" x14ac:dyDescent="0.35">
      <c r="A80" s="8" t="s">
        <v>44</v>
      </c>
      <c r="B80" s="1">
        <v>130434</v>
      </c>
      <c r="C80" s="1">
        <v>65012</v>
      </c>
      <c r="D80" s="2">
        <v>617.1</v>
      </c>
      <c r="E80" s="1">
        <v>1891</v>
      </c>
      <c r="F80" s="1">
        <v>63593</v>
      </c>
      <c r="I80" s="1">
        <v>1829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560405</v>
      </c>
      <c r="C82" s="1">
        <v>235165</v>
      </c>
      <c r="D82" s="2">
        <v>340.2</v>
      </c>
      <c r="E82" s="1">
        <v>4298</v>
      </c>
      <c r="F82" s="1">
        <v>325241</v>
      </c>
      <c r="I82" s="1" t="s">
        <v>31</v>
      </c>
    </row>
    <row r="83" spans="1:9" x14ac:dyDescent="0.35">
      <c r="A83" s="8" t="s">
        <v>82</v>
      </c>
      <c r="B83" s="1">
        <v>288299</v>
      </c>
      <c r="C83" s="1">
        <v>172584</v>
      </c>
      <c r="D83" s="2">
        <v>393.6</v>
      </c>
      <c r="E83" s="1">
        <v>1669</v>
      </c>
      <c r="F83" s="1">
        <v>115715</v>
      </c>
      <c r="I83" s="1" t="s">
        <v>31</v>
      </c>
    </row>
    <row r="84" spans="1:9" ht="43.5" x14ac:dyDescent="0.35">
      <c r="A84" s="8" t="s">
        <v>83</v>
      </c>
      <c r="B84" s="1">
        <v>292556</v>
      </c>
      <c r="C84" s="1">
        <v>141970</v>
      </c>
      <c r="D84" s="2">
        <v>391.02</v>
      </c>
      <c r="E84" s="1">
        <v>937</v>
      </c>
      <c r="F84" s="1">
        <v>150586</v>
      </c>
      <c r="I84" s="1" t="s">
        <v>31</v>
      </c>
    </row>
    <row r="85" spans="1:9" x14ac:dyDescent="0.35">
      <c r="A85" s="8" t="s">
        <v>84</v>
      </c>
      <c r="B85" s="1">
        <v>143536</v>
      </c>
      <c r="C85" s="1">
        <v>57569</v>
      </c>
      <c r="D85" s="2">
        <v>309.19</v>
      </c>
      <c r="E85" s="1" t="s">
        <v>31</v>
      </c>
      <c r="F85" s="1">
        <v>85967</v>
      </c>
      <c r="I85" s="1" t="s">
        <v>31</v>
      </c>
    </row>
    <row r="86" spans="1:9" x14ac:dyDescent="0.35">
      <c r="A86" s="8" t="s">
        <v>85</v>
      </c>
      <c r="B86" s="1">
        <v>18798</v>
      </c>
      <c r="C86" s="1">
        <v>5105</v>
      </c>
      <c r="D86" s="2">
        <v>100</v>
      </c>
      <c r="E86" s="1" t="s">
        <v>31</v>
      </c>
      <c r="F86" s="1">
        <v>13692</v>
      </c>
      <c r="I86" s="1" t="s">
        <v>31</v>
      </c>
    </row>
    <row r="87" spans="1:9" ht="29" x14ac:dyDescent="0.35">
      <c r="A87" s="8" t="s">
        <v>86</v>
      </c>
      <c r="B87" s="1">
        <v>42842</v>
      </c>
      <c r="C87" s="1">
        <v>28698</v>
      </c>
      <c r="D87" s="2">
        <v>270.31</v>
      </c>
      <c r="E87" s="1" t="s">
        <v>31</v>
      </c>
      <c r="F87" s="1">
        <v>14145</v>
      </c>
      <c r="I87" s="1" t="s">
        <v>31</v>
      </c>
    </row>
    <row r="88" spans="1:9" x14ac:dyDescent="0.35">
      <c r="A88" s="8" t="s">
        <v>87</v>
      </c>
      <c r="B88" s="1">
        <v>70224</v>
      </c>
      <c r="C88" s="1">
        <v>13791</v>
      </c>
      <c r="D88" s="2">
        <v>92.19</v>
      </c>
      <c r="E88" s="1" t="s">
        <v>31</v>
      </c>
      <c r="F88" s="1">
        <v>56433</v>
      </c>
      <c r="I88" s="1" t="s">
        <v>31</v>
      </c>
    </row>
    <row r="89" spans="1:9" ht="29" x14ac:dyDescent="0.35">
      <c r="A89" s="8" t="s">
        <v>88</v>
      </c>
      <c r="B89" s="1">
        <v>48282</v>
      </c>
      <c r="C89" s="1">
        <v>6807</v>
      </c>
      <c r="D89" s="2">
        <v>236.52</v>
      </c>
      <c r="E89" s="1" t="s">
        <v>31</v>
      </c>
      <c r="F89" s="1">
        <v>41475</v>
      </c>
      <c r="I89" s="1" t="s">
        <v>31</v>
      </c>
    </row>
    <row r="90" spans="1:9" x14ac:dyDescent="0.35">
      <c r="A90" s="8" t="s">
        <v>89</v>
      </c>
      <c r="B90" s="1">
        <v>138625</v>
      </c>
      <c r="C90" s="1">
        <v>18159</v>
      </c>
      <c r="D90" s="2">
        <v>163.68</v>
      </c>
      <c r="E90" s="1" t="s">
        <v>31</v>
      </c>
      <c r="F90" s="1">
        <v>120466</v>
      </c>
      <c r="I90" s="1" t="s">
        <v>31</v>
      </c>
    </row>
    <row r="91" spans="1:9" x14ac:dyDescent="0.35">
      <c r="A91" s="8" t="s">
        <v>90</v>
      </c>
      <c r="B91" s="1">
        <v>5422</v>
      </c>
      <c r="C91" s="1">
        <v>5422</v>
      </c>
      <c r="D91" s="2">
        <v>100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1933</v>
      </c>
      <c r="C92" s="1" t="s">
        <v>31</v>
      </c>
      <c r="D92" s="2" t="s">
        <v>31</v>
      </c>
      <c r="E92" s="1" t="s">
        <v>31</v>
      </c>
      <c r="F92" s="1">
        <v>1933</v>
      </c>
      <c r="I92" s="1" t="s">
        <v>31</v>
      </c>
    </row>
    <row r="93" spans="1:9" x14ac:dyDescent="0.35">
      <c r="A93" s="8" t="s">
        <v>44</v>
      </c>
      <c r="B93" s="1">
        <v>30301</v>
      </c>
      <c r="C93" s="1">
        <v>11025</v>
      </c>
      <c r="D93" s="2">
        <v>259.91000000000003</v>
      </c>
      <c r="E93" s="1">
        <v>1891</v>
      </c>
      <c r="F93" s="1">
        <v>17448</v>
      </c>
      <c r="I93" s="1">
        <v>1829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13692</v>
      </c>
      <c r="C95" s="1" t="s">
        <v>31</v>
      </c>
      <c r="D95" s="2" t="s">
        <v>31</v>
      </c>
      <c r="E95" s="1" t="s">
        <v>31</v>
      </c>
      <c r="F95" s="1">
        <v>13692</v>
      </c>
      <c r="I95" s="1" t="s">
        <v>31</v>
      </c>
    </row>
    <row r="96" spans="1:9" x14ac:dyDescent="0.35">
      <c r="A96" s="8" t="s">
        <v>93</v>
      </c>
      <c r="B96" s="1">
        <v>13692</v>
      </c>
      <c r="C96" s="1" t="s">
        <v>31</v>
      </c>
      <c r="D96" s="2" t="s">
        <v>31</v>
      </c>
      <c r="E96" s="1" t="s">
        <v>31</v>
      </c>
      <c r="F96" s="1">
        <v>13692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659862</v>
      </c>
      <c r="C99" s="1">
        <v>298131</v>
      </c>
      <c r="D99" s="2">
        <v>372.42</v>
      </c>
      <c r="E99" s="1">
        <v>6189</v>
      </c>
      <c r="F99" s="1">
        <v>359903</v>
      </c>
      <c r="I99" s="1">
        <v>1829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398079</v>
      </c>
      <c r="C102" s="1">
        <v>177883</v>
      </c>
      <c r="D102" s="2">
        <v>357.33</v>
      </c>
      <c r="E102" s="1">
        <v>4298</v>
      </c>
      <c r="F102" s="1">
        <v>220195</v>
      </c>
      <c r="I102" s="1" t="s">
        <v>31</v>
      </c>
    </row>
    <row r="103" spans="1:9" x14ac:dyDescent="0.35">
      <c r="A103" s="8" t="s">
        <v>98</v>
      </c>
      <c r="B103" s="1">
        <v>135880</v>
      </c>
      <c r="C103" s="1">
        <v>52622</v>
      </c>
      <c r="D103" s="2">
        <v>212.89</v>
      </c>
      <c r="E103" s="1" t="s">
        <v>31</v>
      </c>
      <c r="F103" s="1">
        <v>83258</v>
      </c>
      <c r="I103" s="1" t="s">
        <v>31</v>
      </c>
    </row>
    <row r="104" spans="1:9" x14ac:dyDescent="0.35">
      <c r="A104" s="8" t="s">
        <v>99</v>
      </c>
      <c r="B104" s="1">
        <v>17833</v>
      </c>
      <c r="C104" s="1">
        <v>13569</v>
      </c>
      <c r="D104" s="2">
        <v>136.6</v>
      </c>
      <c r="E104" s="1" t="s">
        <v>31</v>
      </c>
      <c r="F104" s="1">
        <v>4263</v>
      </c>
      <c r="I104" s="1" t="s">
        <v>31</v>
      </c>
    </row>
    <row r="105" spans="1:9" x14ac:dyDescent="0.35">
      <c r="A105" s="8" t="s">
        <v>100</v>
      </c>
      <c r="B105" s="1">
        <v>19349</v>
      </c>
      <c r="C105" s="1" t="s">
        <v>31</v>
      </c>
      <c r="D105" s="2" t="s">
        <v>31</v>
      </c>
      <c r="E105" s="1" t="s">
        <v>31</v>
      </c>
      <c r="F105" s="1">
        <v>19349</v>
      </c>
      <c r="I105" s="1" t="s">
        <v>31</v>
      </c>
    </row>
    <row r="106" spans="1:9" x14ac:dyDescent="0.35">
      <c r="A106" s="8" t="s">
        <v>44</v>
      </c>
      <c r="B106" s="1">
        <v>102414</v>
      </c>
      <c r="C106" s="1">
        <v>54056</v>
      </c>
      <c r="D106" s="2">
        <v>642.88</v>
      </c>
      <c r="E106" s="1">
        <v>1891</v>
      </c>
      <c r="F106" s="1">
        <v>46529</v>
      </c>
      <c r="I106" s="1">
        <v>1829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496465</v>
      </c>
      <c r="C108" s="1">
        <v>220600</v>
      </c>
      <c r="D108" s="2">
        <v>320.86</v>
      </c>
      <c r="E108" s="1">
        <v>4298</v>
      </c>
      <c r="F108" s="1">
        <v>275865</v>
      </c>
      <c r="I108" s="1" t="s">
        <v>31</v>
      </c>
    </row>
    <row r="109" spans="1:9" x14ac:dyDescent="0.35">
      <c r="A109" s="8" t="s">
        <v>98</v>
      </c>
      <c r="B109" s="1">
        <v>74676</v>
      </c>
      <c r="C109" s="1">
        <v>23474</v>
      </c>
      <c r="D109" s="2">
        <v>231.07</v>
      </c>
      <c r="E109" s="1" t="s">
        <v>31</v>
      </c>
      <c r="F109" s="1">
        <v>51201</v>
      </c>
      <c r="I109" s="1" t="s">
        <v>31</v>
      </c>
    </row>
    <row r="110" spans="1:9" x14ac:dyDescent="0.35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102414</v>
      </c>
      <c r="C112" s="1">
        <v>54056</v>
      </c>
      <c r="D112" s="2">
        <v>642.88</v>
      </c>
      <c r="E112" s="1">
        <v>1891</v>
      </c>
      <c r="F112" s="1">
        <v>46529</v>
      </c>
      <c r="I112" s="1">
        <v>1829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345528</v>
      </c>
      <c r="C114" s="1">
        <v>126082</v>
      </c>
      <c r="D114" s="2">
        <v>365.25</v>
      </c>
      <c r="E114" s="1">
        <v>1692</v>
      </c>
      <c r="F114" s="1">
        <v>219446</v>
      </c>
      <c r="I114" s="1" t="s">
        <v>31</v>
      </c>
    </row>
    <row r="115" spans="1:9" x14ac:dyDescent="0.35">
      <c r="A115" s="8" t="s">
        <v>98</v>
      </c>
      <c r="B115" s="1">
        <v>180839</v>
      </c>
      <c r="C115" s="1">
        <v>81645</v>
      </c>
      <c r="D115" s="2">
        <v>263.82</v>
      </c>
      <c r="E115" s="1">
        <v>2606</v>
      </c>
      <c r="F115" s="1">
        <v>99194</v>
      </c>
      <c r="I115" s="1" t="s">
        <v>31</v>
      </c>
    </row>
    <row r="116" spans="1:9" x14ac:dyDescent="0.35">
      <c r="A116" s="8" t="s">
        <v>99</v>
      </c>
      <c r="B116" s="1">
        <v>44774</v>
      </c>
      <c r="C116" s="1">
        <v>36347</v>
      </c>
      <c r="D116" s="2">
        <v>243.56</v>
      </c>
      <c r="E116" s="1" t="s">
        <v>31</v>
      </c>
      <c r="F116" s="1">
        <v>8427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102414</v>
      </c>
      <c r="C118" s="1">
        <v>54056</v>
      </c>
      <c r="D118" s="2">
        <v>642.88</v>
      </c>
      <c r="E118" s="1">
        <v>1891</v>
      </c>
      <c r="F118" s="1">
        <v>46529</v>
      </c>
      <c r="I118" s="1">
        <v>1829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484684</v>
      </c>
      <c r="C120" s="1">
        <v>205122</v>
      </c>
      <c r="D120" s="2">
        <v>321.49</v>
      </c>
      <c r="E120" s="1">
        <v>1669</v>
      </c>
      <c r="F120" s="1">
        <v>279562</v>
      </c>
      <c r="I120" s="1" t="s">
        <v>31</v>
      </c>
    </row>
    <row r="121" spans="1:9" x14ac:dyDescent="0.35">
      <c r="A121" s="8" t="s">
        <v>98</v>
      </c>
      <c r="B121" s="1">
        <v>45758</v>
      </c>
      <c r="C121" s="1">
        <v>16869</v>
      </c>
      <c r="D121" s="2">
        <v>251.78</v>
      </c>
      <c r="E121" s="1">
        <v>2629</v>
      </c>
      <c r="F121" s="1">
        <v>28889</v>
      </c>
      <c r="I121" s="1" t="s">
        <v>31</v>
      </c>
    </row>
    <row r="122" spans="1:9" x14ac:dyDescent="0.35">
      <c r="A122" s="8" t="s">
        <v>99</v>
      </c>
      <c r="B122" s="1">
        <v>22451</v>
      </c>
      <c r="C122" s="1">
        <v>3835</v>
      </c>
      <c r="D122" s="2">
        <v>406.43</v>
      </c>
      <c r="E122" s="1" t="s">
        <v>31</v>
      </c>
      <c r="F122" s="1">
        <v>18616</v>
      </c>
      <c r="I122" s="1" t="s">
        <v>31</v>
      </c>
    </row>
    <row r="123" spans="1:9" x14ac:dyDescent="0.35">
      <c r="A123" s="8" t="s">
        <v>100</v>
      </c>
      <c r="B123" s="1">
        <v>18248</v>
      </c>
      <c r="C123" s="1">
        <v>18248</v>
      </c>
      <c r="D123" s="2">
        <v>234.53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102414</v>
      </c>
      <c r="C124" s="1">
        <v>54056</v>
      </c>
      <c r="D124" s="2">
        <v>642.88</v>
      </c>
      <c r="E124" s="1">
        <v>1891</v>
      </c>
      <c r="F124" s="1">
        <v>46529</v>
      </c>
      <c r="I124" s="1">
        <v>1829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519912</v>
      </c>
      <c r="C126" s="1">
        <v>219414</v>
      </c>
      <c r="D126" s="2">
        <v>316.57</v>
      </c>
      <c r="E126" s="1">
        <v>4298</v>
      </c>
      <c r="F126" s="1">
        <v>300498</v>
      </c>
      <c r="I126" s="1" t="s">
        <v>31</v>
      </c>
    </row>
    <row r="127" spans="1:9" x14ac:dyDescent="0.35">
      <c r="A127" s="8" t="s">
        <v>98</v>
      </c>
      <c r="B127" s="1">
        <v>36572</v>
      </c>
      <c r="C127" s="1">
        <v>23696</v>
      </c>
      <c r="D127" s="2">
        <v>262.27</v>
      </c>
      <c r="E127" s="1" t="s">
        <v>31</v>
      </c>
      <c r="F127" s="1">
        <v>12876</v>
      </c>
      <c r="I127" s="1" t="s">
        <v>31</v>
      </c>
    </row>
    <row r="128" spans="1:9" x14ac:dyDescent="0.35">
      <c r="A128" s="8" t="s">
        <v>99</v>
      </c>
      <c r="B128" s="1">
        <v>964</v>
      </c>
      <c r="C128" s="1">
        <v>964</v>
      </c>
      <c r="D128" s="2">
        <v>500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>
        <v>13692</v>
      </c>
      <c r="C129" s="1" t="s">
        <v>31</v>
      </c>
      <c r="D129" s="2" t="s">
        <v>31</v>
      </c>
      <c r="E129" s="1" t="s">
        <v>31</v>
      </c>
      <c r="F129" s="1">
        <v>13692</v>
      </c>
      <c r="I129" s="1" t="s">
        <v>31</v>
      </c>
    </row>
    <row r="130" spans="1:9" x14ac:dyDescent="0.35">
      <c r="A130" s="8" t="s">
        <v>44</v>
      </c>
      <c r="B130" s="1">
        <v>102414</v>
      </c>
      <c r="C130" s="1">
        <v>54056</v>
      </c>
      <c r="D130" s="2">
        <v>642.88</v>
      </c>
      <c r="E130" s="1">
        <v>1891</v>
      </c>
      <c r="F130" s="1">
        <v>46529</v>
      </c>
      <c r="I130" s="1">
        <v>1829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549568</v>
      </c>
      <c r="C132" s="1">
        <v>232322</v>
      </c>
      <c r="D132" s="2">
        <v>309.94</v>
      </c>
      <c r="E132" s="1">
        <v>4298</v>
      </c>
      <c r="F132" s="1">
        <v>317246</v>
      </c>
      <c r="I132" s="1" t="s">
        <v>31</v>
      </c>
    </row>
    <row r="133" spans="1:9" x14ac:dyDescent="0.35">
      <c r="A133" s="8" t="s">
        <v>98</v>
      </c>
      <c r="B133" s="1">
        <v>18702</v>
      </c>
      <c r="C133" s="1">
        <v>8882</v>
      </c>
      <c r="D133" s="2">
        <v>337.72</v>
      </c>
      <c r="E133" s="1" t="s">
        <v>31</v>
      </c>
      <c r="F133" s="1">
        <v>9820</v>
      </c>
      <c r="I133" s="1" t="s">
        <v>31</v>
      </c>
    </row>
    <row r="134" spans="1:9" x14ac:dyDescent="0.35">
      <c r="A134" s="8" t="s">
        <v>99</v>
      </c>
      <c r="B134" s="1">
        <v>2870</v>
      </c>
      <c r="C134" s="1">
        <v>2870</v>
      </c>
      <c r="D134" s="2">
        <v>375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102414</v>
      </c>
      <c r="C136" s="1">
        <v>54056</v>
      </c>
      <c r="D136" s="2">
        <v>642.88</v>
      </c>
      <c r="E136" s="1">
        <v>1891</v>
      </c>
      <c r="F136" s="1">
        <v>46529</v>
      </c>
      <c r="I136" s="1">
        <v>1829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389355</v>
      </c>
      <c r="C138" s="1">
        <v>212670</v>
      </c>
      <c r="D138" s="2">
        <v>427.59</v>
      </c>
      <c r="E138" s="1">
        <v>3361</v>
      </c>
      <c r="F138" s="1">
        <v>176685</v>
      </c>
      <c r="I138" s="1" t="s">
        <v>31</v>
      </c>
    </row>
    <row r="139" spans="1:9" x14ac:dyDescent="0.35">
      <c r="A139" s="8" t="s">
        <v>102</v>
      </c>
      <c r="B139" s="1">
        <v>382332</v>
      </c>
      <c r="C139" s="1">
        <v>145061</v>
      </c>
      <c r="D139" s="2">
        <v>366.07</v>
      </c>
      <c r="E139" s="1">
        <v>1891</v>
      </c>
      <c r="F139" s="1">
        <v>235443</v>
      </c>
      <c r="I139" s="1">
        <v>1829</v>
      </c>
    </row>
    <row r="140" spans="1:9" x14ac:dyDescent="0.35">
      <c r="A140" s="8" t="s">
        <v>103</v>
      </c>
      <c r="B140" s="1">
        <v>213979</v>
      </c>
      <c r="C140" s="1">
        <v>42842</v>
      </c>
      <c r="D140" s="2">
        <v>326.39</v>
      </c>
      <c r="E140" s="1">
        <v>937</v>
      </c>
      <c r="F140" s="1">
        <v>171138</v>
      </c>
      <c r="I140" s="1" t="s">
        <v>31</v>
      </c>
    </row>
    <row r="141" spans="1:9" x14ac:dyDescent="0.35">
      <c r="A141" s="8" t="s">
        <v>44</v>
      </c>
      <c r="B141" s="1">
        <v>4924</v>
      </c>
      <c r="C141" s="1" t="s">
        <v>31</v>
      </c>
      <c r="D141" s="2" t="s">
        <v>31</v>
      </c>
      <c r="E141" s="1" t="s">
        <v>31</v>
      </c>
      <c r="F141" s="1">
        <v>4924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166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446648</v>
      </c>
      <c r="C9" s="1">
        <v>187609</v>
      </c>
      <c r="D9" s="2">
        <v>325.60000000000002</v>
      </c>
      <c r="E9" s="1" t="s">
        <v>31</v>
      </c>
      <c r="F9" s="1">
        <v>256644</v>
      </c>
      <c r="G9" s="1">
        <f>C9+F9</f>
        <v>444253</v>
      </c>
      <c r="H9" s="10">
        <f>C9/G9</f>
        <v>0.42230215665397869</v>
      </c>
      <c r="I9" s="1">
        <v>2395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31704</v>
      </c>
      <c r="C11" s="1">
        <v>3699</v>
      </c>
      <c r="D11" s="2">
        <v>120</v>
      </c>
      <c r="E11" s="1" t="s">
        <v>31</v>
      </c>
      <c r="F11" s="1">
        <v>28006</v>
      </c>
      <c r="I11" s="1" t="s">
        <v>31</v>
      </c>
    </row>
    <row r="12" spans="1:9" x14ac:dyDescent="0.35">
      <c r="A12" s="8" t="s">
        <v>34</v>
      </c>
      <c r="B12" s="1">
        <v>230660</v>
      </c>
      <c r="C12" s="1">
        <v>125625</v>
      </c>
      <c r="D12" s="2">
        <v>347.46</v>
      </c>
      <c r="E12" s="1" t="s">
        <v>31</v>
      </c>
      <c r="F12" s="1">
        <v>105034</v>
      </c>
      <c r="I12" s="1" t="s">
        <v>31</v>
      </c>
    </row>
    <row r="13" spans="1:9" x14ac:dyDescent="0.35">
      <c r="A13" s="8" t="s">
        <v>35</v>
      </c>
      <c r="B13" s="1">
        <v>123223</v>
      </c>
      <c r="C13" s="1">
        <v>56094</v>
      </c>
      <c r="D13" s="2">
        <v>284.58999999999997</v>
      </c>
      <c r="E13" s="1" t="s">
        <v>31</v>
      </c>
      <c r="F13" s="1">
        <v>67129</v>
      </c>
      <c r="I13" s="1" t="s">
        <v>31</v>
      </c>
    </row>
    <row r="14" spans="1:9" x14ac:dyDescent="0.35">
      <c r="A14" s="8" t="s">
        <v>36</v>
      </c>
      <c r="B14" s="1">
        <v>48610</v>
      </c>
      <c r="C14" s="1" t="s">
        <v>31</v>
      </c>
      <c r="D14" s="2" t="s">
        <v>31</v>
      </c>
      <c r="E14" s="1" t="s">
        <v>31</v>
      </c>
      <c r="F14" s="1">
        <v>48610</v>
      </c>
      <c r="I14" s="1" t="s">
        <v>31</v>
      </c>
    </row>
    <row r="15" spans="1:9" x14ac:dyDescent="0.35">
      <c r="A15" s="8" t="s">
        <v>37</v>
      </c>
      <c r="B15" s="1">
        <v>12452</v>
      </c>
      <c r="C15" s="1">
        <v>2191</v>
      </c>
      <c r="D15" s="2">
        <v>384.62</v>
      </c>
      <c r="E15" s="1" t="s">
        <v>31</v>
      </c>
      <c r="F15" s="1">
        <v>7866</v>
      </c>
      <c r="I15" s="1">
        <v>2395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147266</v>
      </c>
      <c r="C17" s="1">
        <v>55684</v>
      </c>
      <c r="D17" s="2">
        <v>351.85</v>
      </c>
      <c r="E17" s="1" t="s">
        <v>31</v>
      </c>
      <c r="F17" s="1">
        <v>91583</v>
      </c>
      <c r="I17" s="1" t="s">
        <v>31</v>
      </c>
    </row>
    <row r="18" spans="1:9" x14ac:dyDescent="0.35">
      <c r="A18" s="8" t="s">
        <v>39</v>
      </c>
      <c r="B18" s="1">
        <v>299382</v>
      </c>
      <c r="C18" s="1">
        <v>131926</v>
      </c>
      <c r="D18" s="2">
        <v>315.41000000000003</v>
      </c>
      <c r="E18" s="1" t="s">
        <v>31</v>
      </c>
      <c r="F18" s="1">
        <v>165062</v>
      </c>
      <c r="I18" s="1">
        <v>2395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144200</v>
      </c>
      <c r="C20" s="1">
        <v>52618</v>
      </c>
      <c r="D20" s="2">
        <v>360.62</v>
      </c>
      <c r="E20" s="1" t="s">
        <v>31</v>
      </c>
      <c r="F20" s="1">
        <v>91583</v>
      </c>
      <c r="I20" s="1" t="s">
        <v>31</v>
      </c>
    </row>
    <row r="21" spans="1:9" x14ac:dyDescent="0.35">
      <c r="A21" s="8" t="s">
        <v>41</v>
      </c>
      <c r="B21" s="1">
        <v>299382</v>
      </c>
      <c r="C21" s="1">
        <v>131926</v>
      </c>
      <c r="D21" s="2">
        <v>315.41000000000003</v>
      </c>
      <c r="E21" s="1" t="s">
        <v>31</v>
      </c>
      <c r="F21" s="1">
        <v>165062</v>
      </c>
      <c r="I21" s="1">
        <v>2395</v>
      </c>
    </row>
    <row r="22" spans="1:9" x14ac:dyDescent="0.35">
      <c r="A22" s="8" t="s">
        <v>42</v>
      </c>
      <c r="B22" s="1">
        <v>1871</v>
      </c>
      <c r="C22" s="1">
        <v>1871</v>
      </c>
      <c r="D22" s="2">
        <v>150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1195</v>
      </c>
      <c r="C24" s="1">
        <v>1195</v>
      </c>
      <c r="D24" s="2">
        <v>315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10909</v>
      </c>
      <c r="C26" s="1">
        <v>10909</v>
      </c>
      <c r="D26" s="2">
        <v>305.62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385162</v>
      </c>
      <c r="C27" s="1">
        <v>157153</v>
      </c>
      <c r="D27" s="2">
        <v>305.33999999999997</v>
      </c>
      <c r="E27" s="1" t="s">
        <v>31</v>
      </c>
      <c r="F27" s="1">
        <v>225615</v>
      </c>
      <c r="I27" s="1">
        <v>2395</v>
      </c>
    </row>
    <row r="28" spans="1:9" x14ac:dyDescent="0.35">
      <c r="A28" s="8" t="s">
        <v>47</v>
      </c>
      <c r="B28" s="1">
        <v>35548</v>
      </c>
      <c r="C28" s="1">
        <v>13953</v>
      </c>
      <c r="D28" s="2">
        <v>560.54</v>
      </c>
      <c r="E28" s="1" t="s">
        <v>31</v>
      </c>
      <c r="F28" s="1">
        <v>21595</v>
      </c>
      <c r="I28" s="1" t="s">
        <v>31</v>
      </c>
    </row>
    <row r="29" spans="1:9" x14ac:dyDescent="0.35">
      <c r="A29" s="8" t="s">
        <v>48</v>
      </c>
      <c r="B29" s="1">
        <v>2633</v>
      </c>
      <c r="C29" s="1">
        <v>2633</v>
      </c>
      <c r="D29" s="2">
        <v>293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>
        <v>11202</v>
      </c>
      <c r="C30" s="1">
        <v>1767</v>
      </c>
      <c r="D30" s="2">
        <v>400</v>
      </c>
      <c r="E30" s="1" t="s">
        <v>31</v>
      </c>
      <c r="F30" s="1">
        <v>9435</v>
      </c>
      <c r="I30" s="1" t="s">
        <v>31</v>
      </c>
    </row>
    <row r="31" spans="1:9" x14ac:dyDescent="0.35">
      <c r="A31" s="8" t="s">
        <v>44</v>
      </c>
      <c r="B31" s="1">
        <v>1195</v>
      </c>
      <c r="C31" s="1">
        <v>1195</v>
      </c>
      <c r="D31" s="2">
        <v>315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46457</v>
      </c>
      <c r="C33" s="1">
        <v>24862</v>
      </c>
      <c r="D33" s="2">
        <v>480.2</v>
      </c>
      <c r="E33" s="1" t="s">
        <v>31</v>
      </c>
      <c r="F33" s="1">
        <v>21595</v>
      </c>
      <c r="I33" s="1" t="s">
        <v>31</v>
      </c>
    </row>
    <row r="34" spans="1:9" x14ac:dyDescent="0.35">
      <c r="A34" s="8" t="s">
        <v>51</v>
      </c>
      <c r="B34" s="1">
        <v>385162</v>
      </c>
      <c r="C34" s="1">
        <v>157153</v>
      </c>
      <c r="D34" s="2">
        <v>305.33999999999997</v>
      </c>
      <c r="E34" s="1" t="s">
        <v>31</v>
      </c>
      <c r="F34" s="1">
        <v>225615</v>
      </c>
      <c r="I34" s="1">
        <v>2395</v>
      </c>
    </row>
    <row r="35" spans="1:9" x14ac:dyDescent="0.35">
      <c r="A35" s="8" t="s">
        <v>52</v>
      </c>
      <c r="B35" s="1">
        <v>13834</v>
      </c>
      <c r="C35" s="1">
        <v>4399</v>
      </c>
      <c r="D35" s="2">
        <v>335.97</v>
      </c>
      <c r="E35" s="1" t="s">
        <v>31</v>
      </c>
      <c r="F35" s="1">
        <v>9435</v>
      </c>
      <c r="I35" s="1" t="s">
        <v>31</v>
      </c>
    </row>
    <row r="36" spans="1:9" x14ac:dyDescent="0.35">
      <c r="A36" s="8" t="s">
        <v>44</v>
      </c>
      <c r="B36" s="1">
        <v>1195</v>
      </c>
      <c r="C36" s="1">
        <v>1195</v>
      </c>
      <c r="D36" s="2">
        <v>315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186520</v>
      </c>
      <c r="C38" s="1">
        <v>82576</v>
      </c>
      <c r="D38" s="2">
        <v>307.99</v>
      </c>
      <c r="E38" s="1" t="s">
        <v>31</v>
      </c>
      <c r="F38" s="1">
        <v>103943</v>
      </c>
      <c r="I38" s="1" t="s">
        <v>31</v>
      </c>
    </row>
    <row r="39" spans="1:9" x14ac:dyDescent="0.35">
      <c r="A39" s="8" t="s">
        <v>54</v>
      </c>
      <c r="B39" s="1">
        <v>213858</v>
      </c>
      <c r="C39" s="1">
        <v>81384</v>
      </c>
      <c r="D39" s="2">
        <v>342.07</v>
      </c>
      <c r="E39" s="1" t="s">
        <v>31</v>
      </c>
      <c r="F39" s="1">
        <v>130080</v>
      </c>
      <c r="I39" s="1">
        <v>2395</v>
      </c>
    </row>
    <row r="40" spans="1:9" x14ac:dyDescent="0.35">
      <c r="A40" s="8" t="s">
        <v>55</v>
      </c>
      <c r="B40" s="1">
        <v>13623</v>
      </c>
      <c r="C40" s="1">
        <v>10085</v>
      </c>
      <c r="D40" s="2">
        <v>255.89</v>
      </c>
      <c r="E40" s="1" t="s">
        <v>31</v>
      </c>
      <c r="F40" s="1">
        <v>3538</v>
      </c>
      <c r="I40" s="1" t="s">
        <v>31</v>
      </c>
    </row>
    <row r="41" spans="1:9" x14ac:dyDescent="0.35">
      <c r="A41" s="8" t="s">
        <v>56</v>
      </c>
      <c r="B41" s="1">
        <v>8407</v>
      </c>
      <c r="C41" s="1">
        <v>5603</v>
      </c>
      <c r="D41" s="2">
        <v>1000</v>
      </c>
      <c r="E41" s="1" t="s">
        <v>31</v>
      </c>
      <c r="F41" s="1">
        <v>2804</v>
      </c>
      <c r="I41" s="1" t="s">
        <v>31</v>
      </c>
    </row>
    <row r="42" spans="1:9" x14ac:dyDescent="0.35">
      <c r="A42" s="8" t="s">
        <v>57</v>
      </c>
      <c r="B42" s="1">
        <v>24240</v>
      </c>
      <c r="C42" s="1">
        <v>7962</v>
      </c>
      <c r="D42" s="2">
        <v>122.37</v>
      </c>
      <c r="E42" s="1" t="s">
        <v>31</v>
      </c>
      <c r="F42" s="1">
        <v>16278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18424</v>
      </c>
      <c r="C44" s="1" t="s">
        <v>31</v>
      </c>
      <c r="D44" s="2" t="s">
        <v>31</v>
      </c>
      <c r="E44" s="1" t="s">
        <v>31</v>
      </c>
      <c r="F44" s="1">
        <v>18424</v>
      </c>
      <c r="I44" s="1" t="s">
        <v>31</v>
      </c>
    </row>
    <row r="45" spans="1:9" x14ac:dyDescent="0.35">
      <c r="A45" s="8" t="s">
        <v>59</v>
      </c>
      <c r="B45" s="1">
        <v>148919</v>
      </c>
      <c r="C45" s="1">
        <v>49389</v>
      </c>
      <c r="D45" s="2">
        <v>223.29</v>
      </c>
      <c r="E45" s="1" t="s">
        <v>31</v>
      </c>
      <c r="F45" s="1">
        <v>99530</v>
      </c>
      <c r="I45" s="1" t="s">
        <v>31</v>
      </c>
    </row>
    <row r="46" spans="1:9" x14ac:dyDescent="0.35">
      <c r="A46" s="8" t="s">
        <v>60</v>
      </c>
      <c r="B46" s="1">
        <v>148838</v>
      </c>
      <c r="C46" s="1">
        <v>46284</v>
      </c>
      <c r="D46" s="2">
        <v>331.42</v>
      </c>
      <c r="E46" s="1" t="s">
        <v>31</v>
      </c>
      <c r="F46" s="1">
        <v>100159</v>
      </c>
      <c r="I46" s="1">
        <v>2395</v>
      </c>
    </row>
    <row r="47" spans="1:9" x14ac:dyDescent="0.35">
      <c r="A47" s="8" t="s">
        <v>61</v>
      </c>
      <c r="B47" s="1">
        <v>130468</v>
      </c>
      <c r="C47" s="1">
        <v>91937</v>
      </c>
      <c r="D47" s="2">
        <v>380.29</v>
      </c>
      <c r="E47" s="1" t="s">
        <v>31</v>
      </c>
      <c r="F47" s="1">
        <v>38532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300970</v>
      </c>
      <c r="C49" s="1">
        <v>130022</v>
      </c>
      <c r="D49" s="2">
        <v>351.77</v>
      </c>
      <c r="E49" s="1" t="s">
        <v>31</v>
      </c>
      <c r="F49" s="1">
        <v>168553</v>
      </c>
      <c r="I49" s="1">
        <v>2395</v>
      </c>
    </row>
    <row r="50" spans="1:9" x14ac:dyDescent="0.35">
      <c r="A50" s="8" t="s">
        <v>63</v>
      </c>
      <c r="B50" s="1">
        <v>4236</v>
      </c>
      <c r="C50" s="1" t="s">
        <v>31</v>
      </c>
      <c r="D50" s="2" t="s">
        <v>31</v>
      </c>
      <c r="E50" s="1" t="s">
        <v>31</v>
      </c>
      <c r="F50" s="1">
        <v>4236</v>
      </c>
      <c r="I50" s="1" t="s">
        <v>31</v>
      </c>
    </row>
    <row r="51" spans="1:9" x14ac:dyDescent="0.35">
      <c r="A51" s="8" t="s">
        <v>64</v>
      </c>
      <c r="B51" s="1">
        <v>53318</v>
      </c>
      <c r="C51" s="1">
        <v>18231</v>
      </c>
      <c r="D51" s="2">
        <v>438.26</v>
      </c>
      <c r="E51" s="1" t="s">
        <v>31</v>
      </c>
      <c r="F51" s="1">
        <v>35086</v>
      </c>
      <c r="I51" s="1" t="s">
        <v>31</v>
      </c>
    </row>
    <row r="52" spans="1:9" x14ac:dyDescent="0.35">
      <c r="A52" s="8" t="s">
        <v>65</v>
      </c>
      <c r="B52" s="1">
        <v>88124</v>
      </c>
      <c r="C52" s="1">
        <v>39356</v>
      </c>
      <c r="D52" s="2">
        <v>179.25</v>
      </c>
      <c r="E52" s="1" t="s">
        <v>31</v>
      </c>
      <c r="F52" s="1">
        <v>48768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5988</v>
      </c>
      <c r="C56" s="1">
        <v>1965</v>
      </c>
      <c r="D56" s="2">
        <v>122.86</v>
      </c>
      <c r="E56" s="1" t="s">
        <v>31</v>
      </c>
      <c r="F56" s="1">
        <v>4023</v>
      </c>
      <c r="I56" s="1" t="s">
        <v>31</v>
      </c>
    </row>
    <row r="57" spans="1:9" x14ac:dyDescent="0.35">
      <c r="A57" s="8" t="s">
        <v>68</v>
      </c>
      <c r="B57" s="1">
        <v>68562</v>
      </c>
      <c r="C57" s="1">
        <v>39332</v>
      </c>
      <c r="D57" s="2">
        <v>287.32</v>
      </c>
      <c r="E57" s="1" t="s">
        <v>31</v>
      </c>
      <c r="F57" s="1">
        <v>29230</v>
      </c>
      <c r="I57" s="1" t="s">
        <v>31</v>
      </c>
    </row>
    <row r="58" spans="1:9" x14ac:dyDescent="0.35">
      <c r="A58" s="8" t="s">
        <v>69</v>
      </c>
      <c r="B58" s="1">
        <v>160735</v>
      </c>
      <c r="C58" s="1">
        <v>80315</v>
      </c>
      <c r="D58" s="2">
        <v>308.60000000000002</v>
      </c>
      <c r="E58" s="1" t="s">
        <v>31</v>
      </c>
      <c r="F58" s="1">
        <v>80420</v>
      </c>
      <c r="I58" s="1" t="s">
        <v>31</v>
      </c>
    </row>
    <row r="59" spans="1:9" x14ac:dyDescent="0.35">
      <c r="A59" s="8" t="s">
        <v>70</v>
      </c>
      <c r="B59" s="1">
        <v>102680</v>
      </c>
      <c r="C59" s="1">
        <v>38213</v>
      </c>
      <c r="D59" s="2">
        <v>333.11</v>
      </c>
      <c r="E59" s="1" t="s">
        <v>31</v>
      </c>
      <c r="F59" s="1">
        <v>64467</v>
      </c>
      <c r="I59" s="1" t="s">
        <v>31</v>
      </c>
    </row>
    <row r="60" spans="1:9" x14ac:dyDescent="0.35">
      <c r="A60" s="8" t="s">
        <v>71</v>
      </c>
      <c r="B60" s="1">
        <v>44435</v>
      </c>
      <c r="C60" s="1">
        <v>3166</v>
      </c>
      <c r="D60" s="2">
        <v>467.35</v>
      </c>
      <c r="E60" s="1" t="s">
        <v>31</v>
      </c>
      <c r="F60" s="1">
        <v>38874</v>
      </c>
      <c r="I60" s="1">
        <v>2395</v>
      </c>
    </row>
    <row r="61" spans="1:9" x14ac:dyDescent="0.35">
      <c r="A61" s="8" t="s">
        <v>72</v>
      </c>
      <c r="B61" s="1">
        <v>64249</v>
      </c>
      <c r="C61" s="1">
        <v>24619</v>
      </c>
      <c r="D61" s="2">
        <v>425.33</v>
      </c>
      <c r="E61" s="1" t="s">
        <v>31</v>
      </c>
      <c r="F61" s="1">
        <v>39630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24657</v>
      </c>
      <c r="C63" s="1">
        <v>4703</v>
      </c>
      <c r="D63" s="2">
        <v>331.65</v>
      </c>
      <c r="E63" s="1" t="s">
        <v>31</v>
      </c>
      <c r="F63" s="1">
        <v>19954</v>
      </c>
      <c r="I63" s="1" t="s">
        <v>31</v>
      </c>
    </row>
    <row r="64" spans="1:9" x14ac:dyDescent="0.35">
      <c r="A64" s="8" t="s">
        <v>51</v>
      </c>
      <c r="B64" s="1">
        <v>421991</v>
      </c>
      <c r="C64" s="1">
        <v>182906</v>
      </c>
      <c r="D64" s="2">
        <v>325.44</v>
      </c>
      <c r="E64" s="1" t="s">
        <v>31</v>
      </c>
      <c r="F64" s="1">
        <v>236690</v>
      </c>
      <c r="I64" s="1">
        <v>2395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354913</v>
      </c>
      <c r="C67" s="1">
        <v>159785</v>
      </c>
      <c r="D67" s="2">
        <v>332.4</v>
      </c>
      <c r="E67" s="1" t="s">
        <v>31</v>
      </c>
      <c r="F67" s="1">
        <v>195128</v>
      </c>
      <c r="I67" s="1" t="s">
        <v>31</v>
      </c>
    </row>
    <row r="68" spans="1:9" x14ac:dyDescent="0.35">
      <c r="A68" s="8" t="s">
        <v>51</v>
      </c>
      <c r="B68" s="1">
        <v>91736</v>
      </c>
      <c r="C68" s="1">
        <v>27825</v>
      </c>
      <c r="D68" s="2">
        <v>287.62</v>
      </c>
      <c r="E68" s="1" t="s">
        <v>31</v>
      </c>
      <c r="F68" s="1">
        <v>61516</v>
      </c>
      <c r="I68" s="1">
        <v>2395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37743</v>
      </c>
      <c r="C71" s="1">
        <v>19910</v>
      </c>
      <c r="D71" s="2">
        <v>268.27</v>
      </c>
      <c r="E71" s="1" t="s">
        <v>31</v>
      </c>
      <c r="F71" s="1">
        <v>17834</v>
      </c>
      <c r="I71" s="1" t="s">
        <v>31</v>
      </c>
    </row>
    <row r="72" spans="1:9" x14ac:dyDescent="0.35">
      <c r="A72" s="8" t="s">
        <v>74</v>
      </c>
      <c r="B72" s="1">
        <v>24138</v>
      </c>
      <c r="C72" s="1">
        <v>4656</v>
      </c>
      <c r="D72" s="2">
        <v>1000</v>
      </c>
      <c r="E72" s="1" t="s">
        <v>31</v>
      </c>
      <c r="F72" s="1">
        <v>19482</v>
      </c>
      <c r="I72" s="1" t="s">
        <v>31</v>
      </c>
    </row>
    <row r="73" spans="1:9" x14ac:dyDescent="0.35">
      <c r="A73" s="8" t="s">
        <v>175</v>
      </c>
      <c r="C73" s="1">
        <f>SUM(C71:C72)</f>
        <v>24566</v>
      </c>
      <c r="D73" s="2">
        <f>AVERAGE(D71:D72)</f>
        <v>634.13499999999999</v>
      </c>
      <c r="F73" s="1">
        <f>SUM(F71:F72)</f>
        <v>37316</v>
      </c>
      <c r="G73" s="1">
        <f>C73+F73</f>
        <v>61882</v>
      </c>
      <c r="H73" s="10">
        <f>C73/G73</f>
        <v>0.39698135160466697</v>
      </c>
    </row>
    <row r="74" spans="1:9" x14ac:dyDescent="0.35">
      <c r="A74" s="8" t="s">
        <v>75</v>
      </c>
      <c r="B74" s="1">
        <v>45009</v>
      </c>
      <c r="C74" s="1">
        <v>21021</v>
      </c>
      <c r="D74" s="2">
        <v>124.51</v>
      </c>
      <c r="E74" s="1" t="s">
        <v>31</v>
      </c>
      <c r="F74" s="1">
        <v>23988</v>
      </c>
      <c r="I74" s="1" t="s">
        <v>31</v>
      </c>
    </row>
    <row r="75" spans="1:9" x14ac:dyDescent="0.35">
      <c r="A75" s="8" t="s">
        <v>76</v>
      </c>
      <c r="B75" s="1">
        <v>41796</v>
      </c>
      <c r="C75" s="1">
        <v>11330</v>
      </c>
      <c r="D75" s="2">
        <v>262.27</v>
      </c>
      <c r="E75" s="1" t="s">
        <v>31</v>
      </c>
      <c r="F75" s="1">
        <v>30466</v>
      </c>
      <c r="I75" s="1" t="s">
        <v>31</v>
      </c>
    </row>
    <row r="76" spans="1:9" x14ac:dyDescent="0.35">
      <c r="A76" s="8" t="s">
        <v>77</v>
      </c>
      <c r="B76" s="1">
        <v>76627</v>
      </c>
      <c r="C76" s="1">
        <v>10039</v>
      </c>
      <c r="D76" s="2">
        <v>324.58</v>
      </c>
      <c r="E76" s="1" t="s">
        <v>31</v>
      </c>
      <c r="F76" s="1">
        <v>66588</v>
      </c>
      <c r="I76" s="1" t="s">
        <v>31</v>
      </c>
    </row>
    <row r="77" spans="1:9" x14ac:dyDescent="0.35">
      <c r="A77" s="8" t="s">
        <v>78</v>
      </c>
      <c r="B77" s="1">
        <v>85795</v>
      </c>
      <c r="C77" s="1">
        <v>41508</v>
      </c>
      <c r="D77" s="2">
        <v>355.17</v>
      </c>
      <c r="E77" s="1" t="s">
        <v>31</v>
      </c>
      <c r="F77" s="1">
        <v>44287</v>
      </c>
      <c r="I77" s="1" t="s">
        <v>31</v>
      </c>
    </row>
    <row r="78" spans="1:9" x14ac:dyDescent="0.35">
      <c r="A78" s="8" t="s">
        <v>79</v>
      </c>
      <c r="B78" s="1">
        <v>33192</v>
      </c>
      <c r="C78" s="1">
        <v>15046</v>
      </c>
      <c r="D78" s="2">
        <v>255</v>
      </c>
      <c r="E78" s="1" t="s">
        <v>31</v>
      </c>
      <c r="F78" s="1">
        <v>18146</v>
      </c>
      <c r="I78" s="1" t="s">
        <v>31</v>
      </c>
    </row>
    <row r="79" spans="1:9" x14ac:dyDescent="0.35">
      <c r="A79" s="8" t="s">
        <v>80</v>
      </c>
      <c r="B79" s="1">
        <v>52266</v>
      </c>
      <c r="C79" s="1">
        <v>40584</v>
      </c>
      <c r="D79" s="2">
        <v>456.36</v>
      </c>
      <c r="E79" s="1" t="s">
        <v>31</v>
      </c>
      <c r="F79" s="1">
        <v>11682</v>
      </c>
      <c r="G79" s="1">
        <f>C79+F79</f>
        <v>52266</v>
      </c>
      <c r="H79" s="10">
        <f>C79/G79</f>
        <v>0.77648949603949025</v>
      </c>
      <c r="I79" s="1" t="s">
        <v>31</v>
      </c>
    </row>
    <row r="80" spans="1:9" x14ac:dyDescent="0.35">
      <c r="A80" s="8" t="s">
        <v>44</v>
      </c>
      <c r="B80" s="1">
        <v>50081</v>
      </c>
      <c r="C80" s="1">
        <v>23516</v>
      </c>
      <c r="D80" s="2">
        <v>221.07</v>
      </c>
      <c r="E80" s="1" t="s">
        <v>31</v>
      </c>
      <c r="F80" s="1">
        <v>24171</v>
      </c>
      <c r="I80" s="1">
        <v>2395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358231</v>
      </c>
      <c r="C82" s="1">
        <v>145827</v>
      </c>
      <c r="D82" s="2">
        <v>331.85</v>
      </c>
      <c r="E82" s="1" t="s">
        <v>31</v>
      </c>
      <c r="F82" s="1">
        <v>212404</v>
      </c>
      <c r="I82" s="1" t="s">
        <v>31</v>
      </c>
    </row>
    <row r="83" spans="1:9" x14ac:dyDescent="0.35">
      <c r="A83" s="8" t="s">
        <v>82</v>
      </c>
      <c r="B83" s="1">
        <v>254030</v>
      </c>
      <c r="C83" s="1">
        <v>108177</v>
      </c>
      <c r="D83" s="2">
        <v>293.29000000000002</v>
      </c>
      <c r="E83" s="1" t="s">
        <v>31</v>
      </c>
      <c r="F83" s="1">
        <v>145853</v>
      </c>
      <c r="I83" s="1" t="s">
        <v>31</v>
      </c>
    </row>
    <row r="84" spans="1:9" ht="43.5" x14ac:dyDescent="0.35">
      <c r="A84" s="8" t="s">
        <v>83</v>
      </c>
      <c r="B84" s="1">
        <v>154105</v>
      </c>
      <c r="C84" s="1">
        <v>38490</v>
      </c>
      <c r="D84" s="2">
        <v>306.23</v>
      </c>
      <c r="E84" s="1" t="s">
        <v>31</v>
      </c>
      <c r="F84" s="1">
        <v>115615</v>
      </c>
      <c r="I84" s="1" t="s">
        <v>31</v>
      </c>
    </row>
    <row r="85" spans="1:9" x14ac:dyDescent="0.35">
      <c r="A85" s="8" t="s">
        <v>84</v>
      </c>
      <c r="B85" s="1">
        <v>67295</v>
      </c>
      <c r="C85" s="1">
        <v>29682</v>
      </c>
      <c r="D85" s="2">
        <v>361.72</v>
      </c>
      <c r="E85" s="1" t="s">
        <v>31</v>
      </c>
      <c r="F85" s="1">
        <v>37613</v>
      </c>
      <c r="I85" s="1" t="s">
        <v>31</v>
      </c>
    </row>
    <row r="86" spans="1:9" x14ac:dyDescent="0.35">
      <c r="A86" s="8" t="s">
        <v>85</v>
      </c>
      <c r="B86" s="1">
        <v>3719</v>
      </c>
      <c r="C86" s="1" t="s">
        <v>31</v>
      </c>
      <c r="D86" s="2" t="s">
        <v>31</v>
      </c>
      <c r="E86" s="1" t="s">
        <v>31</v>
      </c>
      <c r="F86" s="1">
        <v>3719</v>
      </c>
      <c r="I86" s="1" t="s">
        <v>31</v>
      </c>
    </row>
    <row r="87" spans="1:9" ht="29" x14ac:dyDescent="0.35">
      <c r="A87" s="8" t="s">
        <v>86</v>
      </c>
      <c r="B87" s="1">
        <v>17677</v>
      </c>
      <c r="C87" s="1">
        <v>15497</v>
      </c>
      <c r="D87" s="2">
        <v>185.3</v>
      </c>
      <c r="E87" s="1" t="s">
        <v>31</v>
      </c>
      <c r="F87" s="1">
        <v>2180</v>
      </c>
      <c r="I87" s="1" t="s">
        <v>31</v>
      </c>
    </row>
    <row r="88" spans="1:9" x14ac:dyDescent="0.35">
      <c r="A88" s="8" t="s">
        <v>87</v>
      </c>
      <c r="B88" s="1">
        <v>31216</v>
      </c>
      <c r="C88" s="1">
        <v>9329</v>
      </c>
      <c r="D88" s="2">
        <v>300.89</v>
      </c>
      <c r="E88" s="1" t="s">
        <v>31</v>
      </c>
      <c r="F88" s="1">
        <v>21886</v>
      </c>
      <c r="I88" s="1" t="s">
        <v>31</v>
      </c>
    </row>
    <row r="89" spans="1:9" ht="29" x14ac:dyDescent="0.35">
      <c r="A89" s="8" t="s">
        <v>88</v>
      </c>
      <c r="B89" s="1">
        <v>12874</v>
      </c>
      <c r="C89" s="1">
        <v>6253</v>
      </c>
      <c r="D89" s="2">
        <v>872.34</v>
      </c>
      <c r="E89" s="1" t="s">
        <v>31</v>
      </c>
      <c r="F89" s="1">
        <v>6621</v>
      </c>
      <c r="I89" s="1" t="s">
        <v>31</v>
      </c>
    </row>
    <row r="90" spans="1:9" x14ac:dyDescent="0.35">
      <c r="A90" s="8" t="s">
        <v>89</v>
      </c>
      <c r="B90" s="1">
        <v>29784</v>
      </c>
      <c r="C90" s="1">
        <v>13894</v>
      </c>
      <c r="D90" s="2">
        <v>136.57</v>
      </c>
      <c r="E90" s="1" t="s">
        <v>31</v>
      </c>
      <c r="F90" s="1">
        <v>15890</v>
      </c>
      <c r="I90" s="1" t="s">
        <v>31</v>
      </c>
    </row>
    <row r="91" spans="1:9" x14ac:dyDescent="0.35">
      <c r="A91" s="8" t="s">
        <v>90</v>
      </c>
      <c r="B91" s="1">
        <v>907</v>
      </c>
      <c r="C91" s="1" t="s">
        <v>31</v>
      </c>
      <c r="D91" s="2" t="s">
        <v>31</v>
      </c>
      <c r="E91" s="1" t="s">
        <v>31</v>
      </c>
      <c r="F91" s="1">
        <v>907</v>
      </c>
      <c r="I91" s="1" t="s">
        <v>31</v>
      </c>
    </row>
    <row r="92" spans="1:9" x14ac:dyDescent="0.35">
      <c r="A92" s="8" t="s">
        <v>91</v>
      </c>
      <c r="B92" s="1">
        <v>7503</v>
      </c>
      <c r="C92" s="1">
        <v>4656</v>
      </c>
      <c r="D92" s="2">
        <v>1000</v>
      </c>
      <c r="E92" s="1" t="s">
        <v>31</v>
      </c>
      <c r="F92" s="1">
        <v>2847</v>
      </c>
      <c r="I92" s="1" t="s">
        <v>31</v>
      </c>
    </row>
    <row r="93" spans="1:9" x14ac:dyDescent="0.35">
      <c r="A93" s="8" t="s">
        <v>44</v>
      </c>
      <c r="B93" s="1">
        <v>13696</v>
      </c>
      <c r="C93" s="1">
        <v>3166</v>
      </c>
      <c r="D93" s="2">
        <v>358.47</v>
      </c>
      <c r="E93" s="1" t="s">
        <v>31</v>
      </c>
      <c r="F93" s="1">
        <v>8136</v>
      </c>
      <c r="I93" s="1">
        <v>2395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3707</v>
      </c>
      <c r="C96" s="1">
        <v>3707</v>
      </c>
      <c r="D96" s="2">
        <v>180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13419</v>
      </c>
      <c r="C97" s="1" t="s">
        <v>31</v>
      </c>
      <c r="D97" s="2" t="s">
        <v>31</v>
      </c>
      <c r="E97" s="1" t="s">
        <v>31</v>
      </c>
      <c r="F97" s="1">
        <v>13419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427884</v>
      </c>
      <c r="C99" s="1">
        <v>182264</v>
      </c>
      <c r="D99" s="2">
        <v>330.9</v>
      </c>
      <c r="E99" s="1" t="s">
        <v>31</v>
      </c>
      <c r="F99" s="1">
        <v>243225</v>
      </c>
      <c r="I99" s="1">
        <v>2395</v>
      </c>
    </row>
    <row r="100" spans="1:9" x14ac:dyDescent="0.35">
      <c r="A100" s="8" t="s">
        <v>44</v>
      </c>
      <c r="B100" s="1">
        <v>1638</v>
      </c>
      <c r="C100" s="1">
        <v>1638</v>
      </c>
      <c r="D100" s="2">
        <v>80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258610</v>
      </c>
      <c r="C102" s="1">
        <v>137751</v>
      </c>
      <c r="D102" s="2">
        <v>337.66</v>
      </c>
      <c r="E102" s="1" t="s">
        <v>31</v>
      </c>
      <c r="F102" s="1">
        <v>120859</v>
      </c>
      <c r="I102" s="1" t="s">
        <v>31</v>
      </c>
    </row>
    <row r="103" spans="1:9" x14ac:dyDescent="0.35">
      <c r="A103" s="8" t="s">
        <v>98</v>
      </c>
      <c r="B103" s="1">
        <v>144343</v>
      </c>
      <c r="C103" s="1">
        <v>28018</v>
      </c>
      <c r="D103" s="2">
        <v>342.25</v>
      </c>
      <c r="E103" s="1" t="s">
        <v>31</v>
      </c>
      <c r="F103" s="1">
        <v>116325</v>
      </c>
      <c r="I103" s="1" t="s">
        <v>31</v>
      </c>
    </row>
    <row r="104" spans="1:9" x14ac:dyDescent="0.35">
      <c r="A104" s="8" t="s">
        <v>99</v>
      </c>
      <c r="B104" s="1">
        <v>12864</v>
      </c>
      <c r="C104" s="1">
        <v>4656</v>
      </c>
      <c r="D104" s="2">
        <v>250</v>
      </c>
      <c r="E104" s="1" t="s">
        <v>31</v>
      </c>
      <c r="F104" s="1">
        <v>8208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30831</v>
      </c>
      <c r="C106" s="1">
        <v>17185</v>
      </c>
      <c r="D106" s="2">
        <v>225.35</v>
      </c>
      <c r="E106" s="1" t="s">
        <v>31</v>
      </c>
      <c r="F106" s="1">
        <v>11252</v>
      </c>
      <c r="I106" s="1">
        <v>2395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367236</v>
      </c>
      <c r="C108" s="1">
        <v>157557</v>
      </c>
      <c r="D108" s="2">
        <v>331.11</v>
      </c>
      <c r="E108" s="1" t="s">
        <v>31</v>
      </c>
      <c r="F108" s="1">
        <v>209679</v>
      </c>
      <c r="I108" s="1" t="s">
        <v>31</v>
      </c>
    </row>
    <row r="109" spans="1:9" x14ac:dyDescent="0.35">
      <c r="A109" s="8" t="s">
        <v>98</v>
      </c>
      <c r="B109" s="1">
        <v>41848</v>
      </c>
      <c r="C109" s="1">
        <v>10318</v>
      </c>
      <c r="D109" s="2">
        <v>441.68</v>
      </c>
      <c r="E109" s="1" t="s">
        <v>31</v>
      </c>
      <c r="F109" s="1">
        <v>31530</v>
      </c>
      <c r="I109" s="1" t="s">
        <v>31</v>
      </c>
    </row>
    <row r="110" spans="1:9" x14ac:dyDescent="0.35">
      <c r="A110" s="8" t="s">
        <v>99</v>
      </c>
      <c r="B110" s="1">
        <v>5538</v>
      </c>
      <c r="C110" s="1">
        <v>1355</v>
      </c>
      <c r="D110" s="2">
        <v>100</v>
      </c>
      <c r="E110" s="1" t="s">
        <v>31</v>
      </c>
      <c r="F110" s="1">
        <v>4183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32026</v>
      </c>
      <c r="C112" s="1">
        <v>18380</v>
      </c>
      <c r="D112" s="2">
        <v>231.18</v>
      </c>
      <c r="E112" s="1" t="s">
        <v>31</v>
      </c>
      <c r="F112" s="1">
        <v>11252</v>
      </c>
      <c r="I112" s="1">
        <v>2395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286369</v>
      </c>
      <c r="C114" s="1">
        <v>108464</v>
      </c>
      <c r="D114" s="2">
        <v>303.69</v>
      </c>
      <c r="E114" s="1" t="s">
        <v>31</v>
      </c>
      <c r="F114" s="1">
        <v>177905</v>
      </c>
      <c r="I114" s="1" t="s">
        <v>31</v>
      </c>
    </row>
    <row r="115" spans="1:9" x14ac:dyDescent="0.35">
      <c r="A115" s="8" t="s">
        <v>98</v>
      </c>
      <c r="B115" s="1">
        <v>105737</v>
      </c>
      <c r="C115" s="1">
        <v>48788</v>
      </c>
      <c r="D115" s="2">
        <v>439.36</v>
      </c>
      <c r="E115" s="1" t="s">
        <v>31</v>
      </c>
      <c r="F115" s="1">
        <v>56949</v>
      </c>
      <c r="I115" s="1" t="s">
        <v>31</v>
      </c>
    </row>
    <row r="116" spans="1:9" x14ac:dyDescent="0.35">
      <c r="A116" s="8" t="s">
        <v>99</v>
      </c>
      <c r="B116" s="1">
        <v>23711</v>
      </c>
      <c r="C116" s="1">
        <v>13173</v>
      </c>
      <c r="D116" s="2">
        <v>207.96</v>
      </c>
      <c r="E116" s="1" t="s">
        <v>31</v>
      </c>
      <c r="F116" s="1">
        <v>10538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30831</v>
      </c>
      <c r="C118" s="1">
        <v>17185</v>
      </c>
      <c r="D118" s="2">
        <v>225.35</v>
      </c>
      <c r="E118" s="1" t="s">
        <v>31</v>
      </c>
      <c r="F118" s="1">
        <v>11252</v>
      </c>
      <c r="I118" s="1">
        <v>2395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339576</v>
      </c>
      <c r="C120" s="1">
        <v>148136</v>
      </c>
      <c r="D120" s="2">
        <v>336.41</v>
      </c>
      <c r="E120" s="1" t="s">
        <v>31</v>
      </c>
      <c r="F120" s="1">
        <v>191440</v>
      </c>
      <c r="I120" s="1" t="s">
        <v>31</v>
      </c>
    </row>
    <row r="121" spans="1:9" x14ac:dyDescent="0.35">
      <c r="A121" s="8" t="s">
        <v>98</v>
      </c>
      <c r="B121" s="1">
        <v>70678</v>
      </c>
      <c r="C121" s="1">
        <v>22289</v>
      </c>
      <c r="D121" s="2">
        <v>333.22</v>
      </c>
      <c r="E121" s="1" t="s">
        <v>31</v>
      </c>
      <c r="F121" s="1">
        <v>48389</v>
      </c>
      <c r="I121" s="1" t="s">
        <v>31</v>
      </c>
    </row>
    <row r="122" spans="1:9" x14ac:dyDescent="0.35">
      <c r="A122" s="8" t="s">
        <v>99</v>
      </c>
      <c r="B122" s="1">
        <v>5563</v>
      </c>
      <c r="C122" s="1" t="s">
        <v>31</v>
      </c>
      <c r="D122" s="2" t="s">
        <v>31</v>
      </c>
      <c r="E122" s="1" t="s">
        <v>31</v>
      </c>
      <c r="F122" s="1">
        <v>5563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30831</v>
      </c>
      <c r="C124" s="1">
        <v>17185</v>
      </c>
      <c r="D124" s="2">
        <v>225.35</v>
      </c>
      <c r="E124" s="1" t="s">
        <v>31</v>
      </c>
      <c r="F124" s="1">
        <v>11252</v>
      </c>
      <c r="I124" s="1">
        <v>2395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374974</v>
      </c>
      <c r="C126" s="1">
        <v>146899</v>
      </c>
      <c r="D126" s="2">
        <v>309.81</v>
      </c>
      <c r="E126" s="1" t="s">
        <v>31</v>
      </c>
      <c r="F126" s="1">
        <v>228075</v>
      </c>
      <c r="I126" s="1" t="s">
        <v>31</v>
      </c>
    </row>
    <row r="127" spans="1:9" x14ac:dyDescent="0.35">
      <c r="A127" s="8" t="s">
        <v>98</v>
      </c>
      <c r="B127" s="1">
        <v>39936</v>
      </c>
      <c r="C127" s="1">
        <v>23526</v>
      </c>
      <c r="D127" s="2">
        <v>494.4</v>
      </c>
      <c r="E127" s="1" t="s">
        <v>31</v>
      </c>
      <c r="F127" s="1">
        <v>16410</v>
      </c>
      <c r="I127" s="1" t="s">
        <v>31</v>
      </c>
    </row>
    <row r="128" spans="1:9" x14ac:dyDescent="0.35">
      <c r="A128" s="8" t="s">
        <v>99</v>
      </c>
      <c r="B128" s="1">
        <v>907</v>
      </c>
      <c r="C128" s="1" t="s">
        <v>31</v>
      </c>
      <c r="D128" s="2" t="s">
        <v>31</v>
      </c>
      <c r="E128" s="1" t="s">
        <v>31</v>
      </c>
      <c r="F128" s="1">
        <v>907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30831</v>
      </c>
      <c r="C130" s="1">
        <v>17185</v>
      </c>
      <c r="D130" s="2">
        <v>225.35</v>
      </c>
      <c r="E130" s="1" t="s">
        <v>31</v>
      </c>
      <c r="F130" s="1">
        <v>11252</v>
      </c>
      <c r="I130" s="1">
        <v>2395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400228</v>
      </c>
      <c r="C132" s="1">
        <v>166397</v>
      </c>
      <c r="D132" s="2">
        <v>341.4</v>
      </c>
      <c r="E132" s="1" t="s">
        <v>31</v>
      </c>
      <c r="F132" s="1">
        <v>233830</v>
      </c>
      <c r="I132" s="1" t="s">
        <v>31</v>
      </c>
    </row>
    <row r="133" spans="1:9" x14ac:dyDescent="0.35">
      <c r="A133" s="8" t="s">
        <v>98</v>
      </c>
      <c r="B133" s="1">
        <v>10933</v>
      </c>
      <c r="C133" s="1">
        <v>4027</v>
      </c>
      <c r="D133" s="2">
        <v>118.05</v>
      </c>
      <c r="E133" s="1" t="s">
        <v>31</v>
      </c>
      <c r="F133" s="1">
        <v>6906</v>
      </c>
      <c r="I133" s="1" t="s">
        <v>31</v>
      </c>
    </row>
    <row r="134" spans="1:9" x14ac:dyDescent="0.35">
      <c r="A134" s="8" t="s">
        <v>99</v>
      </c>
      <c r="B134" s="1">
        <v>4656</v>
      </c>
      <c r="C134" s="1" t="s">
        <v>31</v>
      </c>
      <c r="D134" s="2" t="s">
        <v>31</v>
      </c>
      <c r="E134" s="1" t="s">
        <v>31</v>
      </c>
      <c r="F134" s="1">
        <v>4656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30831</v>
      </c>
      <c r="C136" s="1">
        <v>17185</v>
      </c>
      <c r="D136" s="2">
        <v>225.35</v>
      </c>
      <c r="E136" s="1" t="s">
        <v>31</v>
      </c>
      <c r="F136" s="1">
        <v>11252</v>
      </c>
      <c r="I136" s="1">
        <v>2395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226456</v>
      </c>
      <c r="C138" s="1">
        <v>100597</v>
      </c>
      <c r="D138" s="2">
        <v>453.91</v>
      </c>
      <c r="E138" s="1" t="s">
        <v>31</v>
      </c>
      <c r="F138" s="1">
        <v>125859</v>
      </c>
      <c r="I138" s="1" t="s">
        <v>31</v>
      </c>
    </row>
    <row r="139" spans="1:9" x14ac:dyDescent="0.35">
      <c r="A139" s="8" t="s">
        <v>102</v>
      </c>
      <c r="B139" s="1">
        <v>275460</v>
      </c>
      <c r="C139" s="1">
        <v>124008</v>
      </c>
      <c r="D139" s="2">
        <v>282.64</v>
      </c>
      <c r="E139" s="1" t="s">
        <v>31</v>
      </c>
      <c r="F139" s="1">
        <v>151452</v>
      </c>
      <c r="I139" s="1" t="s">
        <v>31</v>
      </c>
    </row>
    <row r="140" spans="1:9" x14ac:dyDescent="0.35">
      <c r="A140" s="8" t="s">
        <v>103</v>
      </c>
      <c r="B140" s="1">
        <v>120690</v>
      </c>
      <c r="C140" s="1">
        <v>44733</v>
      </c>
      <c r="D140" s="2">
        <v>306.14999999999998</v>
      </c>
      <c r="E140" s="1" t="s">
        <v>31</v>
      </c>
      <c r="F140" s="1">
        <v>73562</v>
      </c>
      <c r="I140" s="1">
        <v>2395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167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510473</v>
      </c>
      <c r="C9" s="1">
        <v>274966</v>
      </c>
      <c r="D9" s="2">
        <v>443.81</v>
      </c>
      <c r="E9" s="1">
        <v>20239</v>
      </c>
      <c r="F9" s="1">
        <v>232659</v>
      </c>
      <c r="G9" s="1">
        <f>C9+F9</f>
        <v>507625</v>
      </c>
      <c r="H9" s="10">
        <f>C9/G9</f>
        <v>0.54167150948042353</v>
      </c>
      <c r="I9" s="1">
        <v>2848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66298</v>
      </c>
      <c r="C11" s="1" t="s">
        <v>31</v>
      </c>
      <c r="D11" s="2" t="s">
        <v>31</v>
      </c>
      <c r="E11" s="1" t="s">
        <v>31</v>
      </c>
      <c r="F11" s="1">
        <v>66298</v>
      </c>
      <c r="I11" s="1" t="s">
        <v>31</v>
      </c>
    </row>
    <row r="12" spans="1:9" x14ac:dyDescent="0.35">
      <c r="A12" s="8" t="s">
        <v>34</v>
      </c>
      <c r="B12" s="1">
        <v>180855</v>
      </c>
      <c r="C12" s="1">
        <v>132768</v>
      </c>
      <c r="D12" s="2">
        <v>471.2</v>
      </c>
      <c r="E12" s="1">
        <v>6089</v>
      </c>
      <c r="F12" s="1">
        <v>46484</v>
      </c>
      <c r="I12" s="1">
        <v>1604</v>
      </c>
    </row>
    <row r="13" spans="1:9" x14ac:dyDescent="0.35">
      <c r="A13" s="8" t="s">
        <v>35</v>
      </c>
      <c r="B13" s="1">
        <v>201792</v>
      </c>
      <c r="C13" s="1">
        <v>129193</v>
      </c>
      <c r="D13" s="2">
        <v>439.77</v>
      </c>
      <c r="E13" s="1">
        <v>12948</v>
      </c>
      <c r="F13" s="1">
        <v>71356</v>
      </c>
      <c r="I13" s="1">
        <v>1244</v>
      </c>
    </row>
    <row r="14" spans="1:9" x14ac:dyDescent="0.35">
      <c r="A14" s="8" t="s">
        <v>36</v>
      </c>
      <c r="B14" s="1">
        <v>26841</v>
      </c>
      <c r="C14" s="1">
        <v>6016</v>
      </c>
      <c r="D14" s="2">
        <v>229.21</v>
      </c>
      <c r="E14" s="1" t="s">
        <v>31</v>
      </c>
      <c r="F14" s="1">
        <v>20825</v>
      </c>
      <c r="I14" s="1" t="s">
        <v>31</v>
      </c>
    </row>
    <row r="15" spans="1:9" x14ac:dyDescent="0.35">
      <c r="A15" s="8" t="s">
        <v>37</v>
      </c>
      <c r="B15" s="1">
        <v>34687</v>
      </c>
      <c r="C15" s="1">
        <v>6990</v>
      </c>
      <c r="D15" s="2">
        <v>83.33</v>
      </c>
      <c r="E15" s="1">
        <v>1203</v>
      </c>
      <c r="F15" s="1">
        <v>27697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293985</v>
      </c>
      <c r="C17" s="1">
        <v>135189</v>
      </c>
      <c r="D17" s="2">
        <v>462.12</v>
      </c>
      <c r="E17" s="1">
        <v>9489</v>
      </c>
      <c r="F17" s="1">
        <v>157553</v>
      </c>
      <c r="I17" s="1">
        <v>1244</v>
      </c>
    </row>
    <row r="18" spans="1:9" x14ac:dyDescent="0.35">
      <c r="A18" s="8" t="s">
        <v>39</v>
      </c>
      <c r="B18" s="1">
        <v>216487</v>
      </c>
      <c r="C18" s="1">
        <v>139777</v>
      </c>
      <c r="D18" s="2">
        <v>426.28</v>
      </c>
      <c r="E18" s="1">
        <v>10751</v>
      </c>
      <c r="F18" s="1">
        <v>75106</v>
      </c>
      <c r="I18" s="1">
        <v>1604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293985</v>
      </c>
      <c r="C20" s="1">
        <v>135189</v>
      </c>
      <c r="D20" s="2">
        <v>462.12</v>
      </c>
      <c r="E20" s="1">
        <v>9489</v>
      </c>
      <c r="F20" s="1">
        <v>157553</v>
      </c>
      <c r="I20" s="1">
        <v>1244</v>
      </c>
    </row>
    <row r="21" spans="1:9" x14ac:dyDescent="0.35">
      <c r="A21" s="8" t="s">
        <v>41</v>
      </c>
      <c r="B21" s="1">
        <v>200328</v>
      </c>
      <c r="C21" s="1">
        <v>136940</v>
      </c>
      <c r="D21" s="2">
        <v>427.97</v>
      </c>
      <c r="E21" s="1">
        <v>10751</v>
      </c>
      <c r="F21" s="1">
        <v>61784</v>
      </c>
      <c r="I21" s="1">
        <v>1604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16159</v>
      </c>
      <c r="C23" s="1">
        <v>2837</v>
      </c>
      <c r="D23" s="2">
        <v>353.02</v>
      </c>
      <c r="E23" s="1" t="s">
        <v>31</v>
      </c>
      <c r="F23" s="1">
        <v>13322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7325</v>
      </c>
      <c r="C26" s="1">
        <v>1169</v>
      </c>
      <c r="D26" s="2">
        <v>500</v>
      </c>
      <c r="E26" s="1" t="s">
        <v>31</v>
      </c>
      <c r="F26" s="1">
        <v>6156</v>
      </c>
      <c r="I26" s="1" t="s">
        <v>31</v>
      </c>
    </row>
    <row r="27" spans="1:9" x14ac:dyDescent="0.35">
      <c r="A27" s="8" t="s">
        <v>46</v>
      </c>
      <c r="B27" s="1">
        <v>460312</v>
      </c>
      <c r="C27" s="1">
        <v>252876</v>
      </c>
      <c r="D27" s="2">
        <v>442.61</v>
      </c>
      <c r="E27" s="1">
        <v>19336</v>
      </c>
      <c r="F27" s="1">
        <v>204588</v>
      </c>
      <c r="I27" s="1">
        <v>2848</v>
      </c>
    </row>
    <row r="28" spans="1:9" x14ac:dyDescent="0.35">
      <c r="A28" s="8" t="s">
        <v>47</v>
      </c>
      <c r="B28" s="1">
        <v>16944</v>
      </c>
      <c r="C28" s="1">
        <v>10785</v>
      </c>
      <c r="D28" s="2">
        <v>227.5</v>
      </c>
      <c r="E28" s="1" t="s">
        <v>31</v>
      </c>
      <c r="F28" s="1">
        <v>6159</v>
      </c>
      <c r="I28" s="1" t="s">
        <v>31</v>
      </c>
    </row>
    <row r="29" spans="1:9" x14ac:dyDescent="0.35">
      <c r="A29" s="8" t="s">
        <v>48</v>
      </c>
      <c r="B29" s="1">
        <v>22354</v>
      </c>
      <c r="C29" s="1">
        <v>6599</v>
      </c>
      <c r="D29" s="2">
        <v>739.08</v>
      </c>
      <c r="E29" s="1">
        <v>903</v>
      </c>
      <c r="F29" s="1">
        <v>15755</v>
      </c>
      <c r="I29" s="1" t="s">
        <v>31</v>
      </c>
    </row>
    <row r="30" spans="1:9" x14ac:dyDescent="0.35">
      <c r="A30" s="8" t="s">
        <v>49</v>
      </c>
      <c r="B30" s="1">
        <v>3537</v>
      </c>
      <c r="C30" s="1">
        <v>3537</v>
      </c>
      <c r="D30" s="2">
        <v>685.68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24269</v>
      </c>
      <c r="C33" s="1">
        <v>11954</v>
      </c>
      <c r="D33" s="2">
        <v>254.16</v>
      </c>
      <c r="E33" s="1" t="s">
        <v>31</v>
      </c>
      <c r="F33" s="1">
        <v>12315</v>
      </c>
      <c r="I33" s="1" t="s">
        <v>31</v>
      </c>
    </row>
    <row r="34" spans="1:9" x14ac:dyDescent="0.35">
      <c r="A34" s="8" t="s">
        <v>51</v>
      </c>
      <c r="B34" s="1">
        <v>460312</v>
      </c>
      <c r="C34" s="1">
        <v>252876</v>
      </c>
      <c r="D34" s="2">
        <v>442.61</v>
      </c>
      <c r="E34" s="1">
        <v>19336</v>
      </c>
      <c r="F34" s="1">
        <v>204588</v>
      </c>
      <c r="I34" s="1">
        <v>2848</v>
      </c>
    </row>
    <row r="35" spans="1:9" x14ac:dyDescent="0.35">
      <c r="A35" s="8" t="s">
        <v>52</v>
      </c>
      <c r="B35" s="1">
        <v>25891</v>
      </c>
      <c r="C35" s="1">
        <v>10136</v>
      </c>
      <c r="D35" s="2">
        <v>718.62</v>
      </c>
      <c r="E35" s="1">
        <v>903</v>
      </c>
      <c r="F35" s="1">
        <v>15755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71039</v>
      </c>
      <c r="C38" s="1">
        <v>34300</v>
      </c>
      <c r="D38" s="2">
        <v>298.37</v>
      </c>
      <c r="E38" s="1" t="s">
        <v>31</v>
      </c>
      <c r="F38" s="1">
        <v>35135</v>
      </c>
      <c r="I38" s="1">
        <v>1604</v>
      </c>
    </row>
    <row r="39" spans="1:9" x14ac:dyDescent="0.35">
      <c r="A39" s="8" t="s">
        <v>54</v>
      </c>
      <c r="B39" s="1">
        <v>329301</v>
      </c>
      <c r="C39" s="1">
        <v>181890</v>
      </c>
      <c r="D39" s="2">
        <v>477.7</v>
      </c>
      <c r="E39" s="1">
        <v>16127</v>
      </c>
      <c r="F39" s="1">
        <v>146167</v>
      </c>
      <c r="I39" s="1">
        <v>1244</v>
      </c>
    </row>
    <row r="40" spans="1:9" x14ac:dyDescent="0.35">
      <c r="A40" s="8" t="s">
        <v>55</v>
      </c>
      <c r="B40" s="1">
        <v>44786</v>
      </c>
      <c r="C40" s="1">
        <v>18491</v>
      </c>
      <c r="D40" s="2">
        <v>394.25</v>
      </c>
      <c r="E40" s="1" t="s">
        <v>31</v>
      </c>
      <c r="F40" s="1">
        <v>26295</v>
      </c>
      <c r="I40" s="1" t="s">
        <v>31</v>
      </c>
    </row>
    <row r="41" spans="1:9" x14ac:dyDescent="0.35">
      <c r="A41" s="8" t="s">
        <v>56</v>
      </c>
      <c r="B41" s="1">
        <v>60714</v>
      </c>
      <c r="C41" s="1">
        <v>38035</v>
      </c>
      <c r="D41" s="2">
        <v>472.95</v>
      </c>
      <c r="E41" s="1">
        <v>4112</v>
      </c>
      <c r="F41" s="1">
        <v>22679</v>
      </c>
      <c r="I41" s="1" t="s">
        <v>31</v>
      </c>
    </row>
    <row r="42" spans="1:9" x14ac:dyDescent="0.35">
      <c r="A42" s="8" t="s">
        <v>57</v>
      </c>
      <c r="B42" s="1">
        <v>4633</v>
      </c>
      <c r="C42" s="1">
        <v>2250</v>
      </c>
      <c r="D42" s="2">
        <v>250</v>
      </c>
      <c r="E42" s="1" t="s">
        <v>31</v>
      </c>
      <c r="F42" s="1">
        <v>2383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82732</v>
      </c>
      <c r="C44" s="1">
        <v>14905</v>
      </c>
      <c r="D44" s="2">
        <v>439.24</v>
      </c>
      <c r="E44" s="1" t="s">
        <v>31</v>
      </c>
      <c r="F44" s="1">
        <v>67828</v>
      </c>
      <c r="I44" s="1" t="s">
        <v>31</v>
      </c>
    </row>
    <row r="45" spans="1:9" x14ac:dyDescent="0.35">
      <c r="A45" s="8" t="s">
        <v>59</v>
      </c>
      <c r="B45" s="1">
        <v>68365</v>
      </c>
      <c r="C45" s="1">
        <v>11365</v>
      </c>
      <c r="D45" s="2">
        <v>352.2</v>
      </c>
      <c r="E45" s="1" t="s">
        <v>31</v>
      </c>
      <c r="F45" s="1">
        <v>55396</v>
      </c>
      <c r="I45" s="1">
        <v>1604</v>
      </c>
    </row>
    <row r="46" spans="1:9" x14ac:dyDescent="0.35">
      <c r="A46" s="8" t="s">
        <v>60</v>
      </c>
      <c r="B46" s="1">
        <v>102613</v>
      </c>
      <c r="C46" s="1">
        <v>46610</v>
      </c>
      <c r="D46" s="2">
        <v>347.97</v>
      </c>
      <c r="E46" s="1">
        <v>3667</v>
      </c>
      <c r="F46" s="1">
        <v>56003</v>
      </c>
      <c r="I46" s="1" t="s">
        <v>31</v>
      </c>
    </row>
    <row r="47" spans="1:9" x14ac:dyDescent="0.35">
      <c r="A47" s="8" t="s">
        <v>61</v>
      </c>
      <c r="B47" s="1">
        <v>256763</v>
      </c>
      <c r="C47" s="1">
        <v>202087</v>
      </c>
      <c r="D47" s="2">
        <v>472.3</v>
      </c>
      <c r="E47" s="1">
        <v>16572</v>
      </c>
      <c r="F47" s="1">
        <v>53432</v>
      </c>
      <c r="I47" s="1">
        <v>1244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371496</v>
      </c>
      <c r="C49" s="1">
        <v>228910</v>
      </c>
      <c r="D49" s="2">
        <v>486.16</v>
      </c>
      <c r="E49" s="1">
        <v>18502</v>
      </c>
      <c r="F49" s="1">
        <v>141342</v>
      </c>
      <c r="I49" s="1">
        <v>1244</v>
      </c>
    </row>
    <row r="50" spans="1:9" x14ac:dyDescent="0.35">
      <c r="A50" s="8" t="s">
        <v>63</v>
      </c>
      <c r="B50" s="1">
        <v>596</v>
      </c>
      <c r="C50" s="1">
        <v>596</v>
      </c>
      <c r="D50" s="2">
        <v>100</v>
      </c>
      <c r="E50" s="1" t="s">
        <v>31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35852</v>
      </c>
      <c r="C51" s="1">
        <v>20863</v>
      </c>
      <c r="D51" s="2">
        <v>252.14</v>
      </c>
      <c r="E51" s="1" t="s">
        <v>31</v>
      </c>
      <c r="F51" s="1">
        <v>14989</v>
      </c>
      <c r="I51" s="1" t="s">
        <v>31</v>
      </c>
    </row>
    <row r="52" spans="1:9" x14ac:dyDescent="0.35">
      <c r="A52" s="8" t="s">
        <v>65</v>
      </c>
      <c r="B52" s="1">
        <v>102530</v>
      </c>
      <c r="C52" s="1">
        <v>24598</v>
      </c>
      <c r="D52" s="2">
        <v>253.04</v>
      </c>
      <c r="E52" s="1">
        <v>1738</v>
      </c>
      <c r="F52" s="1">
        <v>76328</v>
      </c>
      <c r="I52" s="1">
        <v>1604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15200</v>
      </c>
      <c r="C56" s="1">
        <v>13999</v>
      </c>
      <c r="D56" s="2">
        <v>259.5</v>
      </c>
      <c r="E56" s="1">
        <v>834</v>
      </c>
      <c r="F56" s="1">
        <v>1200</v>
      </c>
      <c r="I56" s="1" t="s">
        <v>31</v>
      </c>
    </row>
    <row r="57" spans="1:9" x14ac:dyDescent="0.35">
      <c r="A57" s="8" t="s">
        <v>68</v>
      </c>
      <c r="B57" s="1">
        <v>144172</v>
      </c>
      <c r="C57" s="1">
        <v>92335</v>
      </c>
      <c r="D57" s="2">
        <v>416.86</v>
      </c>
      <c r="E57" s="1">
        <v>7329</v>
      </c>
      <c r="F57" s="1">
        <v>50234</v>
      </c>
      <c r="I57" s="1">
        <v>1604</v>
      </c>
    </row>
    <row r="58" spans="1:9" x14ac:dyDescent="0.35">
      <c r="A58" s="8" t="s">
        <v>69</v>
      </c>
      <c r="B58" s="1">
        <v>156282</v>
      </c>
      <c r="C58" s="1">
        <v>99284</v>
      </c>
      <c r="D58" s="2">
        <v>477.72</v>
      </c>
      <c r="E58" s="1">
        <v>5660</v>
      </c>
      <c r="F58" s="1">
        <v>55754</v>
      </c>
      <c r="I58" s="1">
        <v>1244</v>
      </c>
    </row>
    <row r="59" spans="1:9" x14ac:dyDescent="0.35">
      <c r="A59" s="8" t="s">
        <v>70</v>
      </c>
      <c r="B59" s="1">
        <v>63685</v>
      </c>
      <c r="C59" s="1">
        <v>39239</v>
      </c>
      <c r="D59" s="2">
        <v>526.39</v>
      </c>
      <c r="E59" s="1">
        <v>2750</v>
      </c>
      <c r="F59" s="1">
        <v>24446</v>
      </c>
      <c r="I59" s="1" t="s">
        <v>31</v>
      </c>
    </row>
    <row r="60" spans="1:9" x14ac:dyDescent="0.35">
      <c r="A60" s="8" t="s">
        <v>71</v>
      </c>
      <c r="B60" s="1">
        <v>60827</v>
      </c>
      <c r="C60" s="1">
        <v>18798</v>
      </c>
      <c r="D60" s="2">
        <v>404.36</v>
      </c>
      <c r="E60" s="1">
        <v>3667</v>
      </c>
      <c r="F60" s="1">
        <v>42029</v>
      </c>
      <c r="I60" s="1" t="s">
        <v>31</v>
      </c>
    </row>
    <row r="61" spans="1:9" x14ac:dyDescent="0.35">
      <c r="A61" s="8" t="s">
        <v>72</v>
      </c>
      <c r="B61" s="1">
        <v>70307</v>
      </c>
      <c r="C61" s="1">
        <v>11312</v>
      </c>
      <c r="D61" s="2">
        <v>353.78</v>
      </c>
      <c r="E61" s="1" t="s">
        <v>31</v>
      </c>
      <c r="F61" s="1">
        <v>58995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52460</v>
      </c>
      <c r="C63" s="1">
        <v>19486</v>
      </c>
      <c r="D63" s="2">
        <v>404.51</v>
      </c>
      <c r="E63" s="1">
        <v>1588</v>
      </c>
      <c r="F63" s="1">
        <v>32973</v>
      </c>
      <c r="I63" s="1" t="s">
        <v>31</v>
      </c>
    </row>
    <row r="64" spans="1:9" x14ac:dyDescent="0.35">
      <c r="A64" s="8" t="s">
        <v>51</v>
      </c>
      <c r="B64" s="1">
        <v>458013</v>
      </c>
      <c r="C64" s="1">
        <v>255480</v>
      </c>
      <c r="D64" s="2">
        <v>446.88</v>
      </c>
      <c r="E64" s="1">
        <v>18651</v>
      </c>
      <c r="F64" s="1">
        <v>199686</v>
      </c>
      <c r="I64" s="1">
        <v>2848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425167</v>
      </c>
      <c r="C67" s="1">
        <v>230135</v>
      </c>
      <c r="D67" s="2">
        <v>443.39</v>
      </c>
      <c r="E67" s="1">
        <v>13823</v>
      </c>
      <c r="F67" s="1">
        <v>193788</v>
      </c>
      <c r="I67" s="1">
        <v>1244</v>
      </c>
    </row>
    <row r="68" spans="1:9" x14ac:dyDescent="0.35">
      <c r="A68" s="8" t="s">
        <v>51</v>
      </c>
      <c r="B68" s="1">
        <v>83859</v>
      </c>
      <c r="C68" s="1">
        <v>43385</v>
      </c>
      <c r="D68" s="2">
        <v>446.17</v>
      </c>
      <c r="E68" s="1">
        <v>6417</v>
      </c>
      <c r="F68" s="1">
        <v>38871</v>
      </c>
      <c r="I68" s="1">
        <v>1604</v>
      </c>
    </row>
    <row r="69" spans="1:9" x14ac:dyDescent="0.35">
      <c r="A69" s="8" t="s">
        <v>44</v>
      </c>
      <c r="B69" s="1">
        <v>1447</v>
      </c>
      <c r="C69" s="1">
        <v>1447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3414</v>
      </c>
      <c r="C71" s="1">
        <v>1925</v>
      </c>
      <c r="D71" s="2">
        <v>100</v>
      </c>
      <c r="E71" s="1" t="s">
        <v>31</v>
      </c>
      <c r="F71" s="1">
        <v>1489</v>
      </c>
      <c r="I71" s="1" t="s">
        <v>31</v>
      </c>
    </row>
    <row r="72" spans="1:9" x14ac:dyDescent="0.35">
      <c r="A72" s="8" t="s">
        <v>74</v>
      </c>
      <c r="B72" s="1">
        <v>31041</v>
      </c>
      <c r="C72" s="1">
        <v>11362</v>
      </c>
      <c r="D72" s="2">
        <v>375.7</v>
      </c>
      <c r="E72" s="1" t="s">
        <v>31</v>
      </c>
      <c r="F72" s="1">
        <v>19680</v>
      </c>
      <c r="I72" s="1" t="s">
        <v>31</v>
      </c>
    </row>
    <row r="73" spans="1:9" x14ac:dyDescent="0.35">
      <c r="A73" s="8" t="s">
        <v>175</v>
      </c>
      <c r="C73" s="1">
        <f>SUM(C71:C72)</f>
        <v>13287</v>
      </c>
      <c r="D73" s="2">
        <f>AVERAGE(D71:D72)</f>
        <v>237.85</v>
      </c>
      <c r="F73" s="1">
        <f>SUM(F71:F72)</f>
        <v>21169</v>
      </c>
      <c r="G73" s="1">
        <f>C73+F73</f>
        <v>34456</v>
      </c>
      <c r="H73" s="10">
        <f>C73/G73</f>
        <v>0.38562224286045971</v>
      </c>
    </row>
    <row r="74" spans="1:9" x14ac:dyDescent="0.35">
      <c r="A74" s="8" t="s">
        <v>75</v>
      </c>
      <c r="B74" s="1">
        <v>79520</v>
      </c>
      <c r="C74" s="1">
        <v>13186</v>
      </c>
      <c r="D74" s="2">
        <v>276.43</v>
      </c>
      <c r="E74" s="1" t="s">
        <v>31</v>
      </c>
      <c r="F74" s="1">
        <v>66334</v>
      </c>
      <c r="I74" s="1" t="s">
        <v>31</v>
      </c>
    </row>
    <row r="75" spans="1:9" x14ac:dyDescent="0.35">
      <c r="A75" s="8" t="s">
        <v>76</v>
      </c>
      <c r="B75" s="1">
        <v>34102</v>
      </c>
      <c r="C75" s="1">
        <v>15312</v>
      </c>
      <c r="D75" s="2">
        <v>436</v>
      </c>
      <c r="E75" s="1" t="s">
        <v>31</v>
      </c>
      <c r="F75" s="1">
        <v>18790</v>
      </c>
      <c r="I75" s="1" t="s">
        <v>31</v>
      </c>
    </row>
    <row r="76" spans="1:9" x14ac:dyDescent="0.35">
      <c r="A76" s="8" t="s">
        <v>77</v>
      </c>
      <c r="B76" s="1">
        <v>34233</v>
      </c>
      <c r="C76" s="1">
        <v>19140</v>
      </c>
      <c r="D76" s="2">
        <v>321.18</v>
      </c>
      <c r="E76" s="1">
        <v>4571</v>
      </c>
      <c r="F76" s="1">
        <v>15093</v>
      </c>
      <c r="I76" s="1" t="s">
        <v>31</v>
      </c>
    </row>
    <row r="77" spans="1:9" x14ac:dyDescent="0.35">
      <c r="A77" s="8" t="s">
        <v>78</v>
      </c>
      <c r="B77" s="1">
        <v>44469</v>
      </c>
      <c r="C77" s="1">
        <v>33032</v>
      </c>
      <c r="D77" s="2">
        <v>386.56</v>
      </c>
      <c r="E77" s="1">
        <v>834</v>
      </c>
      <c r="F77" s="1">
        <v>11437</v>
      </c>
      <c r="I77" s="1" t="s">
        <v>31</v>
      </c>
    </row>
    <row r="78" spans="1:9" x14ac:dyDescent="0.35">
      <c r="A78" s="8" t="s">
        <v>79</v>
      </c>
      <c r="B78" s="1">
        <v>88231</v>
      </c>
      <c r="C78" s="1">
        <v>27442</v>
      </c>
      <c r="D78" s="2">
        <v>411.79</v>
      </c>
      <c r="E78" s="1" t="s">
        <v>31</v>
      </c>
      <c r="F78" s="1">
        <v>60789</v>
      </c>
      <c r="I78" s="1" t="s">
        <v>31</v>
      </c>
    </row>
    <row r="79" spans="1:9" x14ac:dyDescent="0.35">
      <c r="A79" s="8" t="s">
        <v>80</v>
      </c>
      <c r="B79" s="1">
        <v>121680</v>
      </c>
      <c r="C79" s="1">
        <v>111501</v>
      </c>
      <c r="D79" s="2">
        <v>544.61</v>
      </c>
      <c r="E79" s="1">
        <v>11804</v>
      </c>
      <c r="F79" s="1">
        <v>8934</v>
      </c>
      <c r="G79" s="1">
        <f>C79+F79</f>
        <v>120435</v>
      </c>
      <c r="H79" s="10">
        <f>C79/G79</f>
        <v>0.92581890646406773</v>
      </c>
      <c r="I79" s="1">
        <v>1244</v>
      </c>
    </row>
    <row r="80" spans="1:9" x14ac:dyDescent="0.35">
      <c r="A80" s="8" t="s">
        <v>44</v>
      </c>
      <c r="B80" s="1">
        <v>73783</v>
      </c>
      <c r="C80" s="1">
        <v>42067</v>
      </c>
      <c r="D80" s="2">
        <v>387.5</v>
      </c>
      <c r="E80" s="1">
        <v>3031</v>
      </c>
      <c r="F80" s="1">
        <v>30113</v>
      </c>
      <c r="I80" s="1">
        <v>1604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447911</v>
      </c>
      <c r="C82" s="1">
        <v>248109</v>
      </c>
      <c r="D82" s="2">
        <v>446</v>
      </c>
      <c r="E82" s="1">
        <v>20239</v>
      </c>
      <c r="F82" s="1">
        <v>198558</v>
      </c>
      <c r="I82" s="1">
        <v>1244</v>
      </c>
    </row>
    <row r="83" spans="1:9" x14ac:dyDescent="0.35">
      <c r="A83" s="8" t="s">
        <v>82</v>
      </c>
      <c r="B83" s="1">
        <v>189756</v>
      </c>
      <c r="C83" s="1">
        <v>110967</v>
      </c>
      <c r="D83" s="2">
        <v>433.58</v>
      </c>
      <c r="E83" s="1">
        <v>1547</v>
      </c>
      <c r="F83" s="1">
        <v>78788</v>
      </c>
      <c r="I83" s="1" t="s">
        <v>31</v>
      </c>
    </row>
    <row r="84" spans="1:9" ht="43.5" x14ac:dyDescent="0.35">
      <c r="A84" s="8" t="s">
        <v>83</v>
      </c>
      <c r="B84" s="1">
        <v>94508</v>
      </c>
      <c r="C84" s="1">
        <v>80041</v>
      </c>
      <c r="D84" s="2">
        <v>502.25</v>
      </c>
      <c r="E84" s="1">
        <v>3913</v>
      </c>
      <c r="F84" s="1">
        <v>14467</v>
      </c>
      <c r="I84" s="1" t="s">
        <v>31</v>
      </c>
    </row>
    <row r="85" spans="1:9" x14ac:dyDescent="0.35">
      <c r="A85" s="8" t="s">
        <v>84</v>
      </c>
      <c r="B85" s="1">
        <v>91929</v>
      </c>
      <c r="C85" s="1">
        <v>18394</v>
      </c>
      <c r="D85" s="2">
        <v>300</v>
      </c>
      <c r="E85" s="1" t="s">
        <v>31</v>
      </c>
      <c r="F85" s="1">
        <v>73534</v>
      </c>
      <c r="I85" s="1" t="s">
        <v>31</v>
      </c>
    </row>
    <row r="86" spans="1:9" x14ac:dyDescent="0.35">
      <c r="A86" s="8" t="s">
        <v>85</v>
      </c>
      <c r="B86" s="1">
        <v>4627</v>
      </c>
      <c r="C86" s="1">
        <v>4112</v>
      </c>
      <c r="D86" s="2">
        <v>950</v>
      </c>
      <c r="E86" s="1" t="s">
        <v>31</v>
      </c>
      <c r="F86" s="1">
        <v>515</v>
      </c>
      <c r="I86" s="1" t="s">
        <v>31</v>
      </c>
    </row>
    <row r="87" spans="1:9" ht="29" x14ac:dyDescent="0.35">
      <c r="A87" s="8" t="s">
        <v>86</v>
      </c>
      <c r="B87" s="1">
        <v>9498</v>
      </c>
      <c r="C87" s="1">
        <v>6278</v>
      </c>
      <c r="D87" s="2">
        <v>1000</v>
      </c>
      <c r="E87" s="1" t="s">
        <v>31</v>
      </c>
      <c r="F87" s="1">
        <v>3221</v>
      </c>
      <c r="I87" s="1" t="s">
        <v>31</v>
      </c>
    </row>
    <row r="88" spans="1:9" x14ac:dyDescent="0.35">
      <c r="A88" s="8" t="s">
        <v>87</v>
      </c>
      <c r="B88" s="1">
        <v>40937</v>
      </c>
      <c r="C88" s="1">
        <v>17474</v>
      </c>
      <c r="D88" s="2">
        <v>176.28</v>
      </c>
      <c r="E88" s="1" t="s">
        <v>31</v>
      </c>
      <c r="F88" s="1">
        <v>23462</v>
      </c>
      <c r="I88" s="1" t="s">
        <v>31</v>
      </c>
    </row>
    <row r="89" spans="1:9" ht="29" x14ac:dyDescent="0.35">
      <c r="A89" s="8" t="s">
        <v>88</v>
      </c>
      <c r="B89" s="1">
        <v>13967</v>
      </c>
      <c r="C89" s="1">
        <v>7774</v>
      </c>
      <c r="D89" s="2">
        <v>163.19</v>
      </c>
      <c r="E89" s="1" t="s">
        <v>31</v>
      </c>
      <c r="F89" s="1">
        <v>6192</v>
      </c>
      <c r="I89" s="1" t="s">
        <v>31</v>
      </c>
    </row>
    <row r="90" spans="1:9" x14ac:dyDescent="0.35">
      <c r="A90" s="8" t="s">
        <v>89</v>
      </c>
      <c r="B90" s="1">
        <v>29347</v>
      </c>
      <c r="C90" s="1">
        <v>7866</v>
      </c>
      <c r="D90" s="2">
        <v>185.66</v>
      </c>
      <c r="E90" s="1" t="s">
        <v>31</v>
      </c>
      <c r="F90" s="1">
        <v>21481</v>
      </c>
      <c r="I90" s="1" t="s">
        <v>31</v>
      </c>
    </row>
    <row r="91" spans="1:9" x14ac:dyDescent="0.35">
      <c r="A91" s="8" t="s">
        <v>90</v>
      </c>
      <c r="B91" s="1">
        <v>3882</v>
      </c>
      <c r="C91" s="1">
        <v>1604</v>
      </c>
      <c r="D91" s="2">
        <v>150</v>
      </c>
      <c r="E91" s="1" t="s">
        <v>31</v>
      </c>
      <c r="F91" s="1">
        <v>2278</v>
      </c>
      <c r="I91" s="1" t="s">
        <v>31</v>
      </c>
    </row>
    <row r="92" spans="1:9" x14ac:dyDescent="0.35">
      <c r="A92" s="8" t="s">
        <v>91</v>
      </c>
      <c r="B92" s="1" t="s">
        <v>31</v>
      </c>
      <c r="C92" s="1" t="s">
        <v>31</v>
      </c>
      <c r="D92" s="2" t="s">
        <v>31</v>
      </c>
      <c r="E92" s="1" t="s">
        <v>31</v>
      </c>
      <c r="F92" s="1" t="s">
        <v>31</v>
      </c>
      <c r="I92" s="1" t="s">
        <v>31</v>
      </c>
    </row>
    <row r="93" spans="1:9" x14ac:dyDescent="0.35">
      <c r="A93" s="8" t="s">
        <v>44</v>
      </c>
      <c r="B93" s="1">
        <v>17902</v>
      </c>
      <c r="C93" s="1">
        <v>5251</v>
      </c>
      <c r="D93" s="2">
        <v>185</v>
      </c>
      <c r="E93" s="1" t="s">
        <v>31</v>
      </c>
      <c r="F93" s="1">
        <v>11047</v>
      </c>
      <c r="I93" s="1">
        <v>1604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18550</v>
      </c>
      <c r="C96" s="1">
        <v>13301</v>
      </c>
      <c r="D96" s="2">
        <v>474.11</v>
      </c>
      <c r="E96" s="1" t="s">
        <v>31</v>
      </c>
      <c r="F96" s="1">
        <v>5249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491923</v>
      </c>
      <c r="C99" s="1">
        <v>261665</v>
      </c>
      <c r="D99" s="2">
        <v>442.08</v>
      </c>
      <c r="E99" s="1">
        <v>20239</v>
      </c>
      <c r="F99" s="1">
        <v>227410</v>
      </c>
      <c r="I99" s="1">
        <v>2848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333356</v>
      </c>
      <c r="C102" s="1">
        <v>195198</v>
      </c>
      <c r="D102" s="2">
        <v>445.02</v>
      </c>
      <c r="E102" s="1">
        <v>14459</v>
      </c>
      <c r="F102" s="1">
        <v>136915</v>
      </c>
      <c r="I102" s="1">
        <v>1244</v>
      </c>
    </row>
    <row r="103" spans="1:9" x14ac:dyDescent="0.35">
      <c r="A103" s="8" t="s">
        <v>98</v>
      </c>
      <c r="B103" s="1">
        <v>120039</v>
      </c>
      <c r="C103" s="1">
        <v>44872</v>
      </c>
      <c r="D103" s="2">
        <v>498.95</v>
      </c>
      <c r="E103" s="1">
        <v>2750</v>
      </c>
      <c r="F103" s="1">
        <v>75167</v>
      </c>
      <c r="I103" s="1" t="s">
        <v>31</v>
      </c>
    </row>
    <row r="104" spans="1:9" x14ac:dyDescent="0.35">
      <c r="A104" s="8" t="s">
        <v>99</v>
      </c>
      <c r="B104" s="1">
        <v>2030</v>
      </c>
      <c r="C104" s="1">
        <v>1487</v>
      </c>
      <c r="D104" s="2">
        <v>420</v>
      </c>
      <c r="E104" s="1" t="s">
        <v>31</v>
      </c>
      <c r="F104" s="1">
        <v>543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55047</v>
      </c>
      <c r="C106" s="1">
        <v>33409</v>
      </c>
      <c r="D106" s="2">
        <v>359.49</v>
      </c>
      <c r="E106" s="1">
        <v>3031</v>
      </c>
      <c r="F106" s="1">
        <v>20034</v>
      </c>
      <c r="I106" s="1">
        <v>1604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322263</v>
      </c>
      <c r="C108" s="1">
        <v>211118</v>
      </c>
      <c r="D108" s="2">
        <v>445.56</v>
      </c>
      <c r="E108" s="1">
        <v>12339</v>
      </c>
      <c r="F108" s="1">
        <v>109901</v>
      </c>
      <c r="I108" s="1">
        <v>1244</v>
      </c>
    </row>
    <row r="109" spans="1:9" x14ac:dyDescent="0.35">
      <c r="A109" s="8" t="s">
        <v>98</v>
      </c>
      <c r="B109" s="1">
        <v>118188</v>
      </c>
      <c r="C109" s="1">
        <v>29236</v>
      </c>
      <c r="D109" s="2">
        <v>525.29</v>
      </c>
      <c r="E109" s="1">
        <v>3667</v>
      </c>
      <c r="F109" s="1">
        <v>88952</v>
      </c>
      <c r="I109" s="1" t="s">
        <v>31</v>
      </c>
    </row>
    <row r="110" spans="1:9" x14ac:dyDescent="0.35">
      <c r="A110" s="8" t="s">
        <v>99</v>
      </c>
      <c r="B110" s="1">
        <v>14975</v>
      </c>
      <c r="C110" s="1">
        <v>1203</v>
      </c>
      <c r="D110" s="2" t="s">
        <v>31</v>
      </c>
      <c r="E110" s="1">
        <v>1203</v>
      </c>
      <c r="F110" s="1">
        <v>13772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55047</v>
      </c>
      <c r="C112" s="1">
        <v>33409</v>
      </c>
      <c r="D112" s="2">
        <v>359.49</v>
      </c>
      <c r="E112" s="1">
        <v>3031</v>
      </c>
      <c r="F112" s="1">
        <v>20034</v>
      </c>
      <c r="I112" s="1">
        <v>1604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250648</v>
      </c>
      <c r="C114" s="1">
        <v>168954</v>
      </c>
      <c r="D114" s="2">
        <v>445.29</v>
      </c>
      <c r="E114" s="1">
        <v>16305</v>
      </c>
      <c r="F114" s="1">
        <v>80450</v>
      </c>
      <c r="I114" s="1">
        <v>1244</v>
      </c>
    </row>
    <row r="115" spans="1:9" x14ac:dyDescent="0.35">
      <c r="A115" s="8" t="s">
        <v>98</v>
      </c>
      <c r="B115" s="1">
        <v>169690</v>
      </c>
      <c r="C115" s="1">
        <v>52478</v>
      </c>
      <c r="D115" s="2">
        <v>452.33</v>
      </c>
      <c r="E115" s="1">
        <v>903</v>
      </c>
      <c r="F115" s="1">
        <v>117211</v>
      </c>
      <c r="I115" s="1" t="s">
        <v>31</v>
      </c>
    </row>
    <row r="116" spans="1:9" x14ac:dyDescent="0.35">
      <c r="A116" s="8" t="s">
        <v>99</v>
      </c>
      <c r="B116" s="1">
        <v>27193</v>
      </c>
      <c r="C116" s="1">
        <v>20124</v>
      </c>
      <c r="D116" s="2">
        <v>537.20000000000005</v>
      </c>
      <c r="E116" s="1" t="s">
        <v>31</v>
      </c>
      <c r="F116" s="1">
        <v>7069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62942</v>
      </c>
      <c r="C118" s="1">
        <v>33409</v>
      </c>
      <c r="D118" s="2">
        <v>359.49</v>
      </c>
      <c r="E118" s="1">
        <v>3031</v>
      </c>
      <c r="F118" s="1">
        <v>27929</v>
      </c>
      <c r="I118" s="1">
        <v>1604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379537</v>
      </c>
      <c r="C120" s="1">
        <v>220400</v>
      </c>
      <c r="D120" s="2">
        <v>462.16</v>
      </c>
      <c r="E120" s="1">
        <v>15621</v>
      </c>
      <c r="F120" s="1">
        <v>157893</v>
      </c>
      <c r="I120" s="1">
        <v>1244</v>
      </c>
    </row>
    <row r="121" spans="1:9" x14ac:dyDescent="0.35">
      <c r="A121" s="8" t="s">
        <v>98</v>
      </c>
      <c r="B121" s="1">
        <v>57582</v>
      </c>
      <c r="C121" s="1">
        <v>14741</v>
      </c>
      <c r="D121" s="2">
        <v>306.79000000000002</v>
      </c>
      <c r="E121" s="1">
        <v>1588</v>
      </c>
      <c r="F121" s="1">
        <v>42840</v>
      </c>
      <c r="I121" s="1" t="s">
        <v>31</v>
      </c>
    </row>
    <row r="122" spans="1:9" x14ac:dyDescent="0.35">
      <c r="A122" s="8" t="s">
        <v>99</v>
      </c>
      <c r="B122" s="1">
        <v>10411</v>
      </c>
      <c r="C122" s="1">
        <v>6415</v>
      </c>
      <c r="D122" s="2">
        <v>500</v>
      </c>
      <c r="E122" s="1" t="s">
        <v>31</v>
      </c>
      <c r="F122" s="1">
        <v>3996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62942</v>
      </c>
      <c r="C124" s="1">
        <v>33409</v>
      </c>
      <c r="D124" s="2">
        <v>359.49</v>
      </c>
      <c r="E124" s="1">
        <v>3031</v>
      </c>
      <c r="F124" s="1">
        <v>27929</v>
      </c>
      <c r="I124" s="1">
        <v>1604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440457</v>
      </c>
      <c r="C126" s="1">
        <v>234484</v>
      </c>
      <c r="D126" s="2">
        <v>453.72</v>
      </c>
      <c r="E126" s="1">
        <v>17209</v>
      </c>
      <c r="F126" s="1">
        <v>204730</v>
      </c>
      <c r="I126" s="1">
        <v>1244</v>
      </c>
    </row>
    <row r="127" spans="1:9" x14ac:dyDescent="0.35">
      <c r="A127" s="8" t="s">
        <v>98</v>
      </c>
      <c r="B127" s="1">
        <v>7073</v>
      </c>
      <c r="C127" s="1">
        <v>7073</v>
      </c>
      <c r="D127" s="2">
        <v>490.7</v>
      </c>
      <c r="E127" s="1" t="s">
        <v>31</v>
      </c>
      <c r="F127" s="1" t="s">
        <v>31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62942</v>
      </c>
      <c r="C130" s="1">
        <v>33409</v>
      </c>
      <c r="D130" s="2">
        <v>359.49</v>
      </c>
      <c r="E130" s="1">
        <v>3031</v>
      </c>
      <c r="F130" s="1">
        <v>27929</v>
      </c>
      <c r="I130" s="1">
        <v>1604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432837</v>
      </c>
      <c r="C132" s="1">
        <v>219264</v>
      </c>
      <c r="D132" s="2">
        <v>445.26</v>
      </c>
      <c r="E132" s="1">
        <v>17209</v>
      </c>
      <c r="F132" s="1">
        <v>212329</v>
      </c>
      <c r="I132" s="1">
        <v>1244</v>
      </c>
    </row>
    <row r="133" spans="1:9" x14ac:dyDescent="0.35">
      <c r="A133" s="8" t="s">
        <v>98</v>
      </c>
      <c r="B133" s="1">
        <v>17881</v>
      </c>
      <c r="C133" s="1">
        <v>17585</v>
      </c>
      <c r="D133" s="2">
        <v>491.35</v>
      </c>
      <c r="E133" s="1" t="s">
        <v>31</v>
      </c>
      <c r="F133" s="1">
        <v>296</v>
      </c>
      <c r="I133" s="1" t="s">
        <v>31</v>
      </c>
    </row>
    <row r="134" spans="1:9" x14ac:dyDescent="0.35">
      <c r="A134" s="8" t="s">
        <v>99</v>
      </c>
      <c r="B134" s="1">
        <v>4708</v>
      </c>
      <c r="C134" s="1">
        <v>4708</v>
      </c>
      <c r="D134" s="2">
        <v>720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55047</v>
      </c>
      <c r="C136" s="1">
        <v>33409</v>
      </c>
      <c r="D136" s="2">
        <v>359.49</v>
      </c>
      <c r="E136" s="1">
        <v>3031</v>
      </c>
      <c r="F136" s="1">
        <v>20034</v>
      </c>
      <c r="I136" s="1">
        <v>1604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297344</v>
      </c>
      <c r="C138" s="1">
        <v>177998</v>
      </c>
      <c r="D138" s="2">
        <v>543.64</v>
      </c>
      <c r="E138" s="1">
        <v>12583</v>
      </c>
      <c r="F138" s="1">
        <v>116499</v>
      </c>
      <c r="I138" s="1">
        <v>2848</v>
      </c>
    </row>
    <row r="139" spans="1:9" x14ac:dyDescent="0.35">
      <c r="A139" s="8" t="s">
        <v>102</v>
      </c>
      <c r="B139" s="1">
        <v>264978</v>
      </c>
      <c r="C139" s="1">
        <v>148475</v>
      </c>
      <c r="D139" s="2">
        <v>361.58</v>
      </c>
      <c r="E139" s="1">
        <v>14418</v>
      </c>
      <c r="F139" s="1">
        <v>116503</v>
      </c>
      <c r="I139" s="1" t="s">
        <v>31</v>
      </c>
    </row>
    <row r="140" spans="1:9" x14ac:dyDescent="0.35">
      <c r="A140" s="8" t="s">
        <v>103</v>
      </c>
      <c r="B140" s="1">
        <v>139137</v>
      </c>
      <c r="C140" s="1">
        <v>40439</v>
      </c>
      <c r="D140" s="2">
        <v>340.68</v>
      </c>
      <c r="E140" s="1" t="s">
        <v>31</v>
      </c>
      <c r="F140" s="1">
        <v>98697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168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377706</v>
      </c>
      <c r="C9" s="1">
        <v>269742</v>
      </c>
      <c r="D9" s="2">
        <v>481.4</v>
      </c>
      <c r="E9" s="1">
        <v>17490</v>
      </c>
      <c r="F9" s="1">
        <v>107964</v>
      </c>
      <c r="G9" s="1">
        <f>C9+F9</f>
        <v>377706</v>
      </c>
      <c r="H9" s="10">
        <f>C9/G9</f>
        <v>0.71415863131642066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 t="s">
        <v>31</v>
      </c>
      <c r="C11" s="1" t="s">
        <v>31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163900</v>
      </c>
      <c r="C12" s="1">
        <v>112876</v>
      </c>
      <c r="D12" s="2">
        <v>534.37</v>
      </c>
      <c r="E12" s="1">
        <v>4863</v>
      </c>
      <c r="F12" s="1">
        <v>51024</v>
      </c>
      <c r="I12" s="1" t="s">
        <v>31</v>
      </c>
    </row>
    <row r="13" spans="1:9" x14ac:dyDescent="0.35">
      <c r="A13" s="8" t="s">
        <v>35</v>
      </c>
      <c r="B13" s="1">
        <v>181060</v>
      </c>
      <c r="C13" s="1">
        <v>139956</v>
      </c>
      <c r="D13" s="2">
        <v>455.69</v>
      </c>
      <c r="E13" s="1">
        <v>12627</v>
      </c>
      <c r="F13" s="1">
        <v>41104</v>
      </c>
      <c r="I13" s="1" t="s">
        <v>31</v>
      </c>
    </row>
    <row r="14" spans="1:9" x14ac:dyDescent="0.35">
      <c r="A14" s="8" t="s">
        <v>36</v>
      </c>
      <c r="B14" s="1">
        <v>10782</v>
      </c>
      <c r="C14" s="1">
        <v>8541</v>
      </c>
      <c r="D14" s="2">
        <v>579.94000000000005</v>
      </c>
      <c r="E14" s="1" t="s">
        <v>31</v>
      </c>
      <c r="F14" s="1">
        <v>2241</v>
      </c>
      <c r="I14" s="1" t="s">
        <v>31</v>
      </c>
    </row>
    <row r="15" spans="1:9" x14ac:dyDescent="0.35">
      <c r="A15" s="8" t="s">
        <v>37</v>
      </c>
      <c r="B15" s="1">
        <v>21963</v>
      </c>
      <c r="C15" s="1">
        <v>8370</v>
      </c>
      <c r="D15" s="2">
        <v>113.34</v>
      </c>
      <c r="E15" s="1" t="s">
        <v>31</v>
      </c>
      <c r="F15" s="1">
        <v>13594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197165</v>
      </c>
      <c r="C17" s="1">
        <v>154591</v>
      </c>
      <c r="D17" s="2">
        <v>470.52</v>
      </c>
      <c r="E17" s="1">
        <v>9845</v>
      </c>
      <c r="F17" s="1">
        <v>42574</v>
      </c>
      <c r="I17" s="1" t="s">
        <v>31</v>
      </c>
    </row>
    <row r="18" spans="1:9" x14ac:dyDescent="0.35">
      <c r="A18" s="8" t="s">
        <v>39</v>
      </c>
      <c r="B18" s="1">
        <v>180540</v>
      </c>
      <c r="C18" s="1">
        <v>115151</v>
      </c>
      <c r="D18" s="2">
        <v>496.31</v>
      </c>
      <c r="E18" s="1">
        <v>7645</v>
      </c>
      <c r="F18" s="1">
        <v>65389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197165</v>
      </c>
      <c r="C20" s="1">
        <v>154591</v>
      </c>
      <c r="D20" s="2">
        <v>470.52</v>
      </c>
      <c r="E20" s="1">
        <v>9845</v>
      </c>
      <c r="F20" s="1">
        <v>42574</v>
      </c>
      <c r="I20" s="1" t="s">
        <v>31</v>
      </c>
    </row>
    <row r="21" spans="1:9" x14ac:dyDescent="0.35">
      <c r="A21" s="8" t="s">
        <v>41</v>
      </c>
      <c r="B21" s="1">
        <v>180540</v>
      </c>
      <c r="C21" s="1">
        <v>115151</v>
      </c>
      <c r="D21" s="2">
        <v>496.31</v>
      </c>
      <c r="E21" s="1">
        <v>7645</v>
      </c>
      <c r="F21" s="1">
        <v>65389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6885</v>
      </c>
      <c r="C26" s="1">
        <v>5949</v>
      </c>
      <c r="D26" s="2">
        <v>587.83000000000004</v>
      </c>
      <c r="E26" s="1">
        <v>976</v>
      </c>
      <c r="F26" s="1">
        <v>936</v>
      </c>
      <c r="I26" s="1" t="s">
        <v>31</v>
      </c>
    </row>
    <row r="27" spans="1:9" x14ac:dyDescent="0.35">
      <c r="A27" s="8" t="s">
        <v>46</v>
      </c>
      <c r="B27" s="1">
        <v>331945</v>
      </c>
      <c r="C27" s="1">
        <v>236452</v>
      </c>
      <c r="D27" s="2">
        <v>479.15</v>
      </c>
      <c r="E27" s="1">
        <v>15744</v>
      </c>
      <c r="F27" s="1">
        <v>95492</v>
      </c>
      <c r="I27" s="1" t="s">
        <v>31</v>
      </c>
    </row>
    <row r="28" spans="1:9" x14ac:dyDescent="0.35">
      <c r="A28" s="8" t="s">
        <v>47</v>
      </c>
      <c r="B28" s="1">
        <v>15882</v>
      </c>
      <c r="C28" s="1">
        <v>12887</v>
      </c>
      <c r="D28" s="2">
        <v>605.44000000000005</v>
      </c>
      <c r="E28" s="1" t="s">
        <v>31</v>
      </c>
      <c r="F28" s="1">
        <v>2995</v>
      </c>
      <c r="I28" s="1" t="s">
        <v>31</v>
      </c>
    </row>
    <row r="29" spans="1:9" x14ac:dyDescent="0.35">
      <c r="A29" s="8" t="s">
        <v>48</v>
      </c>
      <c r="B29" s="1" t="s">
        <v>31</v>
      </c>
      <c r="C29" s="1" t="s">
        <v>31</v>
      </c>
      <c r="D29" s="2" t="s">
        <v>31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>
        <v>17741</v>
      </c>
      <c r="C30" s="1">
        <v>9201</v>
      </c>
      <c r="D30" s="2">
        <v>25</v>
      </c>
      <c r="E30" s="1">
        <v>771</v>
      </c>
      <c r="F30" s="1">
        <v>8540</v>
      </c>
      <c r="I30" s="1" t="s">
        <v>31</v>
      </c>
    </row>
    <row r="31" spans="1:9" x14ac:dyDescent="0.35">
      <c r="A31" s="8" t="s">
        <v>44</v>
      </c>
      <c r="B31" s="1">
        <v>5253</v>
      </c>
      <c r="C31" s="1">
        <v>5253</v>
      </c>
      <c r="D31" s="2">
        <v>900.41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22767</v>
      </c>
      <c r="C33" s="1">
        <v>18836</v>
      </c>
      <c r="D33" s="2">
        <v>600.54</v>
      </c>
      <c r="E33" s="1">
        <v>976</v>
      </c>
      <c r="F33" s="1">
        <v>3931</v>
      </c>
      <c r="I33" s="1" t="s">
        <v>31</v>
      </c>
    </row>
    <row r="34" spans="1:9" x14ac:dyDescent="0.35">
      <c r="A34" s="8" t="s">
        <v>51</v>
      </c>
      <c r="B34" s="1">
        <v>331945</v>
      </c>
      <c r="C34" s="1">
        <v>236452</v>
      </c>
      <c r="D34" s="2">
        <v>479.15</v>
      </c>
      <c r="E34" s="1">
        <v>15744</v>
      </c>
      <c r="F34" s="1">
        <v>95492</v>
      </c>
      <c r="I34" s="1" t="s">
        <v>31</v>
      </c>
    </row>
    <row r="35" spans="1:9" x14ac:dyDescent="0.35">
      <c r="A35" s="8" t="s">
        <v>52</v>
      </c>
      <c r="B35" s="1">
        <v>17741</v>
      </c>
      <c r="C35" s="1">
        <v>9201</v>
      </c>
      <c r="D35" s="2">
        <v>25</v>
      </c>
      <c r="E35" s="1">
        <v>771</v>
      </c>
      <c r="F35" s="1">
        <v>8540</v>
      </c>
      <c r="I35" s="1" t="s">
        <v>31</v>
      </c>
    </row>
    <row r="36" spans="1:9" x14ac:dyDescent="0.35">
      <c r="A36" s="8" t="s">
        <v>44</v>
      </c>
      <c r="B36" s="1">
        <v>5253</v>
      </c>
      <c r="C36" s="1">
        <v>5253</v>
      </c>
      <c r="D36" s="2">
        <v>900.41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73552</v>
      </c>
      <c r="C38" s="1">
        <v>31438</v>
      </c>
      <c r="D38" s="2">
        <v>382.17</v>
      </c>
      <c r="E38" s="1" t="s">
        <v>31</v>
      </c>
      <c r="F38" s="1">
        <v>42115</v>
      </c>
      <c r="I38" s="1" t="s">
        <v>31</v>
      </c>
    </row>
    <row r="39" spans="1:9" x14ac:dyDescent="0.35">
      <c r="A39" s="8" t="s">
        <v>54</v>
      </c>
      <c r="B39" s="1">
        <v>159224</v>
      </c>
      <c r="C39" s="1">
        <v>137706</v>
      </c>
      <c r="D39" s="2">
        <v>472.16</v>
      </c>
      <c r="E39" s="1">
        <v>11107</v>
      </c>
      <c r="F39" s="1">
        <v>21519</v>
      </c>
      <c r="I39" s="1" t="s">
        <v>31</v>
      </c>
    </row>
    <row r="40" spans="1:9" x14ac:dyDescent="0.35">
      <c r="A40" s="8" t="s">
        <v>55</v>
      </c>
      <c r="B40" s="1">
        <v>21260</v>
      </c>
      <c r="C40" s="1">
        <v>10111</v>
      </c>
      <c r="D40" s="2">
        <v>203.31</v>
      </c>
      <c r="E40" s="1">
        <v>723</v>
      </c>
      <c r="F40" s="1">
        <v>11149</v>
      </c>
      <c r="I40" s="1" t="s">
        <v>31</v>
      </c>
    </row>
    <row r="41" spans="1:9" x14ac:dyDescent="0.35">
      <c r="A41" s="8" t="s">
        <v>56</v>
      </c>
      <c r="B41" s="1">
        <v>110907</v>
      </c>
      <c r="C41" s="1">
        <v>84257</v>
      </c>
      <c r="D41" s="2">
        <v>566.73</v>
      </c>
      <c r="E41" s="1">
        <v>5660</v>
      </c>
      <c r="F41" s="1">
        <v>26650</v>
      </c>
      <c r="I41" s="1" t="s">
        <v>31</v>
      </c>
    </row>
    <row r="42" spans="1:9" x14ac:dyDescent="0.35">
      <c r="A42" s="8" t="s">
        <v>57</v>
      </c>
      <c r="B42" s="1">
        <v>12762</v>
      </c>
      <c r="C42" s="1">
        <v>6231</v>
      </c>
      <c r="D42" s="2">
        <v>462.8</v>
      </c>
      <c r="E42" s="1" t="s">
        <v>31</v>
      </c>
      <c r="F42" s="1">
        <v>6531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19065</v>
      </c>
      <c r="C44" s="1">
        <v>8431</v>
      </c>
      <c r="D44" s="2">
        <v>25</v>
      </c>
      <c r="E44" s="1" t="s">
        <v>31</v>
      </c>
      <c r="F44" s="1">
        <v>10635</v>
      </c>
      <c r="I44" s="1" t="s">
        <v>31</v>
      </c>
    </row>
    <row r="45" spans="1:9" x14ac:dyDescent="0.35">
      <c r="A45" s="8" t="s">
        <v>59</v>
      </c>
      <c r="B45" s="1">
        <v>29793</v>
      </c>
      <c r="C45" s="1">
        <v>6033</v>
      </c>
      <c r="D45" s="2">
        <v>180.26</v>
      </c>
      <c r="E45" s="1" t="s">
        <v>31</v>
      </c>
      <c r="F45" s="1">
        <v>23759</v>
      </c>
      <c r="I45" s="1" t="s">
        <v>31</v>
      </c>
    </row>
    <row r="46" spans="1:9" x14ac:dyDescent="0.35">
      <c r="A46" s="8" t="s">
        <v>60</v>
      </c>
      <c r="B46" s="1">
        <v>69122</v>
      </c>
      <c r="C46" s="1">
        <v>42306</v>
      </c>
      <c r="D46" s="2">
        <v>470.48</v>
      </c>
      <c r="E46" s="1">
        <v>918</v>
      </c>
      <c r="F46" s="1">
        <v>26816</v>
      </c>
      <c r="I46" s="1" t="s">
        <v>31</v>
      </c>
    </row>
    <row r="47" spans="1:9" x14ac:dyDescent="0.35">
      <c r="A47" s="8" t="s">
        <v>61</v>
      </c>
      <c r="B47" s="1">
        <v>259726</v>
      </c>
      <c r="C47" s="1">
        <v>212972</v>
      </c>
      <c r="D47" s="2">
        <v>513.05999999999995</v>
      </c>
      <c r="E47" s="1">
        <v>16573</v>
      </c>
      <c r="F47" s="1">
        <v>46754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295672</v>
      </c>
      <c r="C49" s="1">
        <v>229053</v>
      </c>
      <c r="D49" s="2">
        <v>509.06</v>
      </c>
      <c r="E49" s="1">
        <v>16767</v>
      </c>
      <c r="F49" s="1">
        <v>66619</v>
      </c>
      <c r="I49" s="1" t="s">
        <v>31</v>
      </c>
    </row>
    <row r="50" spans="1:9" x14ac:dyDescent="0.35">
      <c r="A50" s="8" t="s">
        <v>63</v>
      </c>
      <c r="B50" s="1">
        <v>1011</v>
      </c>
      <c r="C50" s="1" t="s">
        <v>31</v>
      </c>
      <c r="D50" s="2" t="s">
        <v>31</v>
      </c>
      <c r="E50" s="1" t="s">
        <v>31</v>
      </c>
      <c r="F50" s="1">
        <v>1011</v>
      </c>
      <c r="I50" s="1" t="s">
        <v>31</v>
      </c>
    </row>
    <row r="51" spans="1:9" x14ac:dyDescent="0.35">
      <c r="A51" s="8" t="s">
        <v>64</v>
      </c>
      <c r="B51" s="1">
        <v>33452</v>
      </c>
      <c r="C51" s="1">
        <v>13421</v>
      </c>
      <c r="D51" s="2">
        <v>427.04</v>
      </c>
      <c r="E51" s="1">
        <v>723</v>
      </c>
      <c r="F51" s="1">
        <v>20030</v>
      </c>
      <c r="I51" s="1" t="s">
        <v>31</v>
      </c>
    </row>
    <row r="52" spans="1:9" x14ac:dyDescent="0.35">
      <c r="A52" s="8" t="s">
        <v>65</v>
      </c>
      <c r="B52" s="1">
        <v>47571</v>
      </c>
      <c r="C52" s="1">
        <v>27268</v>
      </c>
      <c r="D52" s="2">
        <v>293.99</v>
      </c>
      <c r="E52" s="1" t="s">
        <v>31</v>
      </c>
      <c r="F52" s="1">
        <v>20303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3722</v>
      </c>
      <c r="C56" s="1">
        <v>3722</v>
      </c>
      <c r="D56" s="2">
        <v>591.98</v>
      </c>
      <c r="E56" s="1">
        <v>1493</v>
      </c>
      <c r="F56" s="1" t="s">
        <v>31</v>
      </c>
      <c r="I56" s="1" t="s">
        <v>31</v>
      </c>
    </row>
    <row r="57" spans="1:9" x14ac:dyDescent="0.35">
      <c r="A57" s="8" t="s">
        <v>68</v>
      </c>
      <c r="B57" s="1">
        <v>99282</v>
      </c>
      <c r="C57" s="1">
        <v>88257</v>
      </c>
      <c r="D57" s="2">
        <v>422.7</v>
      </c>
      <c r="E57" s="1">
        <v>2220</v>
      </c>
      <c r="F57" s="1">
        <v>11025</v>
      </c>
      <c r="I57" s="1" t="s">
        <v>31</v>
      </c>
    </row>
    <row r="58" spans="1:9" x14ac:dyDescent="0.35">
      <c r="A58" s="8" t="s">
        <v>69</v>
      </c>
      <c r="B58" s="1">
        <v>152027</v>
      </c>
      <c r="C58" s="1">
        <v>113935</v>
      </c>
      <c r="D58" s="2">
        <v>528.87</v>
      </c>
      <c r="E58" s="1">
        <v>7759</v>
      </c>
      <c r="F58" s="1">
        <v>38092</v>
      </c>
      <c r="I58" s="1" t="s">
        <v>31</v>
      </c>
    </row>
    <row r="59" spans="1:9" x14ac:dyDescent="0.35">
      <c r="A59" s="8" t="s">
        <v>70</v>
      </c>
      <c r="B59" s="1">
        <v>53449</v>
      </c>
      <c r="C59" s="1">
        <v>37077</v>
      </c>
      <c r="D59" s="2">
        <v>496.77</v>
      </c>
      <c r="E59" s="1">
        <v>1284</v>
      </c>
      <c r="F59" s="1">
        <v>16371</v>
      </c>
      <c r="I59" s="1" t="s">
        <v>31</v>
      </c>
    </row>
    <row r="60" spans="1:9" x14ac:dyDescent="0.35">
      <c r="A60" s="8" t="s">
        <v>71</v>
      </c>
      <c r="B60" s="1">
        <v>31560</v>
      </c>
      <c r="C60" s="1">
        <v>9471</v>
      </c>
      <c r="D60" s="2">
        <v>725.05</v>
      </c>
      <c r="E60" s="1" t="s">
        <v>31</v>
      </c>
      <c r="F60" s="1">
        <v>22090</v>
      </c>
      <c r="I60" s="1" t="s">
        <v>31</v>
      </c>
    </row>
    <row r="61" spans="1:9" x14ac:dyDescent="0.35">
      <c r="A61" s="8" t="s">
        <v>72</v>
      </c>
      <c r="B61" s="1">
        <v>37666</v>
      </c>
      <c r="C61" s="1">
        <v>17280</v>
      </c>
      <c r="D61" s="2">
        <v>293.57</v>
      </c>
      <c r="E61" s="1">
        <v>4733</v>
      </c>
      <c r="F61" s="1">
        <v>20386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47223</v>
      </c>
      <c r="C63" s="1">
        <v>26237</v>
      </c>
      <c r="D63" s="2">
        <v>399.89</v>
      </c>
      <c r="E63" s="1" t="s">
        <v>31</v>
      </c>
      <c r="F63" s="1">
        <v>20986</v>
      </c>
      <c r="I63" s="1" t="s">
        <v>31</v>
      </c>
    </row>
    <row r="64" spans="1:9" x14ac:dyDescent="0.35">
      <c r="A64" s="8" t="s">
        <v>51</v>
      </c>
      <c r="B64" s="1">
        <v>329320</v>
      </c>
      <c r="C64" s="1">
        <v>242342</v>
      </c>
      <c r="D64" s="2">
        <v>489.48</v>
      </c>
      <c r="E64" s="1">
        <v>17490</v>
      </c>
      <c r="F64" s="1">
        <v>86977</v>
      </c>
      <c r="I64" s="1" t="s">
        <v>31</v>
      </c>
    </row>
    <row r="65" spans="1:9" x14ac:dyDescent="0.35">
      <c r="A65" s="8" t="s">
        <v>44</v>
      </c>
      <c r="B65" s="1">
        <v>1163</v>
      </c>
      <c r="C65" s="1">
        <v>1163</v>
      </c>
      <c r="D65" s="2">
        <v>800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298186</v>
      </c>
      <c r="C67" s="1">
        <v>221300</v>
      </c>
      <c r="D67" s="2">
        <v>554.58000000000004</v>
      </c>
      <c r="E67" s="1">
        <v>13062</v>
      </c>
      <c r="F67" s="1">
        <v>76886</v>
      </c>
      <c r="I67" s="1" t="s">
        <v>31</v>
      </c>
    </row>
    <row r="68" spans="1:9" x14ac:dyDescent="0.35">
      <c r="A68" s="8" t="s">
        <v>51</v>
      </c>
      <c r="B68" s="1">
        <v>79519</v>
      </c>
      <c r="C68" s="1">
        <v>48442</v>
      </c>
      <c r="D68" s="2">
        <v>145.24</v>
      </c>
      <c r="E68" s="1">
        <v>4428</v>
      </c>
      <c r="F68" s="1">
        <v>31078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11200</v>
      </c>
      <c r="C71" s="1">
        <v>1441</v>
      </c>
      <c r="D71" s="2">
        <v>100</v>
      </c>
      <c r="E71" s="1" t="s">
        <v>31</v>
      </c>
      <c r="F71" s="1">
        <v>9758</v>
      </c>
      <c r="I71" s="1" t="s">
        <v>31</v>
      </c>
    </row>
    <row r="72" spans="1:9" x14ac:dyDescent="0.35">
      <c r="A72" s="8" t="s">
        <v>74</v>
      </c>
      <c r="B72" s="1">
        <v>10970</v>
      </c>
      <c r="C72" s="1">
        <v>10970</v>
      </c>
      <c r="D72" s="2">
        <v>65.510000000000005</v>
      </c>
      <c r="E72" s="1" t="s">
        <v>31</v>
      </c>
      <c r="F72" s="1" t="s">
        <v>31</v>
      </c>
      <c r="I72" s="1" t="s">
        <v>31</v>
      </c>
    </row>
    <row r="73" spans="1:9" x14ac:dyDescent="0.35">
      <c r="A73" s="8" t="s">
        <v>175</v>
      </c>
      <c r="C73" s="1">
        <f>SUM(C71:C72)</f>
        <v>12411</v>
      </c>
      <c r="D73" s="2">
        <f>AVERAGE(D71:D72)</f>
        <v>82.754999999999995</v>
      </c>
      <c r="F73" s="1">
        <f>SUM(F71:F72)</f>
        <v>9758</v>
      </c>
      <c r="G73" s="1">
        <f>C73+F73</f>
        <v>22169</v>
      </c>
      <c r="H73" s="10">
        <f>C73/G73</f>
        <v>0.55983580675718347</v>
      </c>
    </row>
    <row r="74" spans="1:9" x14ac:dyDescent="0.35">
      <c r="A74" s="8" t="s">
        <v>75</v>
      </c>
      <c r="B74" s="1">
        <v>18941</v>
      </c>
      <c r="C74" s="1">
        <v>12665</v>
      </c>
      <c r="D74" s="2">
        <v>502.48</v>
      </c>
      <c r="E74" s="1" t="s">
        <v>31</v>
      </c>
      <c r="F74" s="1">
        <v>6276</v>
      </c>
      <c r="I74" s="1" t="s">
        <v>31</v>
      </c>
    </row>
    <row r="75" spans="1:9" x14ac:dyDescent="0.35">
      <c r="A75" s="8" t="s">
        <v>76</v>
      </c>
      <c r="B75" s="1">
        <v>16166</v>
      </c>
      <c r="C75" s="1">
        <v>7080</v>
      </c>
      <c r="D75" s="2">
        <v>581.44000000000005</v>
      </c>
      <c r="E75" s="1">
        <v>2439</v>
      </c>
      <c r="F75" s="1">
        <v>9086</v>
      </c>
      <c r="I75" s="1" t="s">
        <v>31</v>
      </c>
    </row>
    <row r="76" spans="1:9" x14ac:dyDescent="0.35">
      <c r="A76" s="8" t="s">
        <v>77</v>
      </c>
      <c r="B76" s="1">
        <v>12197</v>
      </c>
      <c r="C76" s="1">
        <v>7516</v>
      </c>
      <c r="D76" s="2">
        <v>382.84</v>
      </c>
      <c r="E76" s="1" t="s">
        <v>31</v>
      </c>
      <c r="F76" s="1">
        <v>4682</v>
      </c>
      <c r="I76" s="1" t="s">
        <v>31</v>
      </c>
    </row>
    <row r="77" spans="1:9" x14ac:dyDescent="0.35">
      <c r="A77" s="8" t="s">
        <v>78</v>
      </c>
      <c r="B77" s="1">
        <v>22837</v>
      </c>
      <c r="C77" s="1">
        <v>11685</v>
      </c>
      <c r="D77" s="2">
        <v>454.12</v>
      </c>
      <c r="E77" s="1" t="s">
        <v>31</v>
      </c>
      <c r="F77" s="1">
        <v>11152</v>
      </c>
      <c r="I77" s="1" t="s">
        <v>31</v>
      </c>
    </row>
    <row r="78" spans="1:9" x14ac:dyDescent="0.35">
      <c r="A78" s="8" t="s">
        <v>79</v>
      </c>
      <c r="B78" s="1">
        <v>55842</v>
      </c>
      <c r="C78" s="1">
        <v>35848</v>
      </c>
      <c r="D78" s="2">
        <v>450.74</v>
      </c>
      <c r="E78" s="1">
        <v>936</v>
      </c>
      <c r="F78" s="1">
        <v>19993</v>
      </c>
      <c r="I78" s="1" t="s">
        <v>31</v>
      </c>
    </row>
    <row r="79" spans="1:9" x14ac:dyDescent="0.35">
      <c r="A79" s="8" t="s">
        <v>80</v>
      </c>
      <c r="B79" s="1">
        <v>168876</v>
      </c>
      <c r="C79" s="1">
        <v>136058</v>
      </c>
      <c r="D79" s="2">
        <v>532.12</v>
      </c>
      <c r="E79" s="1">
        <v>7445</v>
      </c>
      <c r="F79" s="1">
        <v>32818</v>
      </c>
      <c r="G79" s="1">
        <f>C79+F79</f>
        <v>168876</v>
      </c>
      <c r="H79" s="10">
        <f>C79/G79</f>
        <v>0.80566806414173708</v>
      </c>
      <c r="I79" s="1" t="s">
        <v>31</v>
      </c>
    </row>
    <row r="80" spans="1:9" x14ac:dyDescent="0.35">
      <c r="A80" s="8" t="s">
        <v>44</v>
      </c>
      <c r="B80" s="1">
        <v>60678</v>
      </c>
      <c r="C80" s="1">
        <v>46479</v>
      </c>
      <c r="D80" s="2">
        <v>483.05</v>
      </c>
      <c r="E80" s="1">
        <v>6671</v>
      </c>
      <c r="F80" s="1">
        <v>14198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325530</v>
      </c>
      <c r="C82" s="1">
        <v>240924</v>
      </c>
      <c r="D82" s="2">
        <v>483.94</v>
      </c>
      <c r="E82" s="1">
        <v>15470</v>
      </c>
      <c r="F82" s="1">
        <v>84606</v>
      </c>
      <c r="I82" s="1" t="s">
        <v>31</v>
      </c>
    </row>
    <row r="83" spans="1:9" x14ac:dyDescent="0.35">
      <c r="A83" s="8" t="s">
        <v>82</v>
      </c>
      <c r="B83" s="1">
        <v>152724</v>
      </c>
      <c r="C83" s="1">
        <v>109928</v>
      </c>
      <c r="D83" s="2">
        <v>483.43</v>
      </c>
      <c r="E83" s="1">
        <v>3415</v>
      </c>
      <c r="F83" s="1">
        <v>42796</v>
      </c>
      <c r="I83" s="1" t="s">
        <v>31</v>
      </c>
    </row>
    <row r="84" spans="1:9" ht="43.5" x14ac:dyDescent="0.35">
      <c r="A84" s="8" t="s">
        <v>83</v>
      </c>
      <c r="B84" s="1">
        <v>86407</v>
      </c>
      <c r="C84" s="1">
        <v>68362</v>
      </c>
      <c r="D84" s="2">
        <v>413.3</v>
      </c>
      <c r="E84" s="1">
        <v>4733</v>
      </c>
      <c r="F84" s="1">
        <v>18045</v>
      </c>
      <c r="I84" s="1" t="s">
        <v>31</v>
      </c>
    </row>
    <row r="85" spans="1:9" x14ac:dyDescent="0.35">
      <c r="A85" s="8" t="s">
        <v>84</v>
      </c>
      <c r="B85" s="1">
        <v>30576</v>
      </c>
      <c r="C85" s="1">
        <v>14366</v>
      </c>
      <c r="D85" s="2">
        <v>185.87</v>
      </c>
      <c r="E85" s="1">
        <v>2439</v>
      </c>
      <c r="F85" s="1">
        <v>16209</v>
      </c>
      <c r="I85" s="1" t="s">
        <v>31</v>
      </c>
    </row>
    <row r="86" spans="1:9" x14ac:dyDescent="0.35">
      <c r="A86" s="8" t="s">
        <v>85</v>
      </c>
      <c r="B86" s="1">
        <v>1198</v>
      </c>
      <c r="C86" s="1">
        <v>1198</v>
      </c>
      <c r="D86" s="2">
        <v>300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14979</v>
      </c>
      <c r="C87" s="1">
        <v>13104</v>
      </c>
      <c r="D87" s="2">
        <v>205.18</v>
      </c>
      <c r="E87" s="1" t="s">
        <v>31</v>
      </c>
      <c r="F87" s="1">
        <v>1875</v>
      </c>
      <c r="I87" s="1" t="s">
        <v>31</v>
      </c>
    </row>
    <row r="88" spans="1:9" x14ac:dyDescent="0.35">
      <c r="A88" s="8" t="s">
        <v>87</v>
      </c>
      <c r="B88" s="1">
        <v>13103</v>
      </c>
      <c r="C88" s="1">
        <v>13103</v>
      </c>
      <c r="D88" s="2">
        <v>515.11</v>
      </c>
      <c r="E88" s="1">
        <v>2439</v>
      </c>
      <c r="F88" s="1" t="s">
        <v>31</v>
      </c>
      <c r="I88" s="1" t="s">
        <v>31</v>
      </c>
    </row>
    <row r="89" spans="1:9" ht="29" x14ac:dyDescent="0.35">
      <c r="A89" s="8" t="s">
        <v>88</v>
      </c>
      <c r="B89" s="1">
        <v>4381</v>
      </c>
      <c r="C89" s="1">
        <v>4381</v>
      </c>
      <c r="D89" s="2">
        <v>1000</v>
      </c>
      <c r="E89" s="1" t="s">
        <v>31</v>
      </c>
      <c r="F89" s="1" t="s">
        <v>31</v>
      </c>
      <c r="I89" s="1" t="s">
        <v>31</v>
      </c>
    </row>
    <row r="90" spans="1:9" x14ac:dyDescent="0.35">
      <c r="A90" s="8" t="s">
        <v>89</v>
      </c>
      <c r="B90" s="1">
        <v>28152</v>
      </c>
      <c r="C90" s="1">
        <v>20591</v>
      </c>
      <c r="D90" s="2">
        <v>341.17</v>
      </c>
      <c r="E90" s="1">
        <v>2439</v>
      </c>
      <c r="F90" s="1">
        <v>7560</v>
      </c>
      <c r="I90" s="1" t="s">
        <v>31</v>
      </c>
    </row>
    <row r="91" spans="1:9" x14ac:dyDescent="0.35">
      <c r="A91" s="8" t="s">
        <v>90</v>
      </c>
      <c r="B91" s="1">
        <v>932</v>
      </c>
      <c r="C91" s="1">
        <v>932</v>
      </c>
      <c r="D91" s="2">
        <v>700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18487</v>
      </c>
      <c r="C92" s="1">
        <v>3411</v>
      </c>
      <c r="D92" s="2">
        <v>251.11</v>
      </c>
      <c r="E92" s="1" t="s">
        <v>31</v>
      </c>
      <c r="F92" s="1">
        <v>15075</v>
      </c>
      <c r="I92" s="1" t="s">
        <v>31</v>
      </c>
    </row>
    <row r="93" spans="1:9" x14ac:dyDescent="0.35">
      <c r="A93" s="8" t="s">
        <v>44</v>
      </c>
      <c r="B93" s="1">
        <v>10898</v>
      </c>
      <c r="C93" s="1">
        <v>9353</v>
      </c>
      <c r="D93" s="2">
        <v>529.30999999999995</v>
      </c>
      <c r="E93" s="1">
        <v>2021</v>
      </c>
      <c r="F93" s="1">
        <v>1545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918</v>
      </c>
      <c r="C97" s="1">
        <v>918</v>
      </c>
      <c r="D97" s="2">
        <v>275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1404</v>
      </c>
      <c r="C98" s="1" t="s">
        <v>31</v>
      </c>
      <c r="D98" s="2" t="s">
        <v>31</v>
      </c>
      <c r="E98" s="1" t="s">
        <v>31</v>
      </c>
      <c r="F98" s="1">
        <v>1404</v>
      </c>
      <c r="I98" s="1" t="s">
        <v>31</v>
      </c>
    </row>
    <row r="99" spans="1:9" x14ac:dyDescent="0.35">
      <c r="A99" s="8" t="s">
        <v>96</v>
      </c>
      <c r="B99" s="1">
        <v>375383</v>
      </c>
      <c r="C99" s="1">
        <v>268824</v>
      </c>
      <c r="D99" s="2">
        <v>482.17</v>
      </c>
      <c r="E99" s="1">
        <v>17490</v>
      </c>
      <c r="F99" s="1">
        <v>106560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263249</v>
      </c>
      <c r="C102" s="1">
        <v>187439</v>
      </c>
      <c r="D102" s="2">
        <v>517.54</v>
      </c>
      <c r="E102" s="1">
        <v>9828</v>
      </c>
      <c r="F102" s="1">
        <v>75810</v>
      </c>
      <c r="I102" s="1" t="s">
        <v>31</v>
      </c>
    </row>
    <row r="103" spans="1:9" x14ac:dyDescent="0.35">
      <c r="A103" s="8" t="s">
        <v>98</v>
      </c>
      <c r="B103" s="1">
        <v>75824</v>
      </c>
      <c r="C103" s="1">
        <v>54737</v>
      </c>
      <c r="D103" s="2">
        <v>290.94</v>
      </c>
      <c r="E103" s="1">
        <v>4446</v>
      </c>
      <c r="F103" s="1">
        <v>21087</v>
      </c>
      <c r="I103" s="1" t="s">
        <v>31</v>
      </c>
    </row>
    <row r="104" spans="1:9" x14ac:dyDescent="0.35">
      <c r="A104" s="8" t="s">
        <v>99</v>
      </c>
      <c r="B104" s="1">
        <v>2785</v>
      </c>
      <c r="C104" s="1">
        <v>2042</v>
      </c>
      <c r="D104" s="2">
        <v>500</v>
      </c>
      <c r="E104" s="1" t="s">
        <v>31</v>
      </c>
      <c r="F104" s="1">
        <v>743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35847</v>
      </c>
      <c r="C106" s="1">
        <v>25525</v>
      </c>
      <c r="D106" s="2">
        <v>607.26</v>
      </c>
      <c r="E106" s="1">
        <v>3216</v>
      </c>
      <c r="F106" s="1">
        <v>10323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299967</v>
      </c>
      <c r="C108" s="1">
        <v>222500</v>
      </c>
      <c r="D108" s="2">
        <v>478.89</v>
      </c>
      <c r="E108" s="1">
        <v>14275</v>
      </c>
      <c r="F108" s="1">
        <v>77467</v>
      </c>
      <c r="I108" s="1" t="s">
        <v>31</v>
      </c>
    </row>
    <row r="109" spans="1:9" x14ac:dyDescent="0.35">
      <c r="A109" s="8" t="s">
        <v>98</v>
      </c>
      <c r="B109" s="1">
        <v>32611</v>
      </c>
      <c r="C109" s="1">
        <v>11317</v>
      </c>
      <c r="D109" s="2">
        <v>392.51</v>
      </c>
      <c r="E109" s="1" t="s">
        <v>31</v>
      </c>
      <c r="F109" s="1">
        <v>21294</v>
      </c>
      <c r="I109" s="1" t="s">
        <v>31</v>
      </c>
    </row>
    <row r="110" spans="1:9" x14ac:dyDescent="0.35">
      <c r="A110" s="8" t="s">
        <v>99</v>
      </c>
      <c r="B110" s="1">
        <v>2042</v>
      </c>
      <c r="C110" s="1">
        <v>2042</v>
      </c>
      <c r="D110" s="2">
        <v>500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>
        <v>4842</v>
      </c>
      <c r="C111" s="1">
        <v>4842</v>
      </c>
      <c r="D111" s="2">
        <v>200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38244</v>
      </c>
      <c r="C112" s="1">
        <v>29041</v>
      </c>
      <c r="D112" s="2">
        <v>587.27</v>
      </c>
      <c r="E112" s="1">
        <v>3216</v>
      </c>
      <c r="F112" s="1">
        <v>9202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223712</v>
      </c>
      <c r="C114" s="1">
        <v>155625</v>
      </c>
      <c r="D114" s="2">
        <v>527.69000000000005</v>
      </c>
      <c r="E114" s="1">
        <v>10137</v>
      </c>
      <c r="F114" s="1">
        <v>68087</v>
      </c>
      <c r="I114" s="1" t="s">
        <v>31</v>
      </c>
    </row>
    <row r="115" spans="1:9" x14ac:dyDescent="0.35">
      <c r="A115" s="8" t="s">
        <v>98</v>
      </c>
      <c r="B115" s="1">
        <v>92072</v>
      </c>
      <c r="C115" s="1">
        <v>69288</v>
      </c>
      <c r="D115" s="2">
        <v>442.59</v>
      </c>
      <c r="E115" s="1">
        <v>3415</v>
      </c>
      <c r="F115" s="1">
        <v>22784</v>
      </c>
      <c r="I115" s="1" t="s">
        <v>31</v>
      </c>
    </row>
    <row r="116" spans="1:9" x14ac:dyDescent="0.35">
      <c r="A116" s="8" t="s">
        <v>99</v>
      </c>
      <c r="B116" s="1">
        <v>26471</v>
      </c>
      <c r="C116" s="1">
        <v>18581</v>
      </c>
      <c r="D116" s="2">
        <v>103.4</v>
      </c>
      <c r="E116" s="1" t="s">
        <v>31</v>
      </c>
      <c r="F116" s="1">
        <v>7891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35450</v>
      </c>
      <c r="C118" s="1">
        <v>26248</v>
      </c>
      <c r="D118" s="2">
        <v>607.26</v>
      </c>
      <c r="E118" s="1">
        <v>3938</v>
      </c>
      <c r="F118" s="1">
        <v>9202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309322</v>
      </c>
      <c r="C120" s="1">
        <v>221004</v>
      </c>
      <c r="D120" s="2">
        <v>503.27</v>
      </c>
      <c r="E120" s="1">
        <v>14275</v>
      </c>
      <c r="F120" s="1">
        <v>88318</v>
      </c>
      <c r="I120" s="1" t="s">
        <v>31</v>
      </c>
    </row>
    <row r="121" spans="1:9" x14ac:dyDescent="0.35">
      <c r="A121" s="8" t="s">
        <v>98</v>
      </c>
      <c r="B121" s="1">
        <v>33656</v>
      </c>
      <c r="C121" s="1">
        <v>23213</v>
      </c>
      <c r="D121" s="2">
        <v>153.5</v>
      </c>
      <c r="E121" s="1" t="s">
        <v>31</v>
      </c>
      <c r="F121" s="1">
        <v>10443</v>
      </c>
      <c r="I121" s="1" t="s">
        <v>31</v>
      </c>
    </row>
    <row r="122" spans="1:9" x14ac:dyDescent="0.35">
      <c r="A122" s="8" t="s">
        <v>99</v>
      </c>
      <c r="B122" s="1" t="s">
        <v>31</v>
      </c>
      <c r="C122" s="1" t="s">
        <v>31</v>
      </c>
      <c r="D122" s="2" t="s">
        <v>31</v>
      </c>
      <c r="E122" s="1" t="s">
        <v>31</v>
      </c>
      <c r="F122" s="1" t="s">
        <v>31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34727</v>
      </c>
      <c r="C124" s="1">
        <v>25525</v>
      </c>
      <c r="D124" s="2">
        <v>607.26</v>
      </c>
      <c r="E124" s="1">
        <v>3216</v>
      </c>
      <c r="F124" s="1">
        <v>9202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337769</v>
      </c>
      <c r="C126" s="1">
        <v>243242</v>
      </c>
      <c r="D126" s="2">
        <v>467.62</v>
      </c>
      <c r="E126" s="1">
        <v>14275</v>
      </c>
      <c r="F126" s="1">
        <v>94527</v>
      </c>
      <c r="I126" s="1" t="s">
        <v>31</v>
      </c>
    </row>
    <row r="127" spans="1:9" x14ac:dyDescent="0.35">
      <c r="A127" s="8" t="s">
        <v>98</v>
      </c>
      <c r="B127" s="1">
        <v>5209</v>
      </c>
      <c r="C127" s="1">
        <v>976</v>
      </c>
      <c r="D127" s="2">
        <v>750</v>
      </c>
      <c r="E127" s="1" t="s">
        <v>31</v>
      </c>
      <c r="F127" s="1">
        <v>4234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34727</v>
      </c>
      <c r="C130" s="1">
        <v>25525</v>
      </c>
      <c r="D130" s="2">
        <v>607.26</v>
      </c>
      <c r="E130" s="1">
        <v>3216</v>
      </c>
      <c r="F130" s="1">
        <v>9202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318436</v>
      </c>
      <c r="C132" s="1">
        <v>223859</v>
      </c>
      <c r="D132" s="2">
        <v>501.71</v>
      </c>
      <c r="E132" s="1">
        <v>13299</v>
      </c>
      <c r="F132" s="1">
        <v>94577</v>
      </c>
      <c r="I132" s="1" t="s">
        <v>31</v>
      </c>
    </row>
    <row r="133" spans="1:9" x14ac:dyDescent="0.35">
      <c r="A133" s="8" t="s">
        <v>98</v>
      </c>
      <c r="B133" s="1">
        <v>13909</v>
      </c>
      <c r="C133" s="1">
        <v>9725</v>
      </c>
      <c r="D133" s="2">
        <v>144.16999999999999</v>
      </c>
      <c r="E133" s="1" t="s">
        <v>31</v>
      </c>
      <c r="F133" s="1">
        <v>4184</v>
      </c>
      <c r="I133" s="1" t="s">
        <v>31</v>
      </c>
    </row>
    <row r="134" spans="1:9" x14ac:dyDescent="0.35">
      <c r="A134" s="8" t="s">
        <v>99</v>
      </c>
      <c r="B134" s="1">
        <v>9658</v>
      </c>
      <c r="C134" s="1">
        <v>9658</v>
      </c>
      <c r="D134" s="2">
        <v>100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>
        <v>976</v>
      </c>
      <c r="C135" s="1">
        <v>976</v>
      </c>
      <c r="D135" s="2" t="s">
        <v>31</v>
      </c>
      <c r="E135" s="1">
        <v>976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34727</v>
      </c>
      <c r="C136" s="1">
        <v>25525</v>
      </c>
      <c r="D136" s="2">
        <v>607.26</v>
      </c>
      <c r="E136" s="1">
        <v>3216</v>
      </c>
      <c r="F136" s="1">
        <v>9202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206242</v>
      </c>
      <c r="C138" s="1">
        <v>164939</v>
      </c>
      <c r="D138" s="2">
        <v>606.04</v>
      </c>
      <c r="E138" s="1">
        <v>15792</v>
      </c>
      <c r="F138" s="1">
        <v>41303</v>
      </c>
      <c r="I138" s="1" t="s">
        <v>31</v>
      </c>
    </row>
    <row r="139" spans="1:9" x14ac:dyDescent="0.35">
      <c r="A139" s="8" t="s">
        <v>102</v>
      </c>
      <c r="B139" s="1">
        <v>225545</v>
      </c>
      <c r="C139" s="1">
        <v>152632</v>
      </c>
      <c r="D139" s="2">
        <v>422.04</v>
      </c>
      <c r="E139" s="1">
        <v>11126</v>
      </c>
      <c r="F139" s="1">
        <v>72913</v>
      </c>
      <c r="I139" s="1" t="s">
        <v>31</v>
      </c>
    </row>
    <row r="140" spans="1:9" x14ac:dyDescent="0.35">
      <c r="A140" s="8" t="s">
        <v>103</v>
      </c>
      <c r="B140" s="1">
        <v>87907</v>
      </c>
      <c r="C140" s="1">
        <v>42364</v>
      </c>
      <c r="D140" s="2">
        <v>286.06</v>
      </c>
      <c r="E140" s="1">
        <v>3162</v>
      </c>
      <c r="F140" s="1">
        <v>45543</v>
      </c>
      <c r="I140" s="1" t="s">
        <v>31</v>
      </c>
    </row>
    <row r="141" spans="1:9" x14ac:dyDescent="0.35">
      <c r="A141" s="8" t="s">
        <v>44</v>
      </c>
      <c r="B141" s="1">
        <v>743</v>
      </c>
      <c r="C141" s="1" t="s">
        <v>31</v>
      </c>
      <c r="D141" s="2" t="s">
        <v>31</v>
      </c>
      <c r="E141" s="1" t="s">
        <v>31</v>
      </c>
      <c r="F141" s="1">
        <v>743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169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653287</v>
      </c>
      <c r="C9" s="1">
        <v>253227</v>
      </c>
      <c r="D9" s="2">
        <v>228.51</v>
      </c>
      <c r="E9" s="1">
        <v>21426</v>
      </c>
      <c r="F9" s="1">
        <v>398499</v>
      </c>
      <c r="G9" s="1">
        <f>C9+F9</f>
        <v>651726</v>
      </c>
      <c r="H9" s="10">
        <f>C9/G9</f>
        <v>0.38854825494149381</v>
      </c>
      <c r="I9" s="1">
        <v>1562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22088</v>
      </c>
      <c r="C11" s="1" t="s">
        <v>31</v>
      </c>
      <c r="D11" s="2" t="s">
        <v>31</v>
      </c>
      <c r="E11" s="1" t="s">
        <v>31</v>
      </c>
      <c r="F11" s="1">
        <v>22088</v>
      </c>
      <c r="I11" s="1" t="s">
        <v>31</v>
      </c>
    </row>
    <row r="12" spans="1:9" x14ac:dyDescent="0.35">
      <c r="A12" s="8" t="s">
        <v>34</v>
      </c>
      <c r="B12" s="1">
        <v>350155</v>
      </c>
      <c r="C12" s="1">
        <v>178780</v>
      </c>
      <c r="D12" s="2">
        <v>222.9</v>
      </c>
      <c r="E12" s="1">
        <v>15537</v>
      </c>
      <c r="F12" s="1">
        <v>169812</v>
      </c>
      <c r="I12" s="1">
        <v>1562</v>
      </c>
    </row>
    <row r="13" spans="1:9" x14ac:dyDescent="0.35">
      <c r="A13" s="8" t="s">
        <v>35</v>
      </c>
      <c r="B13" s="1">
        <v>202355</v>
      </c>
      <c r="C13" s="1">
        <v>64342</v>
      </c>
      <c r="D13" s="2">
        <v>269</v>
      </c>
      <c r="E13" s="1">
        <v>4625</v>
      </c>
      <c r="F13" s="1">
        <v>138013</v>
      </c>
      <c r="I13" s="1" t="s">
        <v>31</v>
      </c>
    </row>
    <row r="14" spans="1:9" x14ac:dyDescent="0.35">
      <c r="A14" s="8" t="s">
        <v>36</v>
      </c>
      <c r="B14" s="1">
        <v>24000</v>
      </c>
      <c r="C14" s="1">
        <v>8840</v>
      </c>
      <c r="D14" s="2">
        <v>116.36</v>
      </c>
      <c r="E14" s="1" t="s">
        <v>31</v>
      </c>
      <c r="F14" s="1">
        <v>15160</v>
      </c>
      <c r="I14" s="1" t="s">
        <v>31</v>
      </c>
    </row>
    <row r="15" spans="1:9" x14ac:dyDescent="0.35">
      <c r="A15" s="8" t="s">
        <v>37</v>
      </c>
      <c r="B15" s="1">
        <v>54690</v>
      </c>
      <c r="C15" s="1">
        <v>1264</v>
      </c>
      <c r="D15" s="2" t="s">
        <v>31</v>
      </c>
      <c r="E15" s="1">
        <v>1264</v>
      </c>
      <c r="F15" s="1">
        <v>53426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248492</v>
      </c>
      <c r="C17" s="1">
        <v>68267</v>
      </c>
      <c r="D17" s="2">
        <v>236.75</v>
      </c>
      <c r="E17" s="1">
        <v>4625</v>
      </c>
      <c r="F17" s="1">
        <v>180224</v>
      </c>
      <c r="I17" s="1" t="s">
        <v>31</v>
      </c>
    </row>
    <row r="18" spans="1:9" x14ac:dyDescent="0.35">
      <c r="A18" s="8" t="s">
        <v>39</v>
      </c>
      <c r="B18" s="1">
        <v>404796</v>
      </c>
      <c r="C18" s="1">
        <v>184959</v>
      </c>
      <c r="D18" s="2">
        <v>225.83</v>
      </c>
      <c r="E18" s="1">
        <v>16801</v>
      </c>
      <c r="F18" s="1">
        <v>218274</v>
      </c>
      <c r="I18" s="1">
        <v>1562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248492</v>
      </c>
      <c r="C20" s="1">
        <v>68267</v>
      </c>
      <c r="D20" s="2">
        <v>236.75</v>
      </c>
      <c r="E20" s="1">
        <v>4625</v>
      </c>
      <c r="F20" s="1">
        <v>180224</v>
      </c>
      <c r="I20" s="1" t="s">
        <v>31</v>
      </c>
    </row>
    <row r="21" spans="1:9" x14ac:dyDescent="0.35">
      <c r="A21" s="8" t="s">
        <v>41</v>
      </c>
      <c r="B21" s="1">
        <v>403813</v>
      </c>
      <c r="C21" s="1">
        <v>183977</v>
      </c>
      <c r="D21" s="2">
        <v>225.98</v>
      </c>
      <c r="E21" s="1">
        <v>16801</v>
      </c>
      <c r="F21" s="1">
        <v>218274</v>
      </c>
      <c r="I21" s="1">
        <v>1562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983</v>
      </c>
      <c r="C23" s="1">
        <v>983</v>
      </c>
      <c r="D23" s="2">
        <v>200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601482</v>
      </c>
      <c r="C27" s="1">
        <v>244598</v>
      </c>
      <c r="D27" s="2">
        <v>228.41</v>
      </c>
      <c r="E27" s="1">
        <v>21426</v>
      </c>
      <c r="F27" s="1">
        <v>355322</v>
      </c>
      <c r="I27" s="1">
        <v>1562</v>
      </c>
    </row>
    <row r="28" spans="1:9" x14ac:dyDescent="0.35">
      <c r="A28" s="8" t="s">
        <v>47</v>
      </c>
      <c r="B28" s="1">
        <v>28414</v>
      </c>
      <c r="C28" s="1">
        <v>7496</v>
      </c>
      <c r="D28" s="2">
        <v>236.83</v>
      </c>
      <c r="E28" s="1" t="s">
        <v>31</v>
      </c>
      <c r="F28" s="1">
        <v>20918</v>
      </c>
      <c r="I28" s="1" t="s">
        <v>31</v>
      </c>
    </row>
    <row r="29" spans="1:9" x14ac:dyDescent="0.35">
      <c r="A29" s="8" t="s">
        <v>48</v>
      </c>
      <c r="B29" s="1" t="s">
        <v>31</v>
      </c>
      <c r="C29" s="1" t="s">
        <v>31</v>
      </c>
      <c r="D29" s="2" t="s">
        <v>31</v>
      </c>
      <c r="E29" s="1" t="s">
        <v>31</v>
      </c>
      <c r="F29" s="1" t="s">
        <v>31</v>
      </c>
      <c r="I29" s="1" t="s">
        <v>31</v>
      </c>
    </row>
    <row r="30" spans="1:9" x14ac:dyDescent="0.35">
      <c r="A30" s="8" t="s">
        <v>49</v>
      </c>
      <c r="B30" s="1">
        <v>5940</v>
      </c>
      <c r="C30" s="1" t="s">
        <v>31</v>
      </c>
      <c r="D30" s="2" t="s">
        <v>31</v>
      </c>
      <c r="E30" s="1" t="s">
        <v>31</v>
      </c>
      <c r="F30" s="1">
        <v>5940</v>
      </c>
      <c r="I30" s="1" t="s">
        <v>31</v>
      </c>
    </row>
    <row r="31" spans="1:9" x14ac:dyDescent="0.35">
      <c r="A31" s="8" t="s">
        <v>44</v>
      </c>
      <c r="B31" s="1">
        <v>17451</v>
      </c>
      <c r="C31" s="1">
        <v>1133</v>
      </c>
      <c r="D31" s="2">
        <v>200</v>
      </c>
      <c r="E31" s="1" t="s">
        <v>31</v>
      </c>
      <c r="F31" s="1">
        <v>16319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28414</v>
      </c>
      <c r="C33" s="1">
        <v>7496</v>
      </c>
      <c r="D33" s="2">
        <v>236.83</v>
      </c>
      <c r="E33" s="1" t="s">
        <v>31</v>
      </c>
      <c r="F33" s="1">
        <v>20918</v>
      </c>
      <c r="I33" s="1" t="s">
        <v>31</v>
      </c>
    </row>
    <row r="34" spans="1:9" x14ac:dyDescent="0.35">
      <c r="A34" s="8" t="s">
        <v>51</v>
      </c>
      <c r="B34" s="1">
        <v>600499</v>
      </c>
      <c r="C34" s="1">
        <v>243616</v>
      </c>
      <c r="D34" s="2">
        <v>228.54</v>
      </c>
      <c r="E34" s="1">
        <v>21426</v>
      </c>
      <c r="F34" s="1">
        <v>355322</v>
      </c>
      <c r="I34" s="1">
        <v>1562</v>
      </c>
    </row>
    <row r="35" spans="1:9" x14ac:dyDescent="0.35">
      <c r="A35" s="8" t="s">
        <v>52</v>
      </c>
      <c r="B35" s="1">
        <v>6922</v>
      </c>
      <c r="C35" s="1">
        <v>983</v>
      </c>
      <c r="D35" s="2">
        <v>200</v>
      </c>
      <c r="E35" s="1" t="s">
        <v>31</v>
      </c>
      <c r="F35" s="1">
        <v>5940</v>
      </c>
      <c r="I35" s="1" t="s">
        <v>31</v>
      </c>
    </row>
    <row r="36" spans="1:9" x14ac:dyDescent="0.35">
      <c r="A36" s="8" t="s">
        <v>44</v>
      </c>
      <c r="B36" s="1">
        <v>17451</v>
      </c>
      <c r="C36" s="1">
        <v>1133</v>
      </c>
      <c r="D36" s="2">
        <v>200</v>
      </c>
      <c r="E36" s="1" t="s">
        <v>31</v>
      </c>
      <c r="F36" s="1">
        <v>16319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332583</v>
      </c>
      <c r="C38" s="1">
        <v>166159</v>
      </c>
      <c r="D38" s="2">
        <v>211.67</v>
      </c>
      <c r="E38" s="1">
        <v>10513</v>
      </c>
      <c r="F38" s="1">
        <v>166424</v>
      </c>
      <c r="I38" s="1" t="s">
        <v>31</v>
      </c>
    </row>
    <row r="39" spans="1:9" x14ac:dyDescent="0.35">
      <c r="A39" s="8" t="s">
        <v>54</v>
      </c>
      <c r="B39" s="1">
        <v>158016</v>
      </c>
      <c r="C39" s="1">
        <v>46225</v>
      </c>
      <c r="D39" s="2">
        <v>233.34</v>
      </c>
      <c r="E39" s="1">
        <v>4625</v>
      </c>
      <c r="F39" s="1">
        <v>110228</v>
      </c>
      <c r="I39" s="1">
        <v>1562</v>
      </c>
    </row>
    <row r="40" spans="1:9" x14ac:dyDescent="0.35">
      <c r="A40" s="8" t="s">
        <v>55</v>
      </c>
      <c r="B40" s="1">
        <v>30880</v>
      </c>
      <c r="C40" s="1">
        <v>14324</v>
      </c>
      <c r="D40" s="2">
        <v>350</v>
      </c>
      <c r="E40" s="1">
        <v>1264</v>
      </c>
      <c r="F40" s="1">
        <v>16556</v>
      </c>
      <c r="I40" s="1" t="s">
        <v>31</v>
      </c>
    </row>
    <row r="41" spans="1:9" x14ac:dyDescent="0.35">
      <c r="A41" s="8" t="s">
        <v>56</v>
      </c>
      <c r="B41" s="1">
        <v>23317</v>
      </c>
      <c r="C41" s="1">
        <v>15724</v>
      </c>
      <c r="D41" s="2">
        <v>555.95000000000005</v>
      </c>
      <c r="E41" s="1">
        <v>5024</v>
      </c>
      <c r="F41" s="1">
        <v>7593</v>
      </c>
      <c r="I41" s="1" t="s">
        <v>31</v>
      </c>
    </row>
    <row r="42" spans="1:9" x14ac:dyDescent="0.35">
      <c r="A42" s="8" t="s">
        <v>57</v>
      </c>
      <c r="B42" s="1">
        <v>108491</v>
      </c>
      <c r="C42" s="1">
        <v>10794</v>
      </c>
      <c r="D42" s="2">
        <v>140.80000000000001</v>
      </c>
      <c r="E42" s="1" t="s">
        <v>31</v>
      </c>
      <c r="F42" s="1">
        <v>97697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103354</v>
      </c>
      <c r="C44" s="1" t="s">
        <v>31</v>
      </c>
      <c r="D44" s="2" t="s">
        <v>31</v>
      </c>
      <c r="E44" s="1" t="s">
        <v>31</v>
      </c>
      <c r="F44" s="1">
        <v>103354</v>
      </c>
      <c r="I44" s="1" t="s">
        <v>31</v>
      </c>
    </row>
    <row r="45" spans="1:9" x14ac:dyDescent="0.35">
      <c r="A45" s="8" t="s">
        <v>59</v>
      </c>
      <c r="B45" s="1">
        <v>256765</v>
      </c>
      <c r="C45" s="1">
        <v>120721</v>
      </c>
      <c r="D45" s="2">
        <v>182.32</v>
      </c>
      <c r="E45" s="1">
        <v>6592</v>
      </c>
      <c r="F45" s="1">
        <v>136044</v>
      </c>
      <c r="I45" s="1" t="s">
        <v>31</v>
      </c>
    </row>
    <row r="46" spans="1:9" x14ac:dyDescent="0.35">
      <c r="A46" s="8" t="s">
        <v>60</v>
      </c>
      <c r="B46" s="1">
        <v>155240</v>
      </c>
      <c r="C46" s="1">
        <v>59243</v>
      </c>
      <c r="D46" s="2">
        <v>220.36</v>
      </c>
      <c r="E46" s="1">
        <v>8029</v>
      </c>
      <c r="F46" s="1">
        <v>95998</v>
      </c>
      <c r="I46" s="1" t="s">
        <v>31</v>
      </c>
    </row>
    <row r="47" spans="1:9" x14ac:dyDescent="0.35">
      <c r="A47" s="8" t="s">
        <v>61</v>
      </c>
      <c r="B47" s="1">
        <v>137928</v>
      </c>
      <c r="C47" s="1">
        <v>73263</v>
      </c>
      <c r="D47" s="2">
        <v>316.57</v>
      </c>
      <c r="E47" s="1">
        <v>6804</v>
      </c>
      <c r="F47" s="1">
        <v>63103</v>
      </c>
      <c r="I47" s="1">
        <v>1562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352106</v>
      </c>
      <c r="C49" s="1">
        <v>147481</v>
      </c>
      <c r="D49" s="2">
        <v>236.73</v>
      </c>
      <c r="E49" s="1">
        <v>17217</v>
      </c>
      <c r="F49" s="1">
        <v>203062</v>
      </c>
      <c r="I49" s="1">
        <v>1562</v>
      </c>
    </row>
    <row r="50" spans="1:9" x14ac:dyDescent="0.35">
      <c r="A50" s="8" t="s">
        <v>63</v>
      </c>
      <c r="B50" s="1">
        <v>47565</v>
      </c>
      <c r="C50" s="1">
        <v>1587</v>
      </c>
      <c r="D50" s="2" t="s">
        <v>31</v>
      </c>
      <c r="E50" s="1" t="s">
        <v>31</v>
      </c>
      <c r="F50" s="1">
        <v>45978</v>
      </c>
      <c r="I50" s="1" t="s">
        <v>31</v>
      </c>
    </row>
    <row r="51" spans="1:9" x14ac:dyDescent="0.35">
      <c r="A51" s="8" t="s">
        <v>64</v>
      </c>
      <c r="B51" s="1">
        <v>23852</v>
      </c>
      <c r="C51" s="1">
        <v>8904</v>
      </c>
      <c r="D51" s="2">
        <v>170.23</v>
      </c>
      <c r="E51" s="1">
        <v>1264</v>
      </c>
      <c r="F51" s="1">
        <v>14948</v>
      </c>
      <c r="I51" s="1" t="s">
        <v>31</v>
      </c>
    </row>
    <row r="52" spans="1:9" x14ac:dyDescent="0.35">
      <c r="A52" s="8" t="s">
        <v>65</v>
      </c>
      <c r="B52" s="1">
        <v>229765</v>
      </c>
      <c r="C52" s="1">
        <v>95254</v>
      </c>
      <c r="D52" s="2">
        <v>222.71</v>
      </c>
      <c r="E52" s="1">
        <v>2945</v>
      </c>
      <c r="F52" s="1">
        <v>134511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1573</v>
      </c>
      <c r="C56" s="1" t="s">
        <v>31</v>
      </c>
      <c r="D56" s="2" t="s">
        <v>31</v>
      </c>
      <c r="E56" s="1" t="s">
        <v>31</v>
      </c>
      <c r="F56" s="1">
        <v>1573</v>
      </c>
      <c r="I56" s="1" t="s">
        <v>31</v>
      </c>
    </row>
    <row r="57" spans="1:9" x14ac:dyDescent="0.35">
      <c r="A57" s="8" t="s">
        <v>68</v>
      </c>
      <c r="B57" s="1">
        <v>69798</v>
      </c>
      <c r="C57" s="1">
        <v>22913</v>
      </c>
      <c r="D57" s="2">
        <v>345.95</v>
      </c>
      <c r="E57" s="1" t="s">
        <v>31</v>
      </c>
      <c r="F57" s="1">
        <v>45322</v>
      </c>
      <c r="I57" s="1">
        <v>1562</v>
      </c>
    </row>
    <row r="58" spans="1:9" x14ac:dyDescent="0.35">
      <c r="A58" s="8" t="s">
        <v>69</v>
      </c>
      <c r="B58" s="1">
        <v>94809</v>
      </c>
      <c r="C58" s="1">
        <v>41952</v>
      </c>
      <c r="D58" s="2">
        <v>339.56</v>
      </c>
      <c r="E58" s="1">
        <v>9438</v>
      </c>
      <c r="F58" s="1">
        <v>52857</v>
      </c>
      <c r="I58" s="1" t="s">
        <v>31</v>
      </c>
    </row>
    <row r="59" spans="1:9" x14ac:dyDescent="0.35">
      <c r="A59" s="8" t="s">
        <v>70</v>
      </c>
      <c r="B59" s="1">
        <v>114002</v>
      </c>
      <c r="C59" s="1">
        <v>31461</v>
      </c>
      <c r="D59" s="2">
        <v>214.09</v>
      </c>
      <c r="E59" s="1">
        <v>8068</v>
      </c>
      <c r="F59" s="1">
        <v>82541</v>
      </c>
      <c r="I59" s="1" t="s">
        <v>31</v>
      </c>
    </row>
    <row r="60" spans="1:9" x14ac:dyDescent="0.35">
      <c r="A60" s="8" t="s">
        <v>71</v>
      </c>
      <c r="B60" s="1">
        <v>204774</v>
      </c>
      <c r="C60" s="1">
        <v>59190</v>
      </c>
      <c r="D60" s="2">
        <v>166.53</v>
      </c>
      <c r="E60" s="1">
        <v>3920</v>
      </c>
      <c r="F60" s="1">
        <v>145584</v>
      </c>
      <c r="I60" s="1" t="s">
        <v>31</v>
      </c>
    </row>
    <row r="61" spans="1:9" x14ac:dyDescent="0.35">
      <c r="A61" s="8" t="s">
        <v>72</v>
      </c>
      <c r="B61" s="1">
        <v>168332</v>
      </c>
      <c r="C61" s="1">
        <v>97710</v>
      </c>
      <c r="D61" s="2">
        <v>199.6</v>
      </c>
      <c r="E61" s="1" t="s">
        <v>31</v>
      </c>
      <c r="F61" s="1">
        <v>70622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108928</v>
      </c>
      <c r="C63" s="1">
        <v>65821</v>
      </c>
      <c r="D63" s="2">
        <v>163.38999999999999</v>
      </c>
      <c r="E63" s="1">
        <v>1264</v>
      </c>
      <c r="F63" s="1">
        <v>43107</v>
      </c>
      <c r="I63" s="1" t="s">
        <v>31</v>
      </c>
    </row>
    <row r="64" spans="1:9" x14ac:dyDescent="0.35">
      <c r="A64" s="8" t="s">
        <v>51</v>
      </c>
      <c r="B64" s="1">
        <v>544360</v>
      </c>
      <c r="C64" s="1">
        <v>187405</v>
      </c>
      <c r="D64" s="2">
        <v>254.99</v>
      </c>
      <c r="E64" s="1">
        <v>20162</v>
      </c>
      <c r="F64" s="1">
        <v>355392</v>
      </c>
      <c r="I64" s="1">
        <v>1562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506076</v>
      </c>
      <c r="C67" s="1">
        <v>224660</v>
      </c>
      <c r="D67" s="2">
        <v>237.55</v>
      </c>
      <c r="E67" s="1">
        <v>17506</v>
      </c>
      <c r="F67" s="1">
        <v>279853</v>
      </c>
      <c r="I67" s="1">
        <v>1562</v>
      </c>
    </row>
    <row r="68" spans="1:9" x14ac:dyDescent="0.35">
      <c r="A68" s="8" t="s">
        <v>51</v>
      </c>
      <c r="B68" s="1">
        <v>147212</v>
      </c>
      <c r="C68" s="1">
        <v>28567</v>
      </c>
      <c r="D68" s="2">
        <v>157.15</v>
      </c>
      <c r="E68" s="1">
        <v>3920</v>
      </c>
      <c r="F68" s="1">
        <v>118645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106821</v>
      </c>
      <c r="C71" s="1">
        <v>38333</v>
      </c>
      <c r="D71" s="2">
        <v>159.29</v>
      </c>
      <c r="E71" s="1" t="s">
        <v>31</v>
      </c>
      <c r="F71" s="1">
        <v>68488</v>
      </c>
      <c r="I71" s="1" t="s">
        <v>31</v>
      </c>
    </row>
    <row r="72" spans="1:9" x14ac:dyDescent="0.35">
      <c r="A72" s="8" t="s">
        <v>74</v>
      </c>
      <c r="B72" s="1">
        <v>54536</v>
      </c>
      <c r="C72" s="1">
        <v>31448</v>
      </c>
      <c r="D72" s="2">
        <v>246.17</v>
      </c>
      <c r="E72" s="1" t="s">
        <v>31</v>
      </c>
      <c r="F72" s="1">
        <v>23088</v>
      </c>
      <c r="I72" s="1" t="s">
        <v>31</v>
      </c>
    </row>
    <row r="73" spans="1:9" x14ac:dyDescent="0.35">
      <c r="A73" s="8" t="s">
        <v>175</v>
      </c>
      <c r="C73" s="1">
        <f>SUM(C71:C72)</f>
        <v>69781</v>
      </c>
      <c r="D73" s="2">
        <f>AVERAGE(D71:D72)</f>
        <v>202.73</v>
      </c>
      <c r="F73" s="1">
        <f>SUM(F71:F72)</f>
        <v>91576</v>
      </c>
      <c r="G73" s="1">
        <f>C73+F73</f>
        <v>161357</v>
      </c>
      <c r="H73" s="10">
        <f>C73/G73</f>
        <v>0.43246341962232815</v>
      </c>
    </row>
    <row r="74" spans="1:9" x14ac:dyDescent="0.35">
      <c r="A74" s="8" t="s">
        <v>75</v>
      </c>
      <c r="B74" s="1">
        <v>73558</v>
      </c>
      <c r="C74" s="1">
        <v>58853</v>
      </c>
      <c r="D74" s="2">
        <v>191.43</v>
      </c>
      <c r="E74" s="1">
        <v>6865</v>
      </c>
      <c r="F74" s="1">
        <v>14705</v>
      </c>
      <c r="I74" s="1" t="s">
        <v>31</v>
      </c>
    </row>
    <row r="75" spans="1:9" x14ac:dyDescent="0.35">
      <c r="A75" s="8" t="s">
        <v>76</v>
      </c>
      <c r="B75" s="1">
        <v>34508</v>
      </c>
      <c r="C75" s="1">
        <v>15393</v>
      </c>
      <c r="D75" s="2">
        <v>358.24</v>
      </c>
      <c r="E75" s="1" t="s">
        <v>31</v>
      </c>
      <c r="F75" s="1">
        <v>19115</v>
      </c>
      <c r="I75" s="1" t="s">
        <v>31</v>
      </c>
    </row>
    <row r="76" spans="1:9" x14ac:dyDescent="0.35">
      <c r="A76" s="8" t="s">
        <v>77</v>
      </c>
      <c r="B76" s="1">
        <v>121605</v>
      </c>
      <c r="C76" s="1">
        <v>22521</v>
      </c>
      <c r="D76" s="2">
        <v>148.46</v>
      </c>
      <c r="E76" s="1" t="s">
        <v>31</v>
      </c>
      <c r="F76" s="1">
        <v>99084</v>
      </c>
      <c r="I76" s="1" t="s">
        <v>31</v>
      </c>
    </row>
    <row r="77" spans="1:9" x14ac:dyDescent="0.35">
      <c r="A77" s="8" t="s">
        <v>78</v>
      </c>
      <c r="B77" s="1">
        <v>78900</v>
      </c>
      <c r="C77" s="1">
        <v>20777</v>
      </c>
      <c r="D77" s="2">
        <v>318.49</v>
      </c>
      <c r="E77" s="1">
        <v>6804</v>
      </c>
      <c r="F77" s="1">
        <v>58123</v>
      </c>
      <c r="I77" s="1" t="s">
        <v>31</v>
      </c>
    </row>
    <row r="78" spans="1:9" x14ac:dyDescent="0.35">
      <c r="A78" s="8" t="s">
        <v>79</v>
      </c>
      <c r="B78" s="1">
        <v>19879</v>
      </c>
      <c r="C78" s="1">
        <v>12288</v>
      </c>
      <c r="D78" s="2">
        <v>339.82</v>
      </c>
      <c r="E78" s="1" t="s">
        <v>31</v>
      </c>
      <c r="F78" s="1">
        <v>7592</v>
      </c>
      <c r="I78" s="1" t="s">
        <v>31</v>
      </c>
    </row>
    <row r="79" spans="1:9" x14ac:dyDescent="0.35">
      <c r="A79" s="8" t="s">
        <v>80</v>
      </c>
      <c r="B79" s="1">
        <v>42406</v>
      </c>
      <c r="C79" s="1">
        <v>15082</v>
      </c>
      <c r="D79" s="2">
        <v>386.63</v>
      </c>
      <c r="E79" s="1" t="s">
        <v>31</v>
      </c>
      <c r="F79" s="1">
        <v>27324</v>
      </c>
      <c r="G79" s="1">
        <f>C79+F79</f>
        <v>42406</v>
      </c>
      <c r="H79" s="10">
        <f>C79/G79</f>
        <v>0.35565721831816255</v>
      </c>
      <c r="I79" s="1" t="s">
        <v>31</v>
      </c>
    </row>
    <row r="80" spans="1:9" x14ac:dyDescent="0.35">
      <c r="A80" s="8" t="s">
        <v>44</v>
      </c>
      <c r="B80" s="1">
        <v>121073</v>
      </c>
      <c r="C80" s="1">
        <v>38532</v>
      </c>
      <c r="D80" s="2">
        <v>206.6</v>
      </c>
      <c r="E80" s="1">
        <v>7757</v>
      </c>
      <c r="F80" s="1">
        <v>80979</v>
      </c>
      <c r="I80" s="1">
        <v>1562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522254</v>
      </c>
      <c r="C82" s="1">
        <v>193976</v>
      </c>
      <c r="D82" s="2">
        <v>232</v>
      </c>
      <c r="E82" s="1">
        <v>14661</v>
      </c>
      <c r="F82" s="1">
        <v>328278</v>
      </c>
      <c r="I82" s="1" t="s">
        <v>31</v>
      </c>
    </row>
    <row r="83" spans="1:9" x14ac:dyDescent="0.35">
      <c r="A83" s="8" t="s">
        <v>82</v>
      </c>
      <c r="B83" s="1">
        <v>370094</v>
      </c>
      <c r="C83" s="1">
        <v>153660</v>
      </c>
      <c r="D83" s="2">
        <v>209.12</v>
      </c>
      <c r="E83" s="1">
        <v>14933</v>
      </c>
      <c r="F83" s="1">
        <v>216434</v>
      </c>
      <c r="I83" s="1" t="s">
        <v>31</v>
      </c>
    </row>
    <row r="84" spans="1:9" ht="43.5" x14ac:dyDescent="0.35">
      <c r="A84" s="8" t="s">
        <v>83</v>
      </c>
      <c r="B84" s="1">
        <v>188114</v>
      </c>
      <c r="C84" s="1">
        <v>101510</v>
      </c>
      <c r="D84" s="2">
        <v>213.58</v>
      </c>
      <c r="E84" s="1">
        <v>1780</v>
      </c>
      <c r="F84" s="1">
        <v>86604</v>
      </c>
      <c r="I84" s="1" t="s">
        <v>31</v>
      </c>
    </row>
    <row r="85" spans="1:9" x14ac:dyDescent="0.35">
      <c r="A85" s="8" t="s">
        <v>84</v>
      </c>
      <c r="B85" s="1">
        <v>121270</v>
      </c>
      <c r="C85" s="1">
        <v>67136</v>
      </c>
      <c r="D85" s="2">
        <v>218.75</v>
      </c>
      <c r="E85" s="1" t="s">
        <v>31</v>
      </c>
      <c r="F85" s="1">
        <v>54134</v>
      </c>
      <c r="I85" s="1" t="s">
        <v>31</v>
      </c>
    </row>
    <row r="86" spans="1:9" x14ac:dyDescent="0.35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27009</v>
      </c>
      <c r="C87" s="1">
        <v>22758</v>
      </c>
      <c r="D87" s="2">
        <v>461.64</v>
      </c>
      <c r="E87" s="1">
        <v>8944</v>
      </c>
      <c r="F87" s="1">
        <v>4251</v>
      </c>
      <c r="I87" s="1" t="s">
        <v>31</v>
      </c>
    </row>
    <row r="88" spans="1:9" x14ac:dyDescent="0.35">
      <c r="A88" s="8" t="s">
        <v>87</v>
      </c>
      <c r="B88" s="1">
        <v>86740</v>
      </c>
      <c r="C88" s="1">
        <v>30216</v>
      </c>
      <c r="D88" s="2">
        <v>259.08</v>
      </c>
      <c r="E88" s="1">
        <v>5184</v>
      </c>
      <c r="F88" s="1">
        <v>56524</v>
      </c>
      <c r="I88" s="1" t="s">
        <v>31</v>
      </c>
    </row>
    <row r="89" spans="1:9" ht="29" x14ac:dyDescent="0.35">
      <c r="A89" s="8" t="s">
        <v>88</v>
      </c>
      <c r="B89" s="1">
        <v>22144</v>
      </c>
      <c r="C89" s="1">
        <v>15195</v>
      </c>
      <c r="D89" s="2">
        <v>222.62</v>
      </c>
      <c r="E89" s="1">
        <v>2945</v>
      </c>
      <c r="F89" s="1">
        <v>6949</v>
      </c>
      <c r="I89" s="1" t="s">
        <v>31</v>
      </c>
    </row>
    <row r="90" spans="1:9" x14ac:dyDescent="0.35">
      <c r="A90" s="8" t="s">
        <v>89</v>
      </c>
      <c r="B90" s="1">
        <v>65253</v>
      </c>
      <c r="C90" s="1">
        <v>39666</v>
      </c>
      <c r="D90" s="2">
        <v>231.73</v>
      </c>
      <c r="E90" s="1">
        <v>3920</v>
      </c>
      <c r="F90" s="1">
        <v>25587</v>
      </c>
      <c r="I90" s="1" t="s">
        <v>31</v>
      </c>
    </row>
    <row r="91" spans="1:9" x14ac:dyDescent="0.35">
      <c r="A91" s="8" t="s">
        <v>90</v>
      </c>
      <c r="B91" s="1">
        <v>1395</v>
      </c>
      <c r="C91" s="1">
        <v>1395</v>
      </c>
      <c r="D91" s="2">
        <v>300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7871</v>
      </c>
      <c r="C92" s="1">
        <v>1187</v>
      </c>
      <c r="D92" s="2" t="s">
        <v>31</v>
      </c>
      <c r="E92" s="1" t="s">
        <v>31</v>
      </c>
      <c r="F92" s="1">
        <v>6683</v>
      </c>
      <c r="I92" s="1" t="s">
        <v>31</v>
      </c>
    </row>
    <row r="93" spans="1:9" x14ac:dyDescent="0.35">
      <c r="A93" s="8" t="s">
        <v>44</v>
      </c>
      <c r="B93" s="1">
        <v>52865</v>
      </c>
      <c r="C93" s="1">
        <v>2845</v>
      </c>
      <c r="D93" s="2" t="s">
        <v>31</v>
      </c>
      <c r="E93" s="1">
        <v>2845</v>
      </c>
      <c r="F93" s="1">
        <v>48457</v>
      </c>
      <c r="I93" s="1">
        <v>1562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4489</v>
      </c>
      <c r="C95" s="1" t="s">
        <v>31</v>
      </c>
      <c r="D95" s="2" t="s">
        <v>31</v>
      </c>
      <c r="E95" s="1" t="s">
        <v>31</v>
      </c>
      <c r="F95" s="1">
        <v>4489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3351</v>
      </c>
      <c r="C97" s="1">
        <v>3351</v>
      </c>
      <c r="D97" s="2">
        <v>265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645447</v>
      </c>
      <c r="C99" s="1">
        <v>249875</v>
      </c>
      <c r="D99" s="2">
        <v>227.94</v>
      </c>
      <c r="E99" s="1">
        <v>21426</v>
      </c>
      <c r="F99" s="1">
        <v>394010</v>
      </c>
      <c r="I99" s="1">
        <v>1562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438275</v>
      </c>
      <c r="C102" s="1">
        <v>200691</v>
      </c>
      <c r="D102" s="2">
        <v>233.75</v>
      </c>
      <c r="E102" s="1">
        <v>13858</v>
      </c>
      <c r="F102" s="1">
        <v>237585</v>
      </c>
      <c r="I102" s="1" t="s">
        <v>31</v>
      </c>
    </row>
    <row r="103" spans="1:9" x14ac:dyDescent="0.35">
      <c r="A103" s="8" t="s">
        <v>98</v>
      </c>
      <c r="B103" s="1">
        <v>112374</v>
      </c>
      <c r="C103" s="1">
        <v>36091</v>
      </c>
      <c r="D103" s="2">
        <v>199.6</v>
      </c>
      <c r="E103" s="1">
        <v>3920</v>
      </c>
      <c r="F103" s="1">
        <v>76283</v>
      </c>
      <c r="I103" s="1" t="s">
        <v>31</v>
      </c>
    </row>
    <row r="104" spans="1:9" x14ac:dyDescent="0.35">
      <c r="A104" s="8" t="s">
        <v>99</v>
      </c>
      <c r="B104" s="1">
        <v>13812</v>
      </c>
      <c r="C104" s="1">
        <v>5438</v>
      </c>
      <c r="D104" s="2">
        <v>121.39</v>
      </c>
      <c r="E104" s="1" t="s">
        <v>31</v>
      </c>
      <c r="F104" s="1">
        <v>8374</v>
      </c>
      <c r="I104" s="1" t="s">
        <v>31</v>
      </c>
    </row>
    <row r="105" spans="1:9" x14ac:dyDescent="0.35">
      <c r="A105" s="8" t="s">
        <v>100</v>
      </c>
      <c r="B105" s="1">
        <v>1862</v>
      </c>
      <c r="C105" s="1" t="s">
        <v>31</v>
      </c>
      <c r="D105" s="2" t="s">
        <v>31</v>
      </c>
      <c r="E105" s="1" t="s">
        <v>31</v>
      </c>
      <c r="F105" s="1">
        <v>1862</v>
      </c>
      <c r="I105" s="1" t="s">
        <v>31</v>
      </c>
    </row>
    <row r="106" spans="1:9" x14ac:dyDescent="0.35">
      <c r="A106" s="8" t="s">
        <v>44</v>
      </c>
      <c r="B106" s="1">
        <v>86964</v>
      </c>
      <c r="C106" s="1">
        <v>11007</v>
      </c>
      <c r="D106" s="2">
        <v>297.14</v>
      </c>
      <c r="E106" s="1">
        <v>3648</v>
      </c>
      <c r="F106" s="1">
        <v>74395</v>
      </c>
      <c r="I106" s="1">
        <v>1562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543917</v>
      </c>
      <c r="C108" s="1">
        <v>234422</v>
      </c>
      <c r="D108" s="2">
        <v>228.72</v>
      </c>
      <c r="E108" s="1">
        <v>13858</v>
      </c>
      <c r="F108" s="1">
        <v>309494</v>
      </c>
      <c r="I108" s="1" t="s">
        <v>31</v>
      </c>
    </row>
    <row r="109" spans="1:9" x14ac:dyDescent="0.35">
      <c r="A109" s="8" t="s">
        <v>98</v>
      </c>
      <c r="B109" s="1">
        <v>18957</v>
      </c>
      <c r="C109" s="1">
        <v>7797</v>
      </c>
      <c r="D109" s="2">
        <v>86.78</v>
      </c>
      <c r="E109" s="1">
        <v>3920</v>
      </c>
      <c r="F109" s="1">
        <v>11160</v>
      </c>
      <c r="I109" s="1" t="s">
        <v>31</v>
      </c>
    </row>
    <row r="110" spans="1:9" x14ac:dyDescent="0.35">
      <c r="A110" s="8" t="s">
        <v>99</v>
      </c>
      <c r="B110" s="1">
        <v>1587</v>
      </c>
      <c r="C110" s="1" t="s">
        <v>31</v>
      </c>
      <c r="D110" s="2" t="s">
        <v>31</v>
      </c>
      <c r="E110" s="1" t="s">
        <v>31</v>
      </c>
      <c r="F110" s="1">
        <v>1587</v>
      </c>
      <c r="I110" s="1" t="s">
        <v>31</v>
      </c>
    </row>
    <row r="111" spans="1:9" x14ac:dyDescent="0.35">
      <c r="A111" s="8" t="s">
        <v>100</v>
      </c>
      <c r="B111" s="1">
        <v>1862</v>
      </c>
      <c r="C111" s="1" t="s">
        <v>31</v>
      </c>
      <c r="D111" s="2" t="s">
        <v>31</v>
      </c>
      <c r="E111" s="1" t="s">
        <v>31</v>
      </c>
      <c r="F111" s="1">
        <v>1862</v>
      </c>
      <c r="I111" s="1" t="s">
        <v>31</v>
      </c>
    </row>
    <row r="112" spans="1:9" x14ac:dyDescent="0.35">
      <c r="A112" s="8" t="s">
        <v>44</v>
      </c>
      <c r="B112" s="1">
        <v>86964</v>
      </c>
      <c r="C112" s="1">
        <v>11007</v>
      </c>
      <c r="D112" s="2">
        <v>297.14</v>
      </c>
      <c r="E112" s="1">
        <v>3648</v>
      </c>
      <c r="F112" s="1">
        <v>74395</v>
      </c>
      <c r="I112" s="1">
        <v>1562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325268</v>
      </c>
      <c r="C114" s="1">
        <v>156113</v>
      </c>
      <c r="D114" s="2">
        <v>212.73</v>
      </c>
      <c r="E114" s="1">
        <v>13858</v>
      </c>
      <c r="F114" s="1">
        <v>169155</v>
      </c>
      <c r="I114" s="1" t="s">
        <v>31</v>
      </c>
    </row>
    <row r="115" spans="1:9" x14ac:dyDescent="0.35">
      <c r="A115" s="8" t="s">
        <v>98</v>
      </c>
      <c r="B115" s="1">
        <v>184586</v>
      </c>
      <c r="C115" s="1">
        <v>79725</v>
      </c>
      <c r="D115" s="2">
        <v>267.72000000000003</v>
      </c>
      <c r="E115" s="1">
        <v>3920</v>
      </c>
      <c r="F115" s="1">
        <v>104861</v>
      </c>
      <c r="I115" s="1" t="s">
        <v>31</v>
      </c>
    </row>
    <row r="116" spans="1:9" x14ac:dyDescent="0.35">
      <c r="A116" s="8" t="s">
        <v>99</v>
      </c>
      <c r="B116" s="1">
        <v>54607</v>
      </c>
      <c r="C116" s="1">
        <v>6382</v>
      </c>
      <c r="D116" s="2">
        <v>99.22</v>
      </c>
      <c r="E116" s="1" t="s">
        <v>31</v>
      </c>
      <c r="F116" s="1">
        <v>48226</v>
      </c>
      <c r="I116" s="1" t="s">
        <v>31</v>
      </c>
    </row>
    <row r="117" spans="1:9" x14ac:dyDescent="0.35">
      <c r="A117" s="8" t="s">
        <v>100</v>
      </c>
      <c r="B117" s="1">
        <v>1862</v>
      </c>
      <c r="C117" s="1" t="s">
        <v>31</v>
      </c>
      <c r="D117" s="2" t="s">
        <v>31</v>
      </c>
      <c r="E117" s="1" t="s">
        <v>31</v>
      </c>
      <c r="F117" s="1">
        <v>1862</v>
      </c>
      <c r="I117" s="1" t="s">
        <v>31</v>
      </c>
    </row>
    <row r="118" spans="1:9" x14ac:dyDescent="0.35">
      <c r="A118" s="8" t="s">
        <v>44</v>
      </c>
      <c r="B118" s="1">
        <v>86964</v>
      </c>
      <c r="C118" s="1">
        <v>11007</v>
      </c>
      <c r="D118" s="2">
        <v>297.14</v>
      </c>
      <c r="E118" s="1">
        <v>3648</v>
      </c>
      <c r="F118" s="1">
        <v>74395</v>
      </c>
      <c r="I118" s="1">
        <v>1562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471258</v>
      </c>
      <c r="C120" s="1">
        <v>227610</v>
      </c>
      <c r="D120" s="2">
        <v>232.01</v>
      </c>
      <c r="E120" s="1">
        <v>14734</v>
      </c>
      <c r="F120" s="1">
        <v>243648</v>
      </c>
      <c r="I120" s="1" t="s">
        <v>31</v>
      </c>
    </row>
    <row r="121" spans="1:9" x14ac:dyDescent="0.35">
      <c r="A121" s="8" t="s">
        <v>98</v>
      </c>
      <c r="B121" s="1">
        <v>50868</v>
      </c>
      <c r="C121" s="1">
        <v>14609</v>
      </c>
      <c r="D121" s="2">
        <v>124.19</v>
      </c>
      <c r="E121" s="1">
        <v>3044</v>
      </c>
      <c r="F121" s="1">
        <v>36259</v>
      </c>
      <c r="I121" s="1" t="s">
        <v>31</v>
      </c>
    </row>
    <row r="122" spans="1:9" x14ac:dyDescent="0.35">
      <c r="A122" s="8" t="s">
        <v>99</v>
      </c>
      <c r="B122" s="1">
        <v>42335</v>
      </c>
      <c r="C122" s="1" t="s">
        <v>31</v>
      </c>
      <c r="D122" s="2" t="s">
        <v>31</v>
      </c>
      <c r="E122" s="1" t="s">
        <v>31</v>
      </c>
      <c r="F122" s="1">
        <v>42335</v>
      </c>
      <c r="I122" s="1" t="s">
        <v>31</v>
      </c>
    </row>
    <row r="123" spans="1:9" x14ac:dyDescent="0.35">
      <c r="A123" s="8" t="s">
        <v>100</v>
      </c>
      <c r="B123" s="1">
        <v>1862</v>
      </c>
      <c r="C123" s="1" t="s">
        <v>31</v>
      </c>
      <c r="D123" s="2" t="s">
        <v>31</v>
      </c>
      <c r="E123" s="1" t="s">
        <v>31</v>
      </c>
      <c r="F123" s="1">
        <v>1862</v>
      </c>
      <c r="I123" s="1" t="s">
        <v>31</v>
      </c>
    </row>
    <row r="124" spans="1:9" x14ac:dyDescent="0.35">
      <c r="A124" s="8" t="s">
        <v>44</v>
      </c>
      <c r="B124" s="1">
        <v>86964</v>
      </c>
      <c r="C124" s="1">
        <v>11007</v>
      </c>
      <c r="D124" s="2">
        <v>297.14</v>
      </c>
      <c r="E124" s="1">
        <v>3648</v>
      </c>
      <c r="F124" s="1">
        <v>74395</v>
      </c>
      <c r="I124" s="1">
        <v>1562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538889</v>
      </c>
      <c r="C126" s="1">
        <v>226230</v>
      </c>
      <c r="D126" s="2">
        <v>220.6</v>
      </c>
      <c r="E126" s="1">
        <v>16514</v>
      </c>
      <c r="F126" s="1">
        <v>312659</v>
      </c>
      <c r="I126" s="1" t="s">
        <v>31</v>
      </c>
    </row>
    <row r="127" spans="1:9" x14ac:dyDescent="0.35">
      <c r="A127" s="8" t="s">
        <v>98</v>
      </c>
      <c r="B127" s="1">
        <v>25572</v>
      </c>
      <c r="C127" s="1">
        <v>15989</v>
      </c>
      <c r="D127" s="2">
        <v>300</v>
      </c>
      <c r="E127" s="1">
        <v>1264</v>
      </c>
      <c r="F127" s="1">
        <v>9583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>
        <v>1862</v>
      </c>
      <c r="C129" s="1" t="s">
        <v>31</v>
      </c>
      <c r="D129" s="2" t="s">
        <v>31</v>
      </c>
      <c r="E129" s="1" t="s">
        <v>31</v>
      </c>
      <c r="F129" s="1">
        <v>1862</v>
      </c>
      <c r="I129" s="1" t="s">
        <v>31</v>
      </c>
    </row>
    <row r="130" spans="1:9" x14ac:dyDescent="0.35">
      <c r="A130" s="8" t="s">
        <v>44</v>
      </c>
      <c r="B130" s="1">
        <v>86964</v>
      </c>
      <c r="C130" s="1">
        <v>11007</v>
      </c>
      <c r="D130" s="2">
        <v>297.14</v>
      </c>
      <c r="E130" s="1">
        <v>3648</v>
      </c>
      <c r="F130" s="1">
        <v>74395</v>
      </c>
      <c r="I130" s="1">
        <v>1562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482903</v>
      </c>
      <c r="C132" s="1">
        <v>226160</v>
      </c>
      <c r="D132" s="2">
        <v>218.02</v>
      </c>
      <c r="E132" s="1">
        <v>17778</v>
      </c>
      <c r="F132" s="1">
        <v>256743</v>
      </c>
      <c r="I132" s="1" t="s">
        <v>31</v>
      </c>
    </row>
    <row r="133" spans="1:9" x14ac:dyDescent="0.35">
      <c r="A133" s="8" t="s">
        <v>98</v>
      </c>
      <c r="B133" s="1">
        <v>80424</v>
      </c>
      <c r="C133" s="1">
        <v>16059</v>
      </c>
      <c r="D133" s="2">
        <v>324.93</v>
      </c>
      <c r="E133" s="1" t="s">
        <v>31</v>
      </c>
      <c r="F133" s="1">
        <v>64365</v>
      </c>
      <c r="I133" s="1" t="s">
        <v>31</v>
      </c>
    </row>
    <row r="134" spans="1:9" x14ac:dyDescent="0.35">
      <c r="A134" s="8" t="s">
        <v>99</v>
      </c>
      <c r="B134" s="1">
        <v>1134</v>
      </c>
      <c r="C134" s="1" t="s">
        <v>31</v>
      </c>
      <c r="D134" s="2" t="s">
        <v>31</v>
      </c>
      <c r="E134" s="1" t="s">
        <v>31</v>
      </c>
      <c r="F134" s="1">
        <v>1134</v>
      </c>
      <c r="I134" s="1" t="s">
        <v>31</v>
      </c>
    </row>
    <row r="135" spans="1:9" x14ac:dyDescent="0.35">
      <c r="A135" s="8" t="s">
        <v>100</v>
      </c>
      <c r="B135" s="1">
        <v>1862</v>
      </c>
      <c r="C135" s="1" t="s">
        <v>31</v>
      </c>
      <c r="D135" s="2" t="s">
        <v>31</v>
      </c>
      <c r="E135" s="1" t="s">
        <v>31</v>
      </c>
      <c r="F135" s="1">
        <v>1862</v>
      </c>
      <c r="I135" s="1" t="s">
        <v>31</v>
      </c>
    </row>
    <row r="136" spans="1:9" x14ac:dyDescent="0.35">
      <c r="A136" s="8" t="s">
        <v>44</v>
      </c>
      <c r="B136" s="1">
        <v>86964</v>
      </c>
      <c r="C136" s="1">
        <v>11007</v>
      </c>
      <c r="D136" s="2">
        <v>297.14</v>
      </c>
      <c r="E136" s="1">
        <v>3648</v>
      </c>
      <c r="F136" s="1">
        <v>74395</v>
      </c>
      <c r="I136" s="1">
        <v>1562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381882</v>
      </c>
      <c r="C138" s="1">
        <v>154782</v>
      </c>
      <c r="D138" s="2">
        <v>234.06</v>
      </c>
      <c r="E138" s="1">
        <v>10814</v>
      </c>
      <c r="F138" s="1">
        <v>227100</v>
      </c>
      <c r="I138" s="1" t="s">
        <v>31</v>
      </c>
    </row>
    <row r="139" spans="1:9" x14ac:dyDescent="0.35">
      <c r="A139" s="8" t="s">
        <v>102</v>
      </c>
      <c r="B139" s="1">
        <v>291812</v>
      </c>
      <c r="C139" s="1">
        <v>182597</v>
      </c>
      <c r="D139" s="2">
        <v>201.95</v>
      </c>
      <c r="E139" s="1">
        <v>16402</v>
      </c>
      <c r="F139" s="1">
        <v>107652</v>
      </c>
      <c r="I139" s="1">
        <v>1562</v>
      </c>
    </row>
    <row r="140" spans="1:9" x14ac:dyDescent="0.35">
      <c r="A140" s="8" t="s">
        <v>103</v>
      </c>
      <c r="B140" s="1">
        <v>245917</v>
      </c>
      <c r="C140" s="1">
        <v>104334</v>
      </c>
      <c r="D140" s="2">
        <v>193.78</v>
      </c>
      <c r="E140" s="1">
        <v>5184</v>
      </c>
      <c r="F140" s="1">
        <v>141583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170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365317</v>
      </c>
      <c r="C9" s="1">
        <v>206667</v>
      </c>
      <c r="D9" s="2">
        <v>332.35</v>
      </c>
      <c r="E9" s="1">
        <v>5464</v>
      </c>
      <c r="F9" s="1">
        <v>155849</v>
      </c>
      <c r="G9" s="1">
        <f>C9+F9</f>
        <v>362516</v>
      </c>
      <c r="H9" s="10">
        <f>C9/G9</f>
        <v>0.57009069944499002</v>
      </c>
      <c r="I9" s="1">
        <v>2801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13276</v>
      </c>
      <c r="C11" s="1" t="s">
        <v>31</v>
      </c>
      <c r="D11" s="2" t="s">
        <v>31</v>
      </c>
      <c r="E11" s="1" t="s">
        <v>31</v>
      </c>
      <c r="F11" s="1">
        <v>13276</v>
      </c>
      <c r="I11" s="1" t="s">
        <v>31</v>
      </c>
    </row>
    <row r="12" spans="1:9" x14ac:dyDescent="0.35">
      <c r="A12" s="8" t="s">
        <v>34</v>
      </c>
      <c r="B12" s="1">
        <v>236524</v>
      </c>
      <c r="C12" s="1">
        <v>145842</v>
      </c>
      <c r="D12" s="2">
        <v>363.92</v>
      </c>
      <c r="E12" s="1">
        <v>2355</v>
      </c>
      <c r="F12" s="1">
        <v>87882</v>
      </c>
      <c r="I12" s="1">
        <v>2801</v>
      </c>
    </row>
    <row r="13" spans="1:9" x14ac:dyDescent="0.35">
      <c r="A13" s="8" t="s">
        <v>35</v>
      </c>
      <c r="B13" s="1">
        <v>106484</v>
      </c>
      <c r="C13" s="1">
        <v>60034</v>
      </c>
      <c r="D13" s="2">
        <v>256.99</v>
      </c>
      <c r="E13" s="1">
        <v>3109</v>
      </c>
      <c r="F13" s="1">
        <v>46450</v>
      </c>
      <c r="I13" s="1" t="s">
        <v>31</v>
      </c>
    </row>
    <row r="14" spans="1:9" x14ac:dyDescent="0.35">
      <c r="A14" s="8" t="s">
        <v>36</v>
      </c>
      <c r="B14" s="1">
        <v>6168</v>
      </c>
      <c r="C14" s="1">
        <v>791</v>
      </c>
      <c r="D14" s="2">
        <v>30</v>
      </c>
      <c r="E14" s="1" t="s">
        <v>31</v>
      </c>
      <c r="F14" s="1">
        <v>5377</v>
      </c>
      <c r="I14" s="1" t="s">
        <v>31</v>
      </c>
    </row>
    <row r="15" spans="1:9" x14ac:dyDescent="0.35">
      <c r="A15" s="8" t="s">
        <v>37</v>
      </c>
      <c r="B15" s="1">
        <v>2864</v>
      </c>
      <c r="C15" s="1" t="s">
        <v>31</v>
      </c>
      <c r="D15" s="2" t="s">
        <v>31</v>
      </c>
      <c r="E15" s="1" t="s">
        <v>31</v>
      </c>
      <c r="F15" s="1">
        <v>2864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168212</v>
      </c>
      <c r="C17" s="1">
        <v>109484</v>
      </c>
      <c r="D17" s="2">
        <v>403.92</v>
      </c>
      <c r="E17" s="1">
        <v>1611</v>
      </c>
      <c r="F17" s="1">
        <v>58728</v>
      </c>
      <c r="I17" s="1" t="s">
        <v>31</v>
      </c>
    </row>
    <row r="18" spans="1:9" x14ac:dyDescent="0.35">
      <c r="A18" s="8" t="s">
        <v>39</v>
      </c>
      <c r="B18" s="1">
        <v>197104</v>
      </c>
      <c r="C18" s="1">
        <v>97183</v>
      </c>
      <c r="D18" s="2">
        <v>249.64</v>
      </c>
      <c r="E18" s="1">
        <v>3853</v>
      </c>
      <c r="F18" s="1">
        <v>97121</v>
      </c>
      <c r="I18" s="1">
        <v>2801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164304</v>
      </c>
      <c r="C20" s="1">
        <v>109484</v>
      </c>
      <c r="D20" s="2">
        <v>403.92</v>
      </c>
      <c r="E20" s="1">
        <v>1611</v>
      </c>
      <c r="F20" s="1">
        <v>54820</v>
      </c>
      <c r="I20" s="1" t="s">
        <v>31</v>
      </c>
    </row>
    <row r="21" spans="1:9" x14ac:dyDescent="0.35">
      <c r="A21" s="8" t="s">
        <v>41</v>
      </c>
      <c r="B21" s="1">
        <v>195606</v>
      </c>
      <c r="C21" s="1">
        <v>95685</v>
      </c>
      <c r="D21" s="2">
        <v>249.64</v>
      </c>
      <c r="E21" s="1">
        <v>2355</v>
      </c>
      <c r="F21" s="1">
        <v>97121</v>
      </c>
      <c r="I21" s="1">
        <v>2801</v>
      </c>
    </row>
    <row r="22" spans="1:9" x14ac:dyDescent="0.35">
      <c r="A22" s="8" t="s">
        <v>42</v>
      </c>
      <c r="B22" s="1">
        <v>1498</v>
      </c>
      <c r="C22" s="1">
        <v>1498</v>
      </c>
      <c r="D22" s="2" t="s">
        <v>31</v>
      </c>
      <c r="E22" s="1">
        <v>1498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3908</v>
      </c>
      <c r="C24" s="1" t="s">
        <v>31</v>
      </c>
      <c r="D24" s="2" t="s">
        <v>31</v>
      </c>
      <c r="E24" s="1" t="s">
        <v>31</v>
      </c>
      <c r="F24" s="1">
        <v>3908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325494</v>
      </c>
      <c r="C27" s="1">
        <v>192782</v>
      </c>
      <c r="D27" s="2">
        <v>338.46</v>
      </c>
      <c r="E27" s="1">
        <v>5464</v>
      </c>
      <c r="F27" s="1">
        <v>129911</v>
      </c>
      <c r="I27" s="1">
        <v>2801</v>
      </c>
    </row>
    <row r="28" spans="1:9" x14ac:dyDescent="0.35">
      <c r="A28" s="8" t="s">
        <v>47</v>
      </c>
      <c r="B28" s="1">
        <v>6504</v>
      </c>
      <c r="C28" s="1" t="s">
        <v>31</v>
      </c>
      <c r="D28" s="2" t="s">
        <v>31</v>
      </c>
      <c r="E28" s="1" t="s">
        <v>31</v>
      </c>
      <c r="F28" s="1">
        <v>6504</v>
      </c>
      <c r="I28" s="1" t="s">
        <v>31</v>
      </c>
    </row>
    <row r="29" spans="1:9" x14ac:dyDescent="0.35">
      <c r="A29" s="8" t="s">
        <v>48</v>
      </c>
      <c r="B29" s="1">
        <v>17707</v>
      </c>
      <c r="C29" s="1">
        <v>13884</v>
      </c>
      <c r="D29" s="2">
        <v>250</v>
      </c>
      <c r="E29" s="1" t="s">
        <v>31</v>
      </c>
      <c r="F29" s="1">
        <v>3822</v>
      </c>
      <c r="I29" s="1" t="s">
        <v>31</v>
      </c>
    </row>
    <row r="30" spans="1:9" x14ac:dyDescent="0.35">
      <c r="A30" s="8" t="s">
        <v>49</v>
      </c>
      <c r="B30" s="1">
        <v>15612</v>
      </c>
      <c r="C30" s="1" t="s">
        <v>31</v>
      </c>
      <c r="D30" s="2" t="s">
        <v>31</v>
      </c>
      <c r="E30" s="1" t="s">
        <v>31</v>
      </c>
      <c r="F30" s="1">
        <v>15612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8002</v>
      </c>
      <c r="C33" s="1">
        <v>1498</v>
      </c>
      <c r="D33" s="2" t="s">
        <v>31</v>
      </c>
      <c r="E33" s="1">
        <v>1498</v>
      </c>
      <c r="F33" s="1">
        <v>6504</v>
      </c>
      <c r="I33" s="1" t="s">
        <v>31</v>
      </c>
    </row>
    <row r="34" spans="1:9" x14ac:dyDescent="0.35">
      <c r="A34" s="8" t="s">
        <v>51</v>
      </c>
      <c r="B34" s="1">
        <v>320087</v>
      </c>
      <c r="C34" s="1">
        <v>191284</v>
      </c>
      <c r="D34" s="2">
        <v>338.46</v>
      </c>
      <c r="E34" s="1">
        <v>3966</v>
      </c>
      <c r="F34" s="1">
        <v>126002</v>
      </c>
      <c r="I34" s="1">
        <v>2801</v>
      </c>
    </row>
    <row r="35" spans="1:9" x14ac:dyDescent="0.35">
      <c r="A35" s="8" t="s">
        <v>52</v>
      </c>
      <c r="B35" s="1">
        <v>33319</v>
      </c>
      <c r="C35" s="1">
        <v>13884</v>
      </c>
      <c r="D35" s="2">
        <v>250</v>
      </c>
      <c r="E35" s="1" t="s">
        <v>31</v>
      </c>
      <c r="F35" s="1">
        <v>19434</v>
      </c>
      <c r="I35" s="1" t="s">
        <v>31</v>
      </c>
    </row>
    <row r="36" spans="1:9" x14ac:dyDescent="0.35">
      <c r="A36" s="8" t="s">
        <v>44</v>
      </c>
      <c r="B36" s="1">
        <v>3908</v>
      </c>
      <c r="C36" s="1" t="s">
        <v>31</v>
      </c>
      <c r="D36" s="2" t="s">
        <v>31</v>
      </c>
      <c r="E36" s="1" t="s">
        <v>31</v>
      </c>
      <c r="F36" s="1">
        <v>3908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12518</v>
      </c>
      <c r="C38" s="1">
        <v>12518</v>
      </c>
      <c r="D38" s="2">
        <v>419.98</v>
      </c>
      <c r="E38" s="1" t="s">
        <v>31</v>
      </c>
      <c r="F38" s="1" t="s">
        <v>31</v>
      </c>
      <c r="I38" s="1" t="s">
        <v>31</v>
      </c>
    </row>
    <row r="39" spans="1:9" x14ac:dyDescent="0.35">
      <c r="A39" s="8" t="s">
        <v>54</v>
      </c>
      <c r="B39" s="1">
        <v>280981</v>
      </c>
      <c r="C39" s="1">
        <v>162703</v>
      </c>
      <c r="D39" s="2">
        <v>325.08</v>
      </c>
      <c r="E39" s="1">
        <v>5464</v>
      </c>
      <c r="F39" s="1">
        <v>118278</v>
      </c>
      <c r="I39" s="1" t="s">
        <v>31</v>
      </c>
    </row>
    <row r="40" spans="1:9" x14ac:dyDescent="0.35">
      <c r="A40" s="8" t="s">
        <v>55</v>
      </c>
      <c r="B40" s="1">
        <v>29170</v>
      </c>
      <c r="C40" s="1">
        <v>14377</v>
      </c>
      <c r="D40" s="2">
        <v>205.24</v>
      </c>
      <c r="E40" s="1" t="s">
        <v>31</v>
      </c>
      <c r="F40" s="1">
        <v>14793</v>
      </c>
      <c r="I40" s="1" t="s">
        <v>31</v>
      </c>
    </row>
    <row r="41" spans="1:9" x14ac:dyDescent="0.35">
      <c r="A41" s="8" t="s">
        <v>56</v>
      </c>
      <c r="B41" s="1">
        <v>25225</v>
      </c>
      <c r="C41" s="1">
        <v>12610</v>
      </c>
      <c r="D41" s="2">
        <v>509.88</v>
      </c>
      <c r="E41" s="1" t="s">
        <v>31</v>
      </c>
      <c r="F41" s="1">
        <v>12615</v>
      </c>
      <c r="I41" s="1" t="s">
        <v>31</v>
      </c>
    </row>
    <row r="42" spans="1:9" x14ac:dyDescent="0.35">
      <c r="A42" s="8" t="s">
        <v>57</v>
      </c>
      <c r="B42" s="1">
        <v>17423</v>
      </c>
      <c r="C42" s="1">
        <v>4459</v>
      </c>
      <c r="D42" s="2">
        <v>250.75</v>
      </c>
      <c r="E42" s="1" t="s">
        <v>31</v>
      </c>
      <c r="F42" s="1">
        <v>10163</v>
      </c>
      <c r="I42" s="1">
        <v>2801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18366</v>
      </c>
      <c r="C44" s="1">
        <v>15855</v>
      </c>
      <c r="D44" s="2">
        <v>200</v>
      </c>
      <c r="E44" s="1" t="s">
        <v>31</v>
      </c>
      <c r="F44" s="1">
        <v>2512</v>
      </c>
      <c r="I44" s="1" t="s">
        <v>31</v>
      </c>
    </row>
    <row r="45" spans="1:9" x14ac:dyDescent="0.35">
      <c r="A45" s="8" t="s">
        <v>59</v>
      </c>
      <c r="B45" s="1">
        <v>53836</v>
      </c>
      <c r="C45" s="1">
        <v>46851</v>
      </c>
      <c r="D45" s="2">
        <v>308.91000000000003</v>
      </c>
      <c r="E45" s="1" t="s">
        <v>31</v>
      </c>
      <c r="F45" s="1">
        <v>6985</v>
      </c>
      <c r="I45" s="1" t="s">
        <v>31</v>
      </c>
    </row>
    <row r="46" spans="1:9" x14ac:dyDescent="0.35">
      <c r="A46" s="8" t="s">
        <v>60</v>
      </c>
      <c r="B46" s="1">
        <v>157127</v>
      </c>
      <c r="C46" s="1">
        <v>61693</v>
      </c>
      <c r="D46" s="2">
        <v>419.9</v>
      </c>
      <c r="E46" s="1" t="s">
        <v>31</v>
      </c>
      <c r="F46" s="1">
        <v>95434</v>
      </c>
      <c r="I46" s="1" t="s">
        <v>31</v>
      </c>
    </row>
    <row r="47" spans="1:9" x14ac:dyDescent="0.35">
      <c r="A47" s="8" t="s">
        <v>61</v>
      </c>
      <c r="B47" s="1">
        <v>135987</v>
      </c>
      <c r="C47" s="1">
        <v>82268</v>
      </c>
      <c r="D47" s="2">
        <v>303.66000000000003</v>
      </c>
      <c r="E47" s="1">
        <v>5464</v>
      </c>
      <c r="F47" s="1">
        <v>50918</v>
      </c>
      <c r="I47" s="1">
        <v>2801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233118</v>
      </c>
      <c r="C49" s="1">
        <v>134172</v>
      </c>
      <c r="D49" s="2">
        <v>381.85</v>
      </c>
      <c r="E49" s="1">
        <v>5464</v>
      </c>
      <c r="F49" s="1">
        <v>98946</v>
      </c>
      <c r="I49" s="1" t="s">
        <v>31</v>
      </c>
    </row>
    <row r="50" spans="1:9" x14ac:dyDescent="0.35">
      <c r="A50" s="8" t="s">
        <v>63</v>
      </c>
      <c r="B50" s="1">
        <v>15769</v>
      </c>
      <c r="C50" s="1">
        <v>13884</v>
      </c>
      <c r="D50" s="2">
        <v>250</v>
      </c>
      <c r="E50" s="1" t="s">
        <v>31</v>
      </c>
      <c r="F50" s="1">
        <v>1885</v>
      </c>
      <c r="I50" s="1" t="s">
        <v>31</v>
      </c>
    </row>
    <row r="51" spans="1:9" x14ac:dyDescent="0.35">
      <c r="A51" s="8" t="s">
        <v>64</v>
      </c>
      <c r="B51" s="1">
        <v>22516</v>
      </c>
      <c r="C51" s="1">
        <v>5026</v>
      </c>
      <c r="D51" s="2">
        <v>158.47999999999999</v>
      </c>
      <c r="E51" s="1" t="s">
        <v>31</v>
      </c>
      <c r="F51" s="1">
        <v>14690</v>
      </c>
      <c r="I51" s="1">
        <v>2801</v>
      </c>
    </row>
    <row r="52" spans="1:9" x14ac:dyDescent="0.35">
      <c r="A52" s="8" t="s">
        <v>65</v>
      </c>
      <c r="B52" s="1">
        <v>93913</v>
      </c>
      <c r="C52" s="1">
        <v>53584</v>
      </c>
      <c r="D52" s="2">
        <v>251.11</v>
      </c>
      <c r="E52" s="1" t="s">
        <v>31</v>
      </c>
      <c r="F52" s="1">
        <v>40329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11145</v>
      </c>
      <c r="C56" s="1">
        <v>7368</v>
      </c>
      <c r="D56" s="2">
        <v>82.34</v>
      </c>
      <c r="E56" s="1" t="s">
        <v>31</v>
      </c>
      <c r="F56" s="1">
        <v>3777</v>
      </c>
      <c r="I56" s="1" t="s">
        <v>31</v>
      </c>
    </row>
    <row r="57" spans="1:9" x14ac:dyDescent="0.35">
      <c r="A57" s="8" t="s">
        <v>68</v>
      </c>
      <c r="B57" s="1">
        <v>77284</v>
      </c>
      <c r="C57" s="1">
        <v>40322</v>
      </c>
      <c r="D57" s="2">
        <v>233.03</v>
      </c>
      <c r="E57" s="1" t="s">
        <v>31</v>
      </c>
      <c r="F57" s="1">
        <v>36962</v>
      </c>
      <c r="I57" s="1" t="s">
        <v>31</v>
      </c>
    </row>
    <row r="58" spans="1:9" x14ac:dyDescent="0.35">
      <c r="A58" s="8" t="s">
        <v>69</v>
      </c>
      <c r="B58" s="1">
        <v>140660</v>
      </c>
      <c r="C58" s="1">
        <v>78660</v>
      </c>
      <c r="D58" s="2">
        <v>341.05</v>
      </c>
      <c r="E58" s="1" t="s">
        <v>31</v>
      </c>
      <c r="F58" s="1">
        <v>59199</v>
      </c>
      <c r="I58" s="1">
        <v>2801</v>
      </c>
    </row>
    <row r="59" spans="1:9" x14ac:dyDescent="0.35">
      <c r="A59" s="8" t="s">
        <v>70</v>
      </c>
      <c r="B59" s="1">
        <v>47313</v>
      </c>
      <c r="C59" s="1">
        <v>18329</v>
      </c>
      <c r="D59" s="2">
        <v>212.23</v>
      </c>
      <c r="E59" s="1">
        <v>3109</v>
      </c>
      <c r="F59" s="1">
        <v>28985</v>
      </c>
      <c r="I59" s="1" t="s">
        <v>31</v>
      </c>
    </row>
    <row r="60" spans="1:9" x14ac:dyDescent="0.35">
      <c r="A60" s="8" t="s">
        <v>71</v>
      </c>
      <c r="B60" s="1">
        <v>38125</v>
      </c>
      <c r="C60" s="1">
        <v>21985</v>
      </c>
      <c r="D60" s="2">
        <v>667.95</v>
      </c>
      <c r="E60" s="1" t="s">
        <v>31</v>
      </c>
      <c r="F60" s="1">
        <v>16140</v>
      </c>
      <c r="I60" s="1" t="s">
        <v>31</v>
      </c>
    </row>
    <row r="61" spans="1:9" x14ac:dyDescent="0.35">
      <c r="A61" s="8" t="s">
        <v>72</v>
      </c>
      <c r="B61" s="1">
        <v>50790</v>
      </c>
      <c r="C61" s="1">
        <v>40003</v>
      </c>
      <c r="D61" s="2">
        <v>322.08</v>
      </c>
      <c r="E61" s="1">
        <v>2355</v>
      </c>
      <c r="F61" s="1">
        <v>10787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31676</v>
      </c>
      <c r="C63" s="1">
        <v>12107</v>
      </c>
      <c r="D63" s="2">
        <v>189.37</v>
      </c>
      <c r="E63" s="1" t="s">
        <v>31</v>
      </c>
      <c r="F63" s="1">
        <v>19568</v>
      </c>
      <c r="I63" s="1" t="s">
        <v>31</v>
      </c>
    </row>
    <row r="64" spans="1:9" x14ac:dyDescent="0.35">
      <c r="A64" s="8" t="s">
        <v>51</v>
      </c>
      <c r="B64" s="1">
        <v>333641</v>
      </c>
      <c r="C64" s="1">
        <v>194559</v>
      </c>
      <c r="D64" s="2">
        <v>341.51</v>
      </c>
      <c r="E64" s="1">
        <v>5464</v>
      </c>
      <c r="F64" s="1">
        <v>136281</v>
      </c>
      <c r="I64" s="1">
        <v>2801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301196</v>
      </c>
      <c r="C67" s="1">
        <v>189512</v>
      </c>
      <c r="D67" s="2">
        <v>327.24</v>
      </c>
      <c r="E67" s="1">
        <v>3109</v>
      </c>
      <c r="F67" s="1">
        <v>108883</v>
      </c>
      <c r="I67" s="1">
        <v>2801</v>
      </c>
    </row>
    <row r="68" spans="1:9" x14ac:dyDescent="0.35">
      <c r="A68" s="8" t="s">
        <v>51</v>
      </c>
      <c r="B68" s="1">
        <v>64120</v>
      </c>
      <c r="C68" s="1">
        <v>17154</v>
      </c>
      <c r="D68" s="2">
        <v>396.72</v>
      </c>
      <c r="E68" s="1">
        <v>2355</v>
      </c>
      <c r="F68" s="1">
        <v>46966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10309</v>
      </c>
      <c r="C71" s="1" t="s">
        <v>31</v>
      </c>
      <c r="D71" s="2" t="s">
        <v>31</v>
      </c>
      <c r="E71" s="1" t="s">
        <v>31</v>
      </c>
      <c r="F71" s="1">
        <v>10309</v>
      </c>
      <c r="I71" s="1" t="s">
        <v>31</v>
      </c>
    </row>
    <row r="72" spans="1:9" x14ac:dyDescent="0.35">
      <c r="A72" s="8" t="s">
        <v>74</v>
      </c>
      <c r="B72" s="1">
        <v>11106</v>
      </c>
      <c r="C72" s="1">
        <v>7719</v>
      </c>
      <c r="D72" s="2">
        <v>250.22</v>
      </c>
      <c r="E72" s="1" t="s">
        <v>31</v>
      </c>
      <c r="F72" s="1">
        <v>3387</v>
      </c>
      <c r="I72" s="1" t="s">
        <v>31</v>
      </c>
    </row>
    <row r="73" spans="1:9" x14ac:dyDescent="0.35">
      <c r="A73" s="8" t="s">
        <v>175</v>
      </c>
      <c r="C73" s="1">
        <f>SUM(C71:C72)</f>
        <v>7719</v>
      </c>
      <c r="D73" s="2">
        <f>AVERAGE(D71:D72)</f>
        <v>250.22</v>
      </c>
      <c r="F73" s="1">
        <f>SUM(F71:F72)</f>
        <v>13696</v>
      </c>
      <c r="G73" s="1">
        <f>C73+F73</f>
        <v>21415</v>
      </c>
      <c r="H73" s="10">
        <f>C73/G73</f>
        <v>0.36044828391314498</v>
      </c>
    </row>
    <row r="74" spans="1:9" x14ac:dyDescent="0.35">
      <c r="A74" s="8" t="s">
        <v>75</v>
      </c>
      <c r="B74" s="1">
        <v>56322</v>
      </c>
      <c r="C74" s="1">
        <v>46881</v>
      </c>
      <c r="D74" s="2">
        <v>261.17</v>
      </c>
      <c r="E74" s="1" t="s">
        <v>31</v>
      </c>
      <c r="F74" s="1">
        <v>9440</v>
      </c>
      <c r="I74" s="1" t="s">
        <v>31</v>
      </c>
    </row>
    <row r="75" spans="1:9" x14ac:dyDescent="0.35">
      <c r="A75" s="8" t="s">
        <v>76</v>
      </c>
      <c r="B75" s="1">
        <v>38825</v>
      </c>
      <c r="C75" s="1">
        <v>19325</v>
      </c>
      <c r="D75" s="2">
        <v>504.71</v>
      </c>
      <c r="E75" s="1" t="s">
        <v>31</v>
      </c>
      <c r="F75" s="1">
        <v>19499</v>
      </c>
      <c r="I75" s="1" t="s">
        <v>31</v>
      </c>
    </row>
    <row r="76" spans="1:9" x14ac:dyDescent="0.35">
      <c r="A76" s="8" t="s">
        <v>77</v>
      </c>
      <c r="B76" s="1">
        <v>47041</v>
      </c>
      <c r="C76" s="1">
        <v>11901</v>
      </c>
      <c r="D76" s="2">
        <v>206.5</v>
      </c>
      <c r="E76" s="1" t="s">
        <v>31</v>
      </c>
      <c r="F76" s="1">
        <v>35140</v>
      </c>
      <c r="I76" s="1" t="s">
        <v>31</v>
      </c>
    </row>
    <row r="77" spans="1:9" x14ac:dyDescent="0.35">
      <c r="A77" s="8" t="s">
        <v>78</v>
      </c>
      <c r="B77" s="1">
        <v>54749</v>
      </c>
      <c r="C77" s="1">
        <v>38180</v>
      </c>
      <c r="D77" s="2">
        <v>225.39</v>
      </c>
      <c r="E77" s="1" t="s">
        <v>31</v>
      </c>
      <c r="F77" s="1">
        <v>16569</v>
      </c>
      <c r="I77" s="1" t="s">
        <v>31</v>
      </c>
    </row>
    <row r="78" spans="1:9" x14ac:dyDescent="0.35">
      <c r="A78" s="8" t="s">
        <v>79</v>
      </c>
      <c r="B78" s="1">
        <v>59302</v>
      </c>
      <c r="C78" s="1">
        <v>48882</v>
      </c>
      <c r="D78" s="2">
        <v>341.33</v>
      </c>
      <c r="E78" s="1" t="s">
        <v>31</v>
      </c>
      <c r="F78" s="1">
        <v>10421</v>
      </c>
      <c r="I78" s="1" t="s">
        <v>31</v>
      </c>
    </row>
    <row r="79" spans="1:9" x14ac:dyDescent="0.35">
      <c r="A79" s="8" t="s">
        <v>80</v>
      </c>
      <c r="B79" s="1">
        <v>28822</v>
      </c>
      <c r="C79" s="1">
        <v>20252</v>
      </c>
      <c r="D79" s="2">
        <v>585.17999999999995</v>
      </c>
      <c r="E79" s="1" t="s">
        <v>31</v>
      </c>
      <c r="F79" s="1">
        <v>8570</v>
      </c>
      <c r="G79" s="1">
        <f>C79+F79</f>
        <v>28822</v>
      </c>
      <c r="H79" s="10">
        <f>C79/G79</f>
        <v>0.7026576920408022</v>
      </c>
      <c r="I79" s="1" t="s">
        <v>31</v>
      </c>
    </row>
    <row r="80" spans="1:9" x14ac:dyDescent="0.35">
      <c r="A80" s="8" t="s">
        <v>44</v>
      </c>
      <c r="B80" s="1">
        <v>58842</v>
      </c>
      <c r="C80" s="1">
        <v>13526</v>
      </c>
      <c r="D80" s="2">
        <v>414.67</v>
      </c>
      <c r="E80" s="1">
        <v>5464</v>
      </c>
      <c r="F80" s="1">
        <v>42514</v>
      </c>
      <c r="I80" s="1">
        <v>2801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313662</v>
      </c>
      <c r="C82" s="1">
        <v>198163</v>
      </c>
      <c r="D82" s="2">
        <v>327.97</v>
      </c>
      <c r="E82" s="1">
        <v>2355</v>
      </c>
      <c r="F82" s="1">
        <v>115499</v>
      </c>
      <c r="I82" s="1" t="s">
        <v>31</v>
      </c>
    </row>
    <row r="83" spans="1:9" x14ac:dyDescent="0.35">
      <c r="A83" s="8" t="s">
        <v>82</v>
      </c>
      <c r="B83" s="1">
        <v>190325</v>
      </c>
      <c r="C83" s="1">
        <v>135568</v>
      </c>
      <c r="D83" s="2">
        <v>379.24</v>
      </c>
      <c r="E83" s="1" t="s">
        <v>31</v>
      </c>
      <c r="F83" s="1">
        <v>54757</v>
      </c>
      <c r="I83" s="1" t="s">
        <v>31</v>
      </c>
    </row>
    <row r="84" spans="1:9" ht="43.5" x14ac:dyDescent="0.35">
      <c r="A84" s="8" t="s">
        <v>83</v>
      </c>
      <c r="B84" s="1">
        <v>135321</v>
      </c>
      <c r="C84" s="1">
        <v>99331</v>
      </c>
      <c r="D84" s="2">
        <v>421.99</v>
      </c>
      <c r="E84" s="1" t="s">
        <v>31</v>
      </c>
      <c r="F84" s="1">
        <v>35989</v>
      </c>
      <c r="I84" s="1" t="s">
        <v>31</v>
      </c>
    </row>
    <row r="85" spans="1:9" x14ac:dyDescent="0.35">
      <c r="A85" s="8" t="s">
        <v>84</v>
      </c>
      <c r="B85" s="1">
        <v>68404</v>
      </c>
      <c r="C85" s="1">
        <v>49265</v>
      </c>
      <c r="D85" s="2">
        <v>386.56</v>
      </c>
      <c r="E85" s="1" t="s">
        <v>31</v>
      </c>
      <c r="F85" s="1">
        <v>19139</v>
      </c>
      <c r="I85" s="1" t="s">
        <v>31</v>
      </c>
    </row>
    <row r="86" spans="1:9" x14ac:dyDescent="0.35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5313</v>
      </c>
      <c r="C87" s="1" t="s">
        <v>31</v>
      </c>
      <c r="D87" s="2" t="s">
        <v>31</v>
      </c>
      <c r="E87" s="1" t="s">
        <v>31</v>
      </c>
      <c r="F87" s="1">
        <v>5313</v>
      </c>
      <c r="I87" s="1" t="s">
        <v>31</v>
      </c>
    </row>
    <row r="88" spans="1:9" x14ac:dyDescent="0.35">
      <c r="A88" s="8" t="s">
        <v>87</v>
      </c>
      <c r="B88" s="1">
        <v>45051</v>
      </c>
      <c r="C88" s="1">
        <v>13618</v>
      </c>
      <c r="D88" s="2">
        <v>421.32</v>
      </c>
      <c r="E88" s="1" t="s">
        <v>31</v>
      </c>
      <c r="F88" s="1">
        <v>31433</v>
      </c>
      <c r="I88" s="1" t="s">
        <v>31</v>
      </c>
    </row>
    <row r="89" spans="1:9" ht="29" x14ac:dyDescent="0.35">
      <c r="A89" s="8" t="s">
        <v>88</v>
      </c>
      <c r="B89" s="1">
        <v>24600</v>
      </c>
      <c r="C89" s="1">
        <v>16423</v>
      </c>
      <c r="D89" s="2">
        <v>333.73</v>
      </c>
      <c r="E89" s="1" t="s">
        <v>31</v>
      </c>
      <c r="F89" s="1">
        <v>8177</v>
      </c>
      <c r="I89" s="1" t="s">
        <v>31</v>
      </c>
    </row>
    <row r="90" spans="1:9" x14ac:dyDescent="0.35">
      <c r="A90" s="8" t="s">
        <v>89</v>
      </c>
      <c r="B90" s="1">
        <v>30158</v>
      </c>
      <c r="C90" s="1">
        <v>20753</v>
      </c>
      <c r="D90" s="2">
        <v>252.69</v>
      </c>
      <c r="E90" s="1" t="s">
        <v>31</v>
      </c>
      <c r="F90" s="1">
        <v>9405</v>
      </c>
      <c r="I90" s="1" t="s">
        <v>31</v>
      </c>
    </row>
    <row r="91" spans="1:9" x14ac:dyDescent="0.35">
      <c r="A91" s="8" t="s">
        <v>90</v>
      </c>
      <c r="B91" s="1">
        <v>5382</v>
      </c>
      <c r="C91" s="1">
        <v>5382</v>
      </c>
      <c r="D91" s="2">
        <v>274.19</v>
      </c>
      <c r="E91" s="1" t="s">
        <v>31</v>
      </c>
      <c r="F91" s="1" t="s">
        <v>31</v>
      </c>
      <c r="I91" s="1" t="s">
        <v>31</v>
      </c>
    </row>
    <row r="92" spans="1:9" x14ac:dyDescent="0.35">
      <c r="A92" s="8" t="s">
        <v>91</v>
      </c>
      <c r="B92" s="1">
        <v>2336</v>
      </c>
      <c r="C92" s="1">
        <v>2336</v>
      </c>
      <c r="D92" s="2">
        <v>195</v>
      </c>
      <c r="E92" s="1" t="s">
        <v>31</v>
      </c>
      <c r="F92" s="1" t="s">
        <v>31</v>
      </c>
      <c r="I92" s="1" t="s">
        <v>31</v>
      </c>
    </row>
    <row r="93" spans="1:9" x14ac:dyDescent="0.35">
      <c r="A93" s="8" t="s">
        <v>44</v>
      </c>
      <c r="B93" s="1">
        <v>33011</v>
      </c>
      <c r="C93" s="1">
        <v>4860</v>
      </c>
      <c r="D93" s="2">
        <v>1000</v>
      </c>
      <c r="E93" s="1">
        <v>3109</v>
      </c>
      <c r="F93" s="1">
        <v>25351</v>
      </c>
      <c r="I93" s="1">
        <v>2801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9319</v>
      </c>
      <c r="C96" s="1">
        <v>9319</v>
      </c>
      <c r="D96" s="2">
        <v>1000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355998</v>
      </c>
      <c r="C99" s="1">
        <v>197348</v>
      </c>
      <c r="D99" s="2">
        <v>299.93</v>
      </c>
      <c r="E99" s="1">
        <v>5464</v>
      </c>
      <c r="F99" s="1">
        <v>155849</v>
      </c>
      <c r="I99" s="1">
        <v>2801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261566</v>
      </c>
      <c r="C102" s="1">
        <v>165291</v>
      </c>
      <c r="D102" s="2">
        <v>348.93</v>
      </c>
      <c r="E102" s="1">
        <v>2355</v>
      </c>
      <c r="F102" s="1">
        <v>96275</v>
      </c>
      <c r="I102" s="1" t="s">
        <v>31</v>
      </c>
    </row>
    <row r="103" spans="1:9" x14ac:dyDescent="0.35">
      <c r="A103" s="8" t="s">
        <v>98</v>
      </c>
      <c r="B103" s="1">
        <v>49262</v>
      </c>
      <c r="C103" s="1">
        <v>32177</v>
      </c>
      <c r="D103" s="2">
        <v>221.23</v>
      </c>
      <c r="E103" s="1" t="s">
        <v>31</v>
      </c>
      <c r="F103" s="1">
        <v>17085</v>
      </c>
      <c r="I103" s="1" t="s">
        <v>31</v>
      </c>
    </row>
    <row r="104" spans="1:9" x14ac:dyDescent="0.35">
      <c r="A104" s="8" t="s">
        <v>99</v>
      </c>
      <c r="B104" s="1">
        <v>7566</v>
      </c>
      <c r="C104" s="1" t="s">
        <v>31</v>
      </c>
      <c r="D104" s="2" t="s">
        <v>31</v>
      </c>
      <c r="E104" s="1" t="s">
        <v>31</v>
      </c>
      <c r="F104" s="1">
        <v>7566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46923</v>
      </c>
      <c r="C106" s="1">
        <v>9198</v>
      </c>
      <c r="D106" s="2">
        <v>476.13</v>
      </c>
      <c r="E106" s="1">
        <v>3109</v>
      </c>
      <c r="F106" s="1">
        <v>34923</v>
      </c>
      <c r="I106" s="1">
        <v>2801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270325</v>
      </c>
      <c r="C108" s="1">
        <v>176270</v>
      </c>
      <c r="D108" s="2">
        <v>299.98</v>
      </c>
      <c r="E108" s="1">
        <v>2355</v>
      </c>
      <c r="F108" s="1">
        <v>94056</v>
      </c>
      <c r="I108" s="1" t="s">
        <v>31</v>
      </c>
    </row>
    <row r="109" spans="1:9" x14ac:dyDescent="0.35">
      <c r="A109" s="8" t="s">
        <v>98</v>
      </c>
      <c r="B109" s="1">
        <v>44246</v>
      </c>
      <c r="C109" s="1">
        <v>17376</v>
      </c>
      <c r="D109" s="2">
        <v>601.55999999999995</v>
      </c>
      <c r="E109" s="1" t="s">
        <v>31</v>
      </c>
      <c r="F109" s="1">
        <v>26870</v>
      </c>
      <c r="I109" s="1" t="s">
        <v>31</v>
      </c>
    </row>
    <row r="110" spans="1:9" x14ac:dyDescent="0.35">
      <c r="A110" s="8" t="s">
        <v>99</v>
      </c>
      <c r="B110" s="1">
        <v>2336</v>
      </c>
      <c r="C110" s="1">
        <v>2336</v>
      </c>
      <c r="D110" s="2">
        <v>450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48409</v>
      </c>
      <c r="C112" s="1">
        <v>10685</v>
      </c>
      <c r="D112" s="2">
        <v>421.96</v>
      </c>
      <c r="E112" s="1">
        <v>3109</v>
      </c>
      <c r="F112" s="1">
        <v>34923</v>
      </c>
      <c r="I112" s="1">
        <v>2801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178866</v>
      </c>
      <c r="C114" s="1">
        <v>117447</v>
      </c>
      <c r="D114" s="2">
        <v>429.23</v>
      </c>
      <c r="E114" s="1">
        <v>2355</v>
      </c>
      <c r="F114" s="1">
        <v>61418</v>
      </c>
      <c r="I114" s="1" t="s">
        <v>31</v>
      </c>
    </row>
    <row r="115" spans="1:9" x14ac:dyDescent="0.35">
      <c r="A115" s="8" t="s">
        <v>98</v>
      </c>
      <c r="B115" s="1">
        <v>118928</v>
      </c>
      <c r="C115" s="1">
        <v>62680</v>
      </c>
      <c r="D115" s="2">
        <v>177.13</v>
      </c>
      <c r="E115" s="1" t="s">
        <v>31</v>
      </c>
      <c r="F115" s="1">
        <v>56247</v>
      </c>
      <c r="I115" s="1" t="s">
        <v>31</v>
      </c>
    </row>
    <row r="116" spans="1:9" x14ac:dyDescent="0.35">
      <c r="A116" s="8" t="s">
        <v>99</v>
      </c>
      <c r="B116" s="1">
        <v>396</v>
      </c>
      <c r="C116" s="1" t="s">
        <v>31</v>
      </c>
      <c r="D116" s="2" t="s">
        <v>31</v>
      </c>
      <c r="E116" s="1" t="s">
        <v>31</v>
      </c>
      <c r="F116" s="1">
        <v>396</v>
      </c>
      <c r="I116" s="1" t="s">
        <v>31</v>
      </c>
    </row>
    <row r="117" spans="1:9" x14ac:dyDescent="0.35">
      <c r="A117" s="8" t="s">
        <v>100</v>
      </c>
      <c r="B117" s="1">
        <v>15855</v>
      </c>
      <c r="C117" s="1">
        <v>15855</v>
      </c>
      <c r="D117" s="2">
        <v>200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51273</v>
      </c>
      <c r="C118" s="1">
        <v>10685</v>
      </c>
      <c r="D118" s="2">
        <v>421.96</v>
      </c>
      <c r="E118" s="1">
        <v>3109</v>
      </c>
      <c r="F118" s="1">
        <v>37788</v>
      </c>
      <c r="I118" s="1">
        <v>2801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260263</v>
      </c>
      <c r="C120" s="1">
        <v>175518</v>
      </c>
      <c r="D120" s="2">
        <v>355.38</v>
      </c>
      <c r="E120" s="1">
        <v>2355</v>
      </c>
      <c r="F120" s="1">
        <v>84744</v>
      </c>
      <c r="I120" s="1" t="s">
        <v>31</v>
      </c>
    </row>
    <row r="121" spans="1:9" x14ac:dyDescent="0.35">
      <c r="A121" s="8" t="s">
        <v>98</v>
      </c>
      <c r="B121" s="1">
        <v>52403</v>
      </c>
      <c r="C121" s="1">
        <v>18127</v>
      </c>
      <c r="D121" s="2">
        <v>92.71</v>
      </c>
      <c r="E121" s="1" t="s">
        <v>31</v>
      </c>
      <c r="F121" s="1">
        <v>34275</v>
      </c>
      <c r="I121" s="1" t="s">
        <v>31</v>
      </c>
    </row>
    <row r="122" spans="1:9" x14ac:dyDescent="0.35">
      <c r="A122" s="8" t="s">
        <v>99</v>
      </c>
      <c r="B122" s="1">
        <v>4242</v>
      </c>
      <c r="C122" s="1">
        <v>2336</v>
      </c>
      <c r="D122" s="2">
        <v>195</v>
      </c>
      <c r="E122" s="1" t="s">
        <v>31</v>
      </c>
      <c r="F122" s="1">
        <v>1906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48409</v>
      </c>
      <c r="C124" s="1">
        <v>10685</v>
      </c>
      <c r="D124" s="2">
        <v>421.96</v>
      </c>
      <c r="E124" s="1">
        <v>3109</v>
      </c>
      <c r="F124" s="1">
        <v>34923</v>
      </c>
      <c r="I124" s="1">
        <v>2801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307190</v>
      </c>
      <c r="C126" s="1">
        <v>195982</v>
      </c>
      <c r="D126" s="2">
        <v>328.85</v>
      </c>
      <c r="E126" s="1">
        <v>2355</v>
      </c>
      <c r="F126" s="1">
        <v>111208</v>
      </c>
      <c r="I126" s="1" t="s">
        <v>31</v>
      </c>
    </row>
    <row r="127" spans="1:9" x14ac:dyDescent="0.35">
      <c r="A127" s="8" t="s">
        <v>98</v>
      </c>
      <c r="B127" s="1">
        <v>9717</v>
      </c>
      <c r="C127" s="1" t="s">
        <v>31</v>
      </c>
      <c r="D127" s="2" t="s">
        <v>31</v>
      </c>
      <c r="E127" s="1" t="s">
        <v>31</v>
      </c>
      <c r="F127" s="1">
        <v>9717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48409</v>
      </c>
      <c r="C130" s="1">
        <v>10685</v>
      </c>
      <c r="D130" s="2">
        <v>421.96</v>
      </c>
      <c r="E130" s="1">
        <v>3109</v>
      </c>
      <c r="F130" s="1">
        <v>34923</v>
      </c>
      <c r="I130" s="1">
        <v>2801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309922</v>
      </c>
      <c r="C132" s="1">
        <v>195982</v>
      </c>
      <c r="D132" s="2">
        <v>328.85</v>
      </c>
      <c r="E132" s="1">
        <v>2355</v>
      </c>
      <c r="F132" s="1">
        <v>113940</v>
      </c>
      <c r="I132" s="1" t="s">
        <v>31</v>
      </c>
    </row>
    <row r="133" spans="1:9" x14ac:dyDescent="0.35">
      <c r="A133" s="8" t="s">
        <v>98</v>
      </c>
      <c r="B133" s="1">
        <v>6985</v>
      </c>
      <c r="C133" s="1" t="s">
        <v>31</v>
      </c>
      <c r="D133" s="2" t="s">
        <v>31</v>
      </c>
      <c r="E133" s="1" t="s">
        <v>31</v>
      </c>
      <c r="F133" s="1">
        <v>6985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48409</v>
      </c>
      <c r="C136" s="1">
        <v>10685</v>
      </c>
      <c r="D136" s="2">
        <v>421.96</v>
      </c>
      <c r="E136" s="1">
        <v>3109</v>
      </c>
      <c r="F136" s="1">
        <v>34923</v>
      </c>
      <c r="I136" s="1">
        <v>2801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202405</v>
      </c>
      <c r="C138" s="1">
        <v>130766</v>
      </c>
      <c r="D138" s="2">
        <v>394.74</v>
      </c>
      <c r="E138" s="1">
        <v>3966</v>
      </c>
      <c r="F138" s="1">
        <v>68838</v>
      </c>
      <c r="I138" s="1">
        <v>2801</v>
      </c>
    </row>
    <row r="139" spans="1:9" x14ac:dyDescent="0.35">
      <c r="A139" s="8" t="s">
        <v>102</v>
      </c>
      <c r="B139" s="1">
        <v>249932</v>
      </c>
      <c r="C139" s="1">
        <v>150058</v>
      </c>
      <c r="D139" s="2">
        <v>288.08999999999997</v>
      </c>
      <c r="E139" s="1">
        <v>5464</v>
      </c>
      <c r="F139" s="1">
        <v>97073</v>
      </c>
      <c r="I139" s="1">
        <v>2801</v>
      </c>
    </row>
    <row r="140" spans="1:9" x14ac:dyDescent="0.35">
      <c r="A140" s="8" t="s">
        <v>103</v>
      </c>
      <c r="B140" s="1">
        <v>75437</v>
      </c>
      <c r="C140" s="1">
        <v>46439</v>
      </c>
      <c r="D140" s="2">
        <v>240.77</v>
      </c>
      <c r="E140" s="1">
        <v>2355</v>
      </c>
      <c r="F140" s="1">
        <v>28998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171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390215</v>
      </c>
      <c r="C9" s="1">
        <v>209037</v>
      </c>
      <c r="D9" s="2">
        <v>476.34</v>
      </c>
      <c r="E9" s="1">
        <v>5589</v>
      </c>
      <c r="F9" s="1">
        <v>179437</v>
      </c>
      <c r="G9" s="1">
        <f>C9+F9</f>
        <v>388474</v>
      </c>
      <c r="H9" s="10">
        <f>C9/G9</f>
        <v>0.53809778775413541</v>
      </c>
      <c r="I9" s="1">
        <v>1741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76069</v>
      </c>
      <c r="C11" s="1">
        <v>3408</v>
      </c>
      <c r="D11" s="2">
        <v>60</v>
      </c>
      <c r="E11" s="1" t="s">
        <v>31</v>
      </c>
      <c r="F11" s="1">
        <v>72660</v>
      </c>
      <c r="I11" s="1" t="s">
        <v>31</v>
      </c>
    </row>
    <row r="12" spans="1:9" x14ac:dyDescent="0.35">
      <c r="A12" s="8" t="s">
        <v>34</v>
      </c>
      <c r="B12" s="1">
        <v>170018</v>
      </c>
      <c r="C12" s="1">
        <v>121347</v>
      </c>
      <c r="D12" s="2">
        <v>491.4</v>
      </c>
      <c r="E12" s="1">
        <v>957</v>
      </c>
      <c r="F12" s="1">
        <v>46930</v>
      </c>
      <c r="I12" s="1">
        <v>1741</v>
      </c>
    </row>
    <row r="13" spans="1:9" x14ac:dyDescent="0.35">
      <c r="A13" s="8" t="s">
        <v>35</v>
      </c>
      <c r="B13" s="1">
        <v>119171</v>
      </c>
      <c r="C13" s="1">
        <v>70903</v>
      </c>
      <c r="D13" s="2">
        <v>436.58</v>
      </c>
      <c r="E13" s="1">
        <v>4632</v>
      </c>
      <c r="F13" s="1">
        <v>48268</v>
      </c>
      <c r="I13" s="1" t="s">
        <v>31</v>
      </c>
    </row>
    <row r="14" spans="1:9" x14ac:dyDescent="0.35">
      <c r="A14" s="8" t="s">
        <v>36</v>
      </c>
      <c r="B14" s="1">
        <v>24958</v>
      </c>
      <c r="C14" s="1">
        <v>13379</v>
      </c>
      <c r="D14" s="2">
        <v>642.86</v>
      </c>
      <c r="E14" s="1" t="s">
        <v>31</v>
      </c>
      <c r="F14" s="1">
        <v>11579</v>
      </c>
      <c r="I14" s="1" t="s">
        <v>31</v>
      </c>
    </row>
    <row r="15" spans="1:9" x14ac:dyDescent="0.35">
      <c r="A15" s="8" t="s">
        <v>37</v>
      </c>
      <c r="B15" s="1" t="s">
        <v>31</v>
      </c>
      <c r="C15" s="1" t="s">
        <v>31</v>
      </c>
      <c r="D15" s="2" t="s">
        <v>31</v>
      </c>
      <c r="E15" s="1" t="s">
        <v>31</v>
      </c>
      <c r="F15" s="1" t="s">
        <v>31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143191</v>
      </c>
      <c r="C17" s="1">
        <v>95610</v>
      </c>
      <c r="D17" s="2">
        <v>579.74</v>
      </c>
      <c r="E17" s="1">
        <v>4936</v>
      </c>
      <c r="F17" s="1">
        <v>47581</v>
      </c>
      <c r="I17" s="1" t="s">
        <v>31</v>
      </c>
    </row>
    <row r="18" spans="1:9" x14ac:dyDescent="0.35">
      <c r="A18" s="8" t="s">
        <v>39</v>
      </c>
      <c r="B18" s="1">
        <v>247025</v>
      </c>
      <c r="C18" s="1">
        <v>113428</v>
      </c>
      <c r="D18" s="2">
        <v>392.96</v>
      </c>
      <c r="E18" s="1">
        <v>653</v>
      </c>
      <c r="F18" s="1">
        <v>131856</v>
      </c>
      <c r="I18" s="1">
        <v>1741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142320</v>
      </c>
      <c r="C20" s="1">
        <v>95610</v>
      </c>
      <c r="D20" s="2">
        <v>579.74</v>
      </c>
      <c r="E20" s="1">
        <v>4936</v>
      </c>
      <c r="F20" s="1">
        <v>46711</v>
      </c>
      <c r="I20" s="1" t="s">
        <v>31</v>
      </c>
    </row>
    <row r="21" spans="1:9" x14ac:dyDescent="0.35">
      <c r="A21" s="8" t="s">
        <v>41</v>
      </c>
      <c r="B21" s="1">
        <v>247025</v>
      </c>
      <c r="C21" s="1">
        <v>113428</v>
      </c>
      <c r="D21" s="2">
        <v>392.96</v>
      </c>
      <c r="E21" s="1">
        <v>653</v>
      </c>
      <c r="F21" s="1">
        <v>131856</v>
      </c>
      <c r="I21" s="1">
        <v>1741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870</v>
      </c>
      <c r="C24" s="1" t="s">
        <v>31</v>
      </c>
      <c r="D24" s="2" t="s">
        <v>31</v>
      </c>
      <c r="E24" s="1" t="s">
        <v>31</v>
      </c>
      <c r="F24" s="1">
        <v>870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8767</v>
      </c>
      <c r="C26" s="1">
        <v>1307</v>
      </c>
      <c r="D26" s="2">
        <v>440</v>
      </c>
      <c r="E26" s="1" t="s">
        <v>31</v>
      </c>
      <c r="F26" s="1">
        <v>7460</v>
      </c>
      <c r="I26" s="1" t="s">
        <v>31</v>
      </c>
    </row>
    <row r="27" spans="1:9" x14ac:dyDescent="0.35">
      <c r="A27" s="8" t="s">
        <v>46</v>
      </c>
      <c r="B27" s="1">
        <v>284791</v>
      </c>
      <c r="C27" s="1">
        <v>191437</v>
      </c>
      <c r="D27" s="2">
        <v>483.06</v>
      </c>
      <c r="E27" s="1">
        <v>5589</v>
      </c>
      <c r="F27" s="1">
        <v>93354</v>
      </c>
      <c r="I27" s="1" t="s">
        <v>31</v>
      </c>
    </row>
    <row r="28" spans="1:9" x14ac:dyDescent="0.35">
      <c r="A28" s="8" t="s">
        <v>47</v>
      </c>
      <c r="B28" s="1">
        <v>85726</v>
      </c>
      <c r="C28" s="1">
        <v>10197</v>
      </c>
      <c r="D28" s="2">
        <v>556.11</v>
      </c>
      <c r="E28" s="1" t="s">
        <v>31</v>
      </c>
      <c r="F28" s="1">
        <v>75528</v>
      </c>
      <c r="I28" s="1" t="s">
        <v>31</v>
      </c>
    </row>
    <row r="29" spans="1:9" x14ac:dyDescent="0.35">
      <c r="A29" s="8" t="s">
        <v>48</v>
      </c>
      <c r="B29" s="1">
        <v>5019</v>
      </c>
      <c r="C29" s="1">
        <v>3710</v>
      </c>
      <c r="D29" s="2">
        <v>121.43</v>
      </c>
      <c r="E29" s="1" t="s">
        <v>31</v>
      </c>
      <c r="F29" s="1">
        <v>1309</v>
      </c>
      <c r="I29" s="1" t="s">
        <v>31</v>
      </c>
    </row>
    <row r="30" spans="1:9" x14ac:dyDescent="0.35">
      <c r="A30" s="8" t="s">
        <v>49</v>
      </c>
      <c r="B30" s="1">
        <v>5042</v>
      </c>
      <c r="C30" s="1">
        <v>2386</v>
      </c>
      <c r="D30" s="2">
        <v>184.15</v>
      </c>
      <c r="E30" s="1" t="s">
        <v>31</v>
      </c>
      <c r="F30" s="1">
        <v>915</v>
      </c>
      <c r="I30" s="1">
        <v>1741</v>
      </c>
    </row>
    <row r="31" spans="1:9" x14ac:dyDescent="0.35">
      <c r="A31" s="8" t="s">
        <v>44</v>
      </c>
      <c r="B31" s="1">
        <v>870</v>
      </c>
      <c r="C31" s="1" t="s">
        <v>31</v>
      </c>
      <c r="D31" s="2" t="s">
        <v>31</v>
      </c>
      <c r="E31" s="1" t="s">
        <v>31</v>
      </c>
      <c r="F31" s="1">
        <v>870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94492</v>
      </c>
      <c r="C33" s="1">
        <v>11504</v>
      </c>
      <c r="D33" s="2">
        <v>542.91999999999996</v>
      </c>
      <c r="E33" s="1" t="s">
        <v>31</v>
      </c>
      <c r="F33" s="1">
        <v>82988</v>
      </c>
      <c r="I33" s="1" t="s">
        <v>31</v>
      </c>
    </row>
    <row r="34" spans="1:9" x14ac:dyDescent="0.35">
      <c r="A34" s="8" t="s">
        <v>51</v>
      </c>
      <c r="B34" s="1">
        <v>284791</v>
      </c>
      <c r="C34" s="1">
        <v>191437</v>
      </c>
      <c r="D34" s="2">
        <v>483.06</v>
      </c>
      <c r="E34" s="1">
        <v>5589</v>
      </c>
      <c r="F34" s="1">
        <v>93354</v>
      </c>
      <c r="I34" s="1" t="s">
        <v>31</v>
      </c>
    </row>
    <row r="35" spans="1:9" x14ac:dyDescent="0.35">
      <c r="A35" s="8" t="s">
        <v>52</v>
      </c>
      <c r="B35" s="1">
        <v>10061</v>
      </c>
      <c r="C35" s="1">
        <v>6096</v>
      </c>
      <c r="D35" s="2">
        <v>145.97999999999999</v>
      </c>
      <c r="E35" s="1" t="s">
        <v>31</v>
      </c>
      <c r="F35" s="1">
        <v>2224</v>
      </c>
      <c r="I35" s="1">
        <v>1741</v>
      </c>
    </row>
    <row r="36" spans="1:9" x14ac:dyDescent="0.35">
      <c r="A36" s="8" t="s">
        <v>44</v>
      </c>
      <c r="B36" s="1">
        <v>870</v>
      </c>
      <c r="C36" s="1" t="s">
        <v>31</v>
      </c>
      <c r="D36" s="2" t="s">
        <v>31</v>
      </c>
      <c r="E36" s="1" t="s">
        <v>31</v>
      </c>
      <c r="F36" s="1">
        <v>870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33418</v>
      </c>
      <c r="C38" s="1">
        <v>16854</v>
      </c>
      <c r="D38" s="2">
        <v>389.82</v>
      </c>
      <c r="E38" s="1" t="s">
        <v>31</v>
      </c>
      <c r="F38" s="1">
        <v>16564</v>
      </c>
      <c r="I38" s="1" t="s">
        <v>31</v>
      </c>
    </row>
    <row r="39" spans="1:9" x14ac:dyDescent="0.35">
      <c r="A39" s="8" t="s">
        <v>54</v>
      </c>
      <c r="B39" s="1">
        <v>247644</v>
      </c>
      <c r="C39" s="1">
        <v>108376</v>
      </c>
      <c r="D39" s="2">
        <v>473.23</v>
      </c>
      <c r="E39" s="1">
        <v>3998</v>
      </c>
      <c r="F39" s="1">
        <v>137527</v>
      </c>
      <c r="I39" s="1">
        <v>1741</v>
      </c>
    </row>
    <row r="40" spans="1:9" x14ac:dyDescent="0.35">
      <c r="A40" s="8" t="s">
        <v>55</v>
      </c>
      <c r="B40" s="1">
        <v>27375</v>
      </c>
      <c r="C40" s="1">
        <v>20802</v>
      </c>
      <c r="D40" s="2">
        <v>547.75</v>
      </c>
      <c r="E40" s="1" t="s">
        <v>31</v>
      </c>
      <c r="F40" s="1">
        <v>6572</v>
      </c>
      <c r="I40" s="1" t="s">
        <v>31</v>
      </c>
    </row>
    <row r="41" spans="1:9" x14ac:dyDescent="0.35">
      <c r="A41" s="8" t="s">
        <v>56</v>
      </c>
      <c r="B41" s="1">
        <v>51719</v>
      </c>
      <c r="C41" s="1">
        <v>39967</v>
      </c>
      <c r="D41" s="2">
        <v>469</v>
      </c>
      <c r="E41" s="1">
        <v>1592</v>
      </c>
      <c r="F41" s="1">
        <v>11752</v>
      </c>
      <c r="I41" s="1" t="s">
        <v>31</v>
      </c>
    </row>
    <row r="42" spans="1:9" x14ac:dyDescent="0.35">
      <c r="A42" s="8" t="s">
        <v>57</v>
      </c>
      <c r="B42" s="1">
        <v>30059</v>
      </c>
      <c r="C42" s="1">
        <v>23038</v>
      </c>
      <c r="D42" s="2">
        <v>501.41</v>
      </c>
      <c r="E42" s="1" t="s">
        <v>31</v>
      </c>
      <c r="F42" s="1">
        <v>7022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6142</v>
      </c>
      <c r="C44" s="1" t="s">
        <v>31</v>
      </c>
      <c r="D44" s="2" t="s">
        <v>31</v>
      </c>
      <c r="E44" s="1" t="s">
        <v>31</v>
      </c>
      <c r="F44" s="1">
        <v>6142</v>
      </c>
      <c r="I44" s="1" t="s">
        <v>31</v>
      </c>
    </row>
    <row r="45" spans="1:9" x14ac:dyDescent="0.35">
      <c r="A45" s="8" t="s">
        <v>59</v>
      </c>
      <c r="B45" s="1">
        <v>96786</v>
      </c>
      <c r="C45" s="1">
        <v>19399</v>
      </c>
      <c r="D45" s="2">
        <v>608.65</v>
      </c>
      <c r="E45" s="1" t="s">
        <v>31</v>
      </c>
      <c r="F45" s="1">
        <v>77386</v>
      </c>
      <c r="I45" s="1" t="s">
        <v>31</v>
      </c>
    </row>
    <row r="46" spans="1:9" x14ac:dyDescent="0.35">
      <c r="A46" s="8" t="s">
        <v>60</v>
      </c>
      <c r="B46" s="1">
        <v>116324</v>
      </c>
      <c r="C46" s="1">
        <v>62706</v>
      </c>
      <c r="D46" s="2">
        <v>438.14</v>
      </c>
      <c r="E46" s="1" t="s">
        <v>31</v>
      </c>
      <c r="F46" s="1">
        <v>53618</v>
      </c>
      <c r="I46" s="1" t="s">
        <v>31</v>
      </c>
    </row>
    <row r="47" spans="1:9" x14ac:dyDescent="0.35">
      <c r="A47" s="8" t="s">
        <v>61</v>
      </c>
      <c r="B47" s="1">
        <v>170964</v>
      </c>
      <c r="C47" s="1">
        <v>126932</v>
      </c>
      <c r="D47" s="2">
        <v>474.92</v>
      </c>
      <c r="E47" s="1">
        <v>5589</v>
      </c>
      <c r="F47" s="1">
        <v>42290</v>
      </c>
      <c r="I47" s="1">
        <v>1741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242040</v>
      </c>
      <c r="C49" s="1">
        <v>166118</v>
      </c>
      <c r="D49" s="2">
        <v>476.77</v>
      </c>
      <c r="E49" s="1">
        <v>5154</v>
      </c>
      <c r="F49" s="1">
        <v>75922</v>
      </c>
      <c r="I49" s="1" t="s">
        <v>31</v>
      </c>
    </row>
    <row r="50" spans="1:9" x14ac:dyDescent="0.35">
      <c r="A50" s="8" t="s">
        <v>63</v>
      </c>
      <c r="B50" s="1">
        <v>3025</v>
      </c>
      <c r="C50" s="1">
        <v>3025</v>
      </c>
      <c r="D50" s="2">
        <v>500</v>
      </c>
      <c r="E50" s="1" t="s">
        <v>31</v>
      </c>
      <c r="F50" s="1" t="s">
        <v>31</v>
      </c>
      <c r="I50" s="1" t="s">
        <v>31</v>
      </c>
    </row>
    <row r="51" spans="1:9" x14ac:dyDescent="0.35">
      <c r="A51" s="8" t="s">
        <v>64</v>
      </c>
      <c r="B51" s="1">
        <v>33991</v>
      </c>
      <c r="C51" s="1">
        <v>15391</v>
      </c>
      <c r="D51" s="2">
        <v>611.33000000000004</v>
      </c>
      <c r="E51" s="1" t="s">
        <v>31</v>
      </c>
      <c r="F51" s="1">
        <v>16859</v>
      </c>
      <c r="I51" s="1">
        <v>1741</v>
      </c>
    </row>
    <row r="52" spans="1:9" x14ac:dyDescent="0.35">
      <c r="A52" s="8" t="s">
        <v>65</v>
      </c>
      <c r="B52" s="1">
        <v>110290</v>
      </c>
      <c r="C52" s="1">
        <v>24504</v>
      </c>
      <c r="D52" s="2">
        <v>386.02</v>
      </c>
      <c r="E52" s="1">
        <v>435</v>
      </c>
      <c r="F52" s="1">
        <v>85786</v>
      </c>
      <c r="I52" s="1" t="s">
        <v>31</v>
      </c>
    </row>
    <row r="53" spans="1:9" x14ac:dyDescent="0.35">
      <c r="A53" s="8" t="s">
        <v>44</v>
      </c>
      <c r="B53" s="1">
        <v>870</v>
      </c>
      <c r="C53" s="1" t="s">
        <v>31</v>
      </c>
      <c r="D53" s="2" t="s">
        <v>31</v>
      </c>
      <c r="E53" s="1" t="s">
        <v>31</v>
      </c>
      <c r="F53" s="1">
        <v>870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9735</v>
      </c>
      <c r="C56" s="1">
        <v>6738</v>
      </c>
      <c r="D56" s="2">
        <v>671.5</v>
      </c>
      <c r="E56" s="1">
        <v>435</v>
      </c>
      <c r="F56" s="1">
        <v>2997</v>
      </c>
      <c r="I56" s="1" t="s">
        <v>31</v>
      </c>
    </row>
    <row r="57" spans="1:9" x14ac:dyDescent="0.35">
      <c r="A57" s="8" t="s">
        <v>68</v>
      </c>
      <c r="B57" s="1">
        <v>83327</v>
      </c>
      <c r="C57" s="1">
        <v>56103</v>
      </c>
      <c r="D57" s="2">
        <v>541.29999999999995</v>
      </c>
      <c r="E57" s="1">
        <v>870</v>
      </c>
      <c r="F57" s="1">
        <v>27224</v>
      </c>
      <c r="I57" s="1" t="s">
        <v>31</v>
      </c>
    </row>
    <row r="58" spans="1:9" x14ac:dyDescent="0.35">
      <c r="A58" s="8" t="s">
        <v>69</v>
      </c>
      <c r="B58" s="1">
        <v>109002</v>
      </c>
      <c r="C58" s="1">
        <v>73251</v>
      </c>
      <c r="D58" s="2">
        <v>457.62</v>
      </c>
      <c r="E58" s="1">
        <v>4284</v>
      </c>
      <c r="F58" s="1">
        <v>35752</v>
      </c>
      <c r="I58" s="1" t="s">
        <v>31</v>
      </c>
    </row>
    <row r="59" spans="1:9" x14ac:dyDescent="0.35">
      <c r="A59" s="8" t="s">
        <v>70</v>
      </c>
      <c r="B59" s="1">
        <v>66241</v>
      </c>
      <c r="C59" s="1">
        <v>41452</v>
      </c>
      <c r="D59" s="2">
        <v>419.1</v>
      </c>
      <c r="E59" s="1" t="s">
        <v>31</v>
      </c>
      <c r="F59" s="1">
        <v>24789</v>
      </c>
      <c r="I59" s="1" t="s">
        <v>31</v>
      </c>
    </row>
    <row r="60" spans="1:9" x14ac:dyDescent="0.35">
      <c r="A60" s="8" t="s">
        <v>71</v>
      </c>
      <c r="B60" s="1">
        <v>101213</v>
      </c>
      <c r="C60" s="1">
        <v>17711</v>
      </c>
      <c r="D60" s="2">
        <v>310.27</v>
      </c>
      <c r="E60" s="1" t="s">
        <v>31</v>
      </c>
      <c r="F60" s="1">
        <v>81762</v>
      </c>
      <c r="I60" s="1">
        <v>1741</v>
      </c>
    </row>
    <row r="61" spans="1:9" x14ac:dyDescent="0.35">
      <c r="A61" s="8" t="s">
        <v>72</v>
      </c>
      <c r="B61" s="1">
        <v>20697</v>
      </c>
      <c r="C61" s="1">
        <v>13783</v>
      </c>
      <c r="D61" s="2">
        <v>607.51</v>
      </c>
      <c r="E61" s="1" t="s">
        <v>31</v>
      </c>
      <c r="F61" s="1">
        <v>6914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101279</v>
      </c>
      <c r="C63" s="1">
        <v>27051</v>
      </c>
      <c r="D63" s="2">
        <v>487.88</v>
      </c>
      <c r="E63" s="1" t="s">
        <v>31</v>
      </c>
      <c r="F63" s="1">
        <v>74228</v>
      </c>
      <c r="I63" s="1" t="s">
        <v>31</v>
      </c>
    </row>
    <row r="64" spans="1:9" x14ac:dyDescent="0.35">
      <c r="A64" s="8" t="s">
        <v>51</v>
      </c>
      <c r="B64" s="1">
        <v>287195</v>
      </c>
      <c r="C64" s="1">
        <v>181986</v>
      </c>
      <c r="D64" s="2">
        <v>474.57</v>
      </c>
      <c r="E64" s="1">
        <v>5589</v>
      </c>
      <c r="F64" s="1">
        <v>105209</v>
      </c>
      <c r="I64" s="1" t="s">
        <v>31</v>
      </c>
    </row>
    <row r="65" spans="1:9" x14ac:dyDescent="0.35">
      <c r="A65" s="8" t="s">
        <v>44</v>
      </c>
      <c r="B65" s="1">
        <v>1741</v>
      </c>
      <c r="C65" s="1" t="s">
        <v>31</v>
      </c>
      <c r="D65" s="2" t="s">
        <v>31</v>
      </c>
      <c r="E65" s="1" t="s">
        <v>31</v>
      </c>
      <c r="F65" s="1" t="s">
        <v>31</v>
      </c>
      <c r="I65" s="1">
        <v>1741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268076</v>
      </c>
      <c r="C67" s="1">
        <v>175980</v>
      </c>
      <c r="D67" s="2">
        <v>481.85</v>
      </c>
      <c r="E67" s="1">
        <v>4936</v>
      </c>
      <c r="F67" s="1">
        <v>92096</v>
      </c>
      <c r="I67" s="1" t="s">
        <v>31</v>
      </c>
    </row>
    <row r="68" spans="1:9" x14ac:dyDescent="0.35">
      <c r="A68" s="8" t="s">
        <v>51</v>
      </c>
      <c r="B68" s="1">
        <v>120399</v>
      </c>
      <c r="C68" s="1">
        <v>33057</v>
      </c>
      <c r="D68" s="2">
        <v>447.31</v>
      </c>
      <c r="E68" s="1">
        <v>653</v>
      </c>
      <c r="F68" s="1">
        <v>87341</v>
      </c>
      <c r="I68" s="1" t="s">
        <v>31</v>
      </c>
    </row>
    <row r="69" spans="1:9" x14ac:dyDescent="0.35">
      <c r="A69" s="8" t="s">
        <v>44</v>
      </c>
      <c r="B69" s="1">
        <v>1741</v>
      </c>
      <c r="C69" s="1" t="s">
        <v>31</v>
      </c>
      <c r="D69" s="2" t="s">
        <v>31</v>
      </c>
      <c r="E69" s="1" t="s">
        <v>31</v>
      </c>
      <c r="F69" s="1" t="s">
        <v>31</v>
      </c>
      <c r="I69" s="1">
        <v>1741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4573</v>
      </c>
      <c r="C71" s="1">
        <v>880</v>
      </c>
      <c r="D71" s="2">
        <v>30</v>
      </c>
      <c r="E71" s="1" t="s">
        <v>31</v>
      </c>
      <c r="F71" s="1">
        <v>3694</v>
      </c>
      <c r="I71" s="1" t="s">
        <v>31</v>
      </c>
    </row>
    <row r="72" spans="1:9" x14ac:dyDescent="0.35">
      <c r="A72" s="8" t="s">
        <v>74</v>
      </c>
      <c r="B72" s="1">
        <v>9977</v>
      </c>
      <c r="C72" s="1">
        <v>7830</v>
      </c>
      <c r="D72" s="2">
        <v>505.05</v>
      </c>
      <c r="E72" s="1" t="s">
        <v>31</v>
      </c>
      <c r="F72" s="1">
        <v>2147</v>
      </c>
      <c r="I72" s="1" t="s">
        <v>31</v>
      </c>
    </row>
    <row r="73" spans="1:9" x14ac:dyDescent="0.35">
      <c r="A73" s="8" t="s">
        <v>175</v>
      </c>
      <c r="C73" s="1">
        <f>SUM(C71:C72)</f>
        <v>8710</v>
      </c>
      <c r="D73" s="2">
        <f>AVERAGE(D71:D72)</f>
        <v>267.52499999999998</v>
      </c>
      <c r="F73" s="1">
        <f>SUM(F71:F72)</f>
        <v>5841</v>
      </c>
      <c r="G73" s="1">
        <f>C73+F73</f>
        <v>14551</v>
      </c>
      <c r="H73" s="10">
        <f>C73/G73</f>
        <v>0.59858428973953681</v>
      </c>
    </row>
    <row r="74" spans="1:9" x14ac:dyDescent="0.35">
      <c r="A74" s="8" t="s">
        <v>75</v>
      </c>
      <c r="B74" s="1">
        <v>13097</v>
      </c>
      <c r="C74" s="1">
        <v>5201</v>
      </c>
      <c r="D74" s="2">
        <v>319.49</v>
      </c>
      <c r="E74" s="1" t="s">
        <v>31</v>
      </c>
      <c r="F74" s="1">
        <v>7896</v>
      </c>
      <c r="I74" s="1" t="s">
        <v>31</v>
      </c>
    </row>
    <row r="75" spans="1:9" x14ac:dyDescent="0.35">
      <c r="A75" s="8" t="s">
        <v>76</v>
      </c>
      <c r="B75" s="1">
        <v>38331</v>
      </c>
      <c r="C75" s="1">
        <v>24774</v>
      </c>
      <c r="D75" s="2">
        <v>579.54</v>
      </c>
      <c r="E75" s="1" t="s">
        <v>31</v>
      </c>
      <c r="F75" s="1">
        <v>13557</v>
      </c>
      <c r="I75" s="1" t="s">
        <v>31</v>
      </c>
    </row>
    <row r="76" spans="1:9" x14ac:dyDescent="0.35">
      <c r="A76" s="8" t="s">
        <v>77</v>
      </c>
      <c r="B76" s="1">
        <v>98096</v>
      </c>
      <c r="C76" s="1">
        <v>13176</v>
      </c>
      <c r="D76" s="2">
        <v>222.43</v>
      </c>
      <c r="E76" s="1" t="s">
        <v>31</v>
      </c>
      <c r="F76" s="1">
        <v>84920</v>
      </c>
      <c r="I76" s="1" t="s">
        <v>31</v>
      </c>
    </row>
    <row r="77" spans="1:9" x14ac:dyDescent="0.35">
      <c r="A77" s="8" t="s">
        <v>78</v>
      </c>
      <c r="B77" s="1">
        <v>50818</v>
      </c>
      <c r="C77" s="1">
        <v>35877</v>
      </c>
      <c r="D77" s="2">
        <v>460.14</v>
      </c>
      <c r="E77" s="1">
        <v>653</v>
      </c>
      <c r="F77" s="1">
        <v>14941</v>
      </c>
      <c r="I77" s="1" t="s">
        <v>31</v>
      </c>
    </row>
    <row r="78" spans="1:9" x14ac:dyDescent="0.35">
      <c r="A78" s="8" t="s">
        <v>79</v>
      </c>
      <c r="B78" s="1">
        <v>42765</v>
      </c>
      <c r="C78" s="1">
        <v>27007</v>
      </c>
      <c r="D78" s="2">
        <v>505.14</v>
      </c>
      <c r="E78" s="1">
        <v>957</v>
      </c>
      <c r="F78" s="1">
        <v>15758</v>
      </c>
      <c r="I78" s="1" t="s">
        <v>31</v>
      </c>
    </row>
    <row r="79" spans="1:9" x14ac:dyDescent="0.35">
      <c r="A79" s="8" t="s">
        <v>80</v>
      </c>
      <c r="B79" s="1">
        <v>80464</v>
      </c>
      <c r="C79" s="1">
        <v>66849</v>
      </c>
      <c r="D79" s="2">
        <v>524.61</v>
      </c>
      <c r="E79" s="1">
        <v>1952</v>
      </c>
      <c r="F79" s="1">
        <v>13615</v>
      </c>
      <c r="G79" s="1">
        <f>C79+F79</f>
        <v>80464</v>
      </c>
      <c r="H79" s="10">
        <f>C79/G79</f>
        <v>0.8307938954066415</v>
      </c>
      <c r="I79" s="1" t="s">
        <v>31</v>
      </c>
    </row>
    <row r="80" spans="1:9" x14ac:dyDescent="0.35">
      <c r="A80" s="8" t="s">
        <v>44</v>
      </c>
      <c r="B80" s="1">
        <v>52094</v>
      </c>
      <c r="C80" s="1">
        <v>27442</v>
      </c>
      <c r="D80" s="2">
        <v>414.96</v>
      </c>
      <c r="E80" s="1">
        <v>2027</v>
      </c>
      <c r="F80" s="1">
        <v>22910</v>
      </c>
      <c r="I80" s="1">
        <v>1741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365020</v>
      </c>
      <c r="C82" s="1">
        <v>196014</v>
      </c>
      <c r="D82" s="2">
        <v>492.35</v>
      </c>
      <c r="E82" s="1">
        <v>4436</v>
      </c>
      <c r="F82" s="1">
        <v>167265</v>
      </c>
      <c r="I82" s="1">
        <v>1741</v>
      </c>
    </row>
    <row r="83" spans="1:9" x14ac:dyDescent="0.35">
      <c r="A83" s="8" t="s">
        <v>82</v>
      </c>
      <c r="B83" s="1">
        <v>233079</v>
      </c>
      <c r="C83" s="1">
        <v>110972</v>
      </c>
      <c r="D83" s="2">
        <v>501.36</v>
      </c>
      <c r="E83" s="1">
        <v>2701</v>
      </c>
      <c r="F83" s="1">
        <v>120366</v>
      </c>
      <c r="I83" s="1">
        <v>1741</v>
      </c>
    </row>
    <row r="84" spans="1:9" ht="43.5" x14ac:dyDescent="0.35">
      <c r="A84" s="8" t="s">
        <v>83</v>
      </c>
      <c r="B84" s="1">
        <v>165271</v>
      </c>
      <c r="C84" s="1">
        <v>64533</v>
      </c>
      <c r="D84" s="2">
        <v>537.66</v>
      </c>
      <c r="E84" s="1" t="s">
        <v>31</v>
      </c>
      <c r="F84" s="1">
        <v>98997</v>
      </c>
      <c r="I84" s="1">
        <v>1741</v>
      </c>
    </row>
    <row r="85" spans="1:9" x14ac:dyDescent="0.35">
      <c r="A85" s="8" t="s">
        <v>84</v>
      </c>
      <c r="B85" s="1">
        <v>26761</v>
      </c>
      <c r="C85" s="1">
        <v>18382</v>
      </c>
      <c r="D85" s="2">
        <v>426.36</v>
      </c>
      <c r="E85" s="1" t="s">
        <v>31</v>
      </c>
      <c r="F85" s="1">
        <v>8380</v>
      </c>
      <c r="I85" s="1" t="s">
        <v>31</v>
      </c>
    </row>
    <row r="86" spans="1:9" x14ac:dyDescent="0.35">
      <c r="A86" s="8" t="s">
        <v>85</v>
      </c>
      <c r="B86" s="1">
        <v>11266</v>
      </c>
      <c r="C86" s="1">
        <v>9307</v>
      </c>
      <c r="D86" s="2">
        <v>694.67</v>
      </c>
      <c r="E86" s="1" t="s">
        <v>31</v>
      </c>
      <c r="F86" s="1">
        <v>1959</v>
      </c>
      <c r="I86" s="1" t="s">
        <v>31</v>
      </c>
    </row>
    <row r="87" spans="1:9" ht="29" x14ac:dyDescent="0.35">
      <c r="A87" s="8" t="s">
        <v>86</v>
      </c>
      <c r="B87" s="1">
        <v>9583</v>
      </c>
      <c r="C87" s="1">
        <v>8661</v>
      </c>
      <c r="D87" s="2">
        <v>555.45000000000005</v>
      </c>
      <c r="E87" s="1" t="s">
        <v>31</v>
      </c>
      <c r="F87" s="1">
        <v>922</v>
      </c>
      <c r="I87" s="1" t="s">
        <v>31</v>
      </c>
    </row>
    <row r="88" spans="1:9" x14ac:dyDescent="0.35">
      <c r="A88" s="8" t="s">
        <v>87</v>
      </c>
      <c r="B88" s="1">
        <v>24685</v>
      </c>
      <c r="C88" s="1">
        <v>12756</v>
      </c>
      <c r="D88" s="2">
        <v>544.05999999999995</v>
      </c>
      <c r="E88" s="1" t="s">
        <v>31</v>
      </c>
      <c r="F88" s="1">
        <v>11929</v>
      </c>
      <c r="I88" s="1" t="s">
        <v>31</v>
      </c>
    </row>
    <row r="89" spans="1:9" ht="29" x14ac:dyDescent="0.35">
      <c r="A89" s="8" t="s">
        <v>88</v>
      </c>
      <c r="B89" s="1">
        <v>14482</v>
      </c>
      <c r="C89" s="1">
        <v>8108</v>
      </c>
      <c r="D89" s="2">
        <v>555.73</v>
      </c>
      <c r="E89" s="1" t="s">
        <v>31</v>
      </c>
      <c r="F89" s="1">
        <v>6374</v>
      </c>
      <c r="I89" s="1" t="s">
        <v>31</v>
      </c>
    </row>
    <row r="90" spans="1:9" x14ac:dyDescent="0.35">
      <c r="A90" s="8" t="s">
        <v>89</v>
      </c>
      <c r="B90" s="1">
        <v>14781</v>
      </c>
      <c r="C90" s="1">
        <v>11112</v>
      </c>
      <c r="D90" s="2">
        <v>441.73</v>
      </c>
      <c r="E90" s="1" t="s">
        <v>31</v>
      </c>
      <c r="F90" s="1">
        <v>3668</v>
      </c>
      <c r="I90" s="1" t="s">
        <v>31</v>
      </c>
    </row>
    <row r="91" spans="1:9" x14ac:dyDescent="0.35">
      <c r="A91" s="8" t="s">
        <v>90</v>
      </c>
      <c r="B91" s="1">
        <v>5504</v>
      </c>
      <c r="C91" s="1">
        <v>880</v>
      </c>
      <c r="D91" s="2">
        <v>30</v>
      </c>
      <c r="E91" s="1" t="s">
        <v>31</v>
      </c>
      <c r="F91" s="1">
        <v>4625</v>
      </c>
      <c r="I91" s="1" t="s">
        <v>31</v>
      </c>
    </row>
    <row r="92" spans="1:9" x14ac:dyDescent="0.35">
      <c r="A92" s="8" t="s">
        <v>91</v>
      </c>
      <c r="B92" s="1">
        <v>2989</v>
      </c>
      <c r="C92" s="1">
        <v>2989</v>
      </c>
      <c r="D92" s="2">
        <v>300.13</v>
      </c>
      <c r="E92" s="1" t="s">
        <v>31</v>
      </c>
      <c r="F92" s="1" t="s">
        <v>31</v>
      </c>
      <c r="I92" s="1" t="s">
        <v>31</v>
      </c>
    </row>
    <row r="93" spans="1:9" x14ac:dyDescent="0.35">
      <c r="A93" s="8" t="s">
        <v>44</v>
      </c>
      <c r="B93" s="1">
        <v>8412</v>
      </c>
      <c r="C93" s="1">
        <v>4888</v>
      </c>
      <c r="D93" s="2">
        <v>60</v>
      </c>
      <c r="E93" s="1">
        <v>1154</v>
      </c>
      <c r="F93" s="1">
        <v>3524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1082</v>
      </c>
      <c r="C95" s="1">
        <v>1082</v>
      </c>
      <c r="D95" s="2">
        <v>1000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>
        <v>9256</v>
      </c>
      <c r="C96" s="1">
        <v>9256</v>
      </c>
      <c r="D96" s="2">
        <v>686.74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8958</v>
      </c>
      <c r="C97" s="1">
        <v>7526</v>
      </c>
      <c r="D97" s="2">
        <v>185.85</v>
      </c>
      <c r="E97" s="1" t="s">
        <v>31</v>
      </c>
      <c r="F97" s="1">
        <v>1432</v>
      </c>
      <c r="I97" s="1" t="s">
        <v>31</v>
      </c>
    </row>
    <row r="98" spans="1:9" x14ac:dyDescent="0.35">
      <c r="A98" s="8" t="s">
        <v>95</v>
      </c>
      <c r="B98" s="1">
        <v>6718</v>
      </c>
      <c r="C98" s="1">
        <v>6718</v>
      </c>
      <c r="D98" s="2">
        <v>483.75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364202</v>
      </c>
      <c r="C99" s="1">
        <v>184455</v>
      </c>
      <c r="D99" s="2">
        <v>474.22</v>
      </c>
      <c r="E99" s="1">
        <v>5589</v>
      </c>
      <c r="F99" s="1">
        <v>178006</v>
      </c>
      <c r="I99" s="1">
        <v>1741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203820</v>
      </c>
      <c r="C102" s="1">
        <v>137492</v>
      </c>
      <c r="D102" s="2">
        <v>499.47</v>
      </c>
      <c r="E102" s="1">
        <v>2692</v>
      </c>
      <c r="F102" s="1">
        <v>66328</v>
      </c>
      <c r="I102" s="1" t="s">
        <v>31</v>
      </c>
    </row>
    <row r="103" spans="1:9" x14ac:dyDescent="0.35">
      <c r="A103" s="8" t="s">
        <v>98</v>
      </c>
      <c r="B103" s="1">
        <v>120263</v>
      </c>
      <c r="C103" s="1">
        <v>39859</v>
      </c>
      <c r="D103" s="2">
        <v>399.15</v>
      </c>
      <c r="E103" s="1" t="s">
        <v>31</v>
      </c>
      <c r="F103" s="1">
        <v>80404</v>
      </c>
      <c r="I103" s="1" t="s">
        <v>31</v>
      </c>
    </row>
    <row r="104" spans="1:9" x14ac:dyDescent="0.35">
      <c r="A104" s="8" t="s">
        <v>99</v>
      </c>
      <c r="B104" s="1">
        <v>17447</v>
      </c>
      <c r="C104" s="1">
        <v>1855</v>
      </c>
      <c r="D104" s="2">
        <v>100</v>
      </c>
      <c r="E104" s="1">
        <v>870</v>
      </c>
      <c r="F104" s="1">
        <v>15592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48685</v>
      </c>
      <c r="C106" s="1">
        <v>29831</v>
      </c>
      <c r="D106" s="2">
        <v>488.29</v>
      </c>
      <c r="E106" s="1">
        <v>2027</v>
      </c>
      <c r="F106" s="1">
        <v>17113</v>
      </c>
      <c r="I106" s="1">
        <v>1741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310030</v>
      </c>
      <c r="C108" s="1">
        <v>158547</v>
      </c>
      <c r="D108" s="2">
        <v>465.9</v>
      </c>
      <c r="E108" s="1">
        <v>1523</v>
      </c>
      <c r="F108" s="1">
        <v>151483</v>
      </c>
      <c r="I108" s="1" t="s">
        <v>31</v>
      </c>
    </row>
    <row r="109" spans="1:9" x14ac:dyDescent="0.35">
      <c r="A109" s="8" t="s">
        <v>98</v>
      </c>
      <c r="B109" s="1">
        <v>24407</v>
      </c>
      <c r="C109" s="1">
        <v>14356</v>
      </c>
      <c r="D109" s="2">
        <v>550.14</v>
      </c>
      <c r="E109" s="1">
        <v>2039</v>
      </c>
      <c r="F109" s="1">
        <v>10051</v>
      </c>
      <c r="I109" s="1" t="s">
        <v>31</v>
      </c>
    </row>
    <row r="110" spans="1:9" x14ac:dyDescent="0.35">
      <c r="A110" s="8" t="s">
        <v>99</v>
      </c>
      <c r="B110" s="1">
        <v>6303</v>
      </c>
      <c r="C110" s="1">
        <v>6303</v>
      </c>
      <c r="D110" s="2">
        <v>540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49475</v>
      </c>
      <c r="C112" s="1">
        <v>29831</v>
      </c>
      <c r="D112" s="2">
        <v>488.29</v>
      </c>
      <c r="E112" s="1">
        <v>2027</v>
      </c>
      <c r="F112" s="1">
        <v>17903</v>
      </c>
      <c r="I112" s="1">
        <v>1741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163973</v>
      </c>
      <c r="C114" s="1">
        <v>116701</v>
      </c>
      <c r="D114" s="2">
        <v>445.28</v>
      </c>
      <c r="E114" s="1">
        <v>2481</v>
      </c>
      <c r="F114" s="1">
        <v>47272</v>
      </c>
      <c r="I114" s="1" t="s">
        <v>31</v>
      </c>
    </row>
    <row r="115" spans="1:9" x14ac:dyDescent="0.35">
      <c r="A115" s="8" t="s">
        <v>98</v>
      </c>
      <c r="B115" s="1">
        <v>89938</v>
      </c>
      <c r="C115" s="1">
        <v>55818</v>
      </c>
      <c r="D115" s="2">
        <v>603.52</v>
      </c>
      <c r="E115" s="1">
        <v>1082</v>
      </c>
      <c r="F115" s="1">
        <v>34120</v>
      </c>
      <c r="I115" s="1" t="s">
        <v>31</v>
      </c>
    </row>
    <row r="116" spans="1:9" x14ac:dyDescent="0.35">
      <c r="A116" s="8" t="s">
        <v>99</v>
      </c>
      <c r="B116" s="1">
        <v>93027</v>
      </c>
      <c r="C116" s="1">
        <v>12096</v>
      </c>
      <c r="D116" s="2">
        <v>266.99</v>
      </c>
      <c r="E116" s="1" t="s">
        <v>31</v>
      </c>
      <c r="F116" s="1">
        <v>80932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43277</v>
      </c>
      <c r="C118" s="1">
        <v>24423</v>
      </c>
      <c r="D118" s="2">
        <v>436.41</v>
      </c>
      <c r="E118" s="1">
        <v>2027</v>
      </c>
      <c r="F118" s="1">
        <v>17113</v>
      </c>
      <c r="I118" s="1">
        <v>1741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252210</v>
      </c>
      <c r="C120" s="1">
        <v>166395</v>
      </c>
      <c r="D120" s="2">
        <v>458.82</v>
      </c>
      <c r="E120" s="1">
        <v>3562</v>
      </c>
      <c r="F120" s="1">
        <v>85815</v>
      </c>
      <c r="I120" s="1" t="s">
        <v>31</v>
      </c>
    </row>
    <row r="121" spans="1:9" x14ac:dyDescent="0.35">
      <c r="A121" s="8" t="s">
        <v>98</v>
      </c>
      <c r="B121" s="1">
        <v>26197</v>
      </c>
      <c r="C121" s="1">
        <v>16779</v>
      </c>
      <c r="D121" s="2">
        <v>732.43</v>
      </c>
      <c r="E121" s="1" t="s">
        <v>31</v>
      </c>
      <c r="F121" s="1">
        <v>9418</v>
      </c>
      <c r="I121" s="1" t="s">
        <v>31</v>
      </c>
    </row>
    <row r="122" spans="1:9" x14ac:dyDescent="0.35">
      <c r="A122" s="8" t="s">
        <v>99</v>
      </c>
      <c r="B122" s="1">
        <v>68532</v>
      </c>
      <c r="C122" s="1">
        <v>1441</v>
      </c>
      <c r="D122" s="2">
        <v>85</v>
      </c>
      <c r="E122" s="1" t="s">
        <v>31</v>
      </c>
      <c r="F122" s="1">
        <v>67092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43277</v>
      </c>
      <c r="C124" s="1">
        <v>24423</v>
      </c>
      <c r="D124" s="2">
        <v>436.41</v>
      </c>
      <c r="E124" s="1">
        <v>2027</v>
      </c>
      <c r="F124" s="1">
        <v>17113</v>
      </c>
      <c r="I124" s="1">
        <v>1741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263487</v>
      </c>
      <c r="C126" s="1">
        <v>175127</v>
      </c>
      <c r="D126" s="2">
        <v>472.71</v>
      </c>
      <c r="E126" s="1">
        <v>3562</v>
      </c>
      <c r="F126" s="1">
        <v>88360</v>
      </c>
      <c r="I126" s="1" t="s">
        <v>31</v>
      </c>
    </row>
    <row r="127" spans="1:9" x14ac:dyDescent="0.35">
      <c r="A127" s="8" t="s">
        <v>98</v>
      </c>
      <c r="B127" s="1">
        <v>19401</v>
      </c>
      <c r="C127" s="1">
        <v>9487</v>
      </c>
      <c r="D127" s="2">
        <v>634.89</v>
      </c>
      <c r="E127" s="1" t="s">
        <v>31</v>
      </c>
      <c r="F127" s="1">
        <v>9913</v>
      </c>
      <c r="I127" s="1" t="s">
        <v>31</v>
      </c>
    </row>
    <row r="128" spans="1:9" x14ac:dyDescent="0.35">
      <c r="A128" s="8" t="s">
        <v>99</v>
      </c>
      <c r="B128" s="1">
        <v>64051</v>
      </c>
      <c r="C128" s="1" t="s">
        <v>31</v>
      </c>
      <c r="D128" s="2" t="s">
        <v>31</v>
      </c>
      <c r="E128" s="1" t="s">
        <v>31</v>
      </c>
      <c r="F128" s="1">
        <v>64051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43277</v>
      </c>
      <c r="C130" s="1">
        <v>24423</v>
      </c>
      <c r="D130" s="2">
        <v>436.41</v>
      </c>
      <c r="E130" s="1">
        <v>2027</v>
      </c>
      <c r="F130" s="1">
        <v>17113</v>
      </c>
      <c r="I130" s="1">
        <v>1741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269831</v>
      </c>
      <c r="C132" s="1">
        <v>174655</v>
      </c>
      <c r="D132" s="2">
        <v>486.58</v>
      </c>
      <c r="E132" s="1">
        <v>3562</v>
      </c>
      <c r="F132" s="1">
        <v>95176</v>
      </c>
      <c r="I132" s="1" t="s">
        <v>31</v>
      </c>
    </row>
    <row r="133" spans="1:9" x14ac:dyDescent="0.35">
      <c r="A133" s="8" t="s">
        <v>98</v>
      </c>
      <c r="B133" s="1">
        <v>76511</v>
      </c>
      <c r="C133" s="1">
        <v>9959</v>
      </c>
      <c r="D133" s="2">
        <v>388.94</v>
      </c>
      <c r="E133" s="1" t="s">
        <v>31</v>
      </c>
      <c r="F133" s="1">
        <v>66552</v>
      </c>
      <c r="I133" s="1" t="s">
        <v>31</v>
      </c>
    </row>
    <row r="134" spans="1:9" x14ac:dyDescent="0.35">
      <c r="A134" s="8" t="s">
        <v>99</v>
      </c>
      <c r="B134" s="1">
        <v>596</v>
      </c>
      <c r="C134" s="1" t="s">
        <v>31</v>
      </c>
      <c r="D134" s="2" t="s">
        <v>31</v>
      </c>
      <c r="E134" s="1" t="s">
        <v>31</v>
      </c>
      <c r="F134" s="1">
        <v>596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43277</v>
      </c>
      <c r="C136" s="1">
        <v>24423</v>
      </c>
      <c r="D136" s="2">
        <v>436.41</v>
      </c>
      <c r="E136" s="1">
        <v>2027</v>
      </c>
      <c r="F136" s="1">
        <v>17113</v>
      </c>
      <c r="I136" s="1">
        <v>1741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196994</v>
      </c>
      <c r="C138" s="1">
        <v>147242</v>
      </c>
      <c r="D138" s="2">
        <v>534.67999999999995</v>
      </c>
      <c r="E138" s="1">
        <v>5154</v>
      </c>
      <c r="F138" s="1">
        <v>49752</v>
      </c>
      <c r="I138" s="1" t="s">
        <v>31</v>
      </c>
    </row>
    <row r="139" spans="1:9" x14ac:dyDescent="0.35">
      <c r="A139" s="8" t="s">
        <v>102</v>
      </c>
      <c r="B139" s="1">
        <v>252013</v>
      </c>
      <c r="C139" s="1">
        <v>113181</v>
      </c>
      <c r="D139" s="2">
        <v>401</v>
      </c>
      <c r="E139" s="1">
        <v>3637</v>
      </c>
      <c r="F139" s="1">
        <v>137091</v>
      </c>
      <c r="I139" s="1">
        <v>1741</v>
      </c>
    </row>
    <row r="140" spans="1:9" x14ac:dyDescent="0.35">
      <c r="A140" s="8" t="s">
        <v>103</v>
      </c>
      <c r="B140" s="1">
        <v>135834</v>
      </c>
      <c r="C140" s="1">
        <v>25551</v>
      </c>
      <c r="D140" s="2">
        <v>329.99</v>
      </c>
      <c r="E140" s="1" t="s">
        <v>31</v>
      </c>
      <c r="F140" s="1">
        <v>110283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111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616327</v>
      </c>
      <c r="C9" s="1">
        <v>329048</v>
      </c>
      <c r="D9" s="2">
        <v>344.1</v>
      </c>
      <c r="E9" s="1">
        <v>5560</v>
      </c>
      <c r="F9" s="1">
        <v>287279</v>
      </c>
      <c r="G9" s="1">
        <f>C9+F9</f>
        <v>616327</v>
      </c>
      <c r="H9" s="10">
        <f>C9/G9</f>
        <v>0.53388542121308979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6634</v>
      </c>
      <c r="C11" s="1">
        <v>6634</v>
      </c>
      <c r="D11" s="2">
        <v>200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351677</v>
      </c>
      <c r="C12" s="1">
        <v>198196</v>
      </c>
      <c r="D12" s="2">
        <v>345.6</v>
      </c>
      <c r="E12" s="1" t="s">
        <v>31</v>
      </c>
      <c r="F12" s="1">
        <v>153481</v>
      </c>
      <c r="I12" s="1" t="s">
        <v>31</v>
      </c>
    </row>
    <row r="13" spans="1:9" x14ac:dyDescent="0.35">
      <c r="A13" s="8" t="s">
        <v>35</v>
      </c>
      <c r="B13" s="1">
        <v>210824</v>
      </c>
      <c r="C13" s="1">
        <v>116356</v>
      </c>
      <c r="D13" s="2">
        <v>355.69</v>
      </c>
      <c r="E13" s="1">
        <v>5560</v>
      </c>
      <c r="F13" s="1">
        <v>94468</v>
      </c>
      <c r="I13" s="1" t="s">
        <v>31</v>
      </c>
    </row>
    <row r="14" spans="1:9" x14ac:dyDescent="0.35">
      <c r="A14" s="8" t="s">
        <v>36</v>
      </c>
      <c r="B14" s="1">
        <v>7699</v>
      </c>
      <c r="C14" s="1">
        <v>5642</v>
      </c>
      <c r="D14" s="2">
        <v>248.07</v>
      </c>
      <c r="E14" s="1" t="s">
        <v>31</v>
      </c>
      <c r="F14" s="1">
        <v>2057</v>
      </c>
      <c r="I14" s="1" t="s">
        <v>31</v>
      </c>
    </row>
    <row r="15" spans="1:9" x14ac:dyDescent="0.35">
      <c r="A15" s="8" t="s">
        <v>37</v>
      </c>
      <c r="B15" s="1">
        <v>39493</v>
      </c>
      <c r="C15" s="1">
        <v>2220</v>
      </c>
      <c r="D15" s="2">
        <v>350</v>
      </c>
      <c r="E15" s="1" t="s">
        <v>31</v>
      </c>
      <c r="F15" s="1">
        <v>37273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288115</v>
      </c>
      <c r="C17" s="1">
        <v>142432</v>
      </c>
      <c r="D17" s="2">
        <v>344.38</v>
      </c>
      <c r="E17" s="1">
        <v>3458</v>
      </c>
      <c r="F17" s="1">
        <v>145683</v>
      </c>
      <c r="I17" s="1" t="s">
        <v>31</v>
      </c>
    </row>
    <row r="18" spans="1:9" x14ac:dyDescent="0.35">
      <c r="A18" s="8" t="s">
        <v>39</v>
      </c>
      <c r="B18" s="1">
        <v>328212</v>
      </c>
      <c r="C18" s="1">
        <v>186616</v>
      </c>
      <c r="D18" s="2">
        <v>343.89</v>
      </c>
      <c r="E18" s="1">
        <v>2102</v>
      </c>
      <c r="F18" s="1">
        <v>141596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266321</v>
      </c>
      <c r="C20" s="1">
        <v>139437</v>
      </c>
      <c r="D20" s="2">
        <v>343.1</v>
      </c>
      <c r="E20" s="1">
        <v>3458</v>
      </c>
      <c r="F20" s="1">
        <v>126884</v>
      </c>
      <c r="I20" s="1" t="s">
        <v>31</v>
      </c>
    </row>
    <row r="21" spans="1:9" x14ac:dyDescent="0.35">
      <c r="A21" s="8" t="s">
        <v>41</v>
      </c>
      <c r="B21" s="1">
        <v>320608</v>
      </c>
      <c r="C21" s="1">
        <v>179012</v>
      </c>
      <c r="D21" s="2">
        <v>349.29</v>
      </c>
      <c r="E21" s="1">
        <v>2102</v>
      </c>
      <c r="F21" s="1">
        <v>141596</v>
      </c>
      <c r="I21" s="1" t="s">
        <v>31</v>
      </c>
    </row>
    <row r="22" spans="1:9" x14ac:dyDescent="0.35">
      <c r="A22" s="8" t="s">
        <v>42</v>
      </c>
      <c r="B22" s="1">
        <v>6135</v>
      </c>
      <c r="C22" s="1">
        <v>6135</v>
      </c>
      <c r="D22" s="2">
        <v>215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1468</v>
      </c>
      <c r="C23" s="1">
        <v>1468</v>
      </c>
      <c r="D23" s="2">
        <v>250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21794</v>
      </c>
      <c r="C24" s="1">
        <v>2995</v>
      </c>
      <c r="D24" s="2">
        <v>400</v>
      </c>
      <c r="E24" s="1" t="s">
        <v>31</v>
      </c>
      <c r="F24" s="1">
        <v>18799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1650</v>
      </c>
      <c r="C26" s="1">
        <v>734</v>
      </c>
      <c r="D26" s="2">
        <v>40</v>
      </c>
      <c r="E26" s="1" t="s">
        <v>31</v>
      </c>
      <c r="F26" s="1">
        <v>916</v>
      </c>
      <c r="I26" s="1" t="s">
        <v>31</v>
      </c>
    </row>
    <row r="27" spans="1:9" x14ac:dyDescent="0.35">
      <c r="A27" s="8" t="s">
        <v>46</v>
      </c>
      <c r="B27" s="1">
        <v>490729</v>
      </c>
      <c r="C27" s="1">
        <v>288456</v>
      </c>
      <c r="D27" s="2">
        <v>343.89</v>
      </c>
      <c r="E27" s="1">
        <v>5560</v>
      </c>
      <c r="F27" s="1">
        <v>202272</v>
      </c>
      <c r="I27" s="1" t="s">
        <v>31</v>
      </c>
    </row>
    <row r="28" spans="1:9" x14ac:dyDescent="0.35">
      <c r="A28" s="8" t="s">
        <v>47</v>
      </c>
      <c r="B28" s="1">
        <v>110340</v>
      </c>
      <c r="C28" s="1">
        <v>31520</v>
      </c>
      <c r="D28" s="2">
        <v>389.15</v>
      </c>
      <c r="E28" s="1" t="s">
        <v>31</v>
      </c>
      <c r="F28" s="1">
        <v>78820</v>
      </c>
      <c r="I28" s="1" t="s">
        <v>31</v>
      </c>
    </row>
    <row r="29" spans="1:9" x14ac:dyDescent="0.35">
      <c r="A29" s="8" t="s">
        <v>48</v>
      </c>
      <c r="B29" s="1">
        <v>13396</v>
      </c>
      <c r="C29" s="1">
        <v>8338</v>
      </c>
      <c r="D29" s="2">
        <v>222.48</v>
      </c>
      <c r="E29" s="1" t="s">
        <v>31</v>
      </c>
      <c r="F29" s="1">
        <v>5058</v>
      </c>
      <c r="I29" s="1" t="s">
        <v>31</v>
      </c>
    </row>
    <row r="30" spans="1:9" x14ac:dyDescent="0.35">
      <c r="A30" s="8" t="s">
        <v>49</v>
      </c>
      <c r="B30" s="1">
        <v>212</v>
      </c>
      <c r="C30" s="1" t="s">
        <v>31</v>
      </c>
      <c r="D30" s="2" t="s">
        <v>31</v>
      </c>
      <c r="E30" s="1" t="s">
        <v>31</v>
      </c>
      <c r="F30" s="1">
        <v>212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118126</v>
      </c>
      <c r="C33" s="1">
        <v>38389</v>
      </c>
      <c r="D33" s="2">
        <v>351.95</v>
      </c>
      <c r="E33" s="1" t="s">
        <v>31</v>
      </c>
      <c r="F33" s="1">
        <v>79737</v>
      </c>
      <c r="I33" s="1" t="s">
        <v>31</v>
      </c>
    </row>
    <row r="34" spans="1:9" x14ac:dyDescent="0.35">
      <c r="A34" s="8" t="s">
        <v>51</v>
      </c>
      <c r="B34" s="1">
        <v>487734</v>
      </c>
      <c r="C34" s="1">
        <v>285461</v>
      </c>
      <c r="D34" s="2">
        <v>343.27</v>
      </c>
      <c r="E34" s="1">
        <v>5560</v>
      </c>
      <c r="F34" s="1">
        <v>202272</v>
      </c>
      <c r="I34" s="1" t="s">
        <v>31</v>
      </c>
    </row>
    <row r="35" spans="1:9" x14ac:dyDescent="0.35">
      <c r="A35" s="8" t="s">
        <v>52</v>
      </c>
      <c r="B35" s="1">
        <v>7473</v>
      </c>
      <c r="C35" s="1">
        <v>2203</v>
      </c>
      <c r="D35" s="2">
        <v>243.33</v>
      </c>
      <c r="E35" s="1" t="s">
        <v>31</v>
      </c>
      <c r="F35" s="1">
        <v>5270</v>
      </c>
      <c r="I35" s="1" t="s">
        <v>31</v>
      </c>
    </row>
    <row r="36" spans="1:9" x14ac:dyDescent="0.35">
      <c r="A36" s="8" t="s">
        <v>44</v>
      </c>
      <c r="B36" s="1">
        <v>2995</v>
      </c>
      <c r="C36" s="1">
        <v>2995</v>
      </c>
      <c r="D36" s="2">
        <v>400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167198</v>
      </c>
      <c r="C38" s="1">
        <v>76413</v>
      </c>
      <c r="D38" s="2">
        <v>235.8</v>
      </c>
      <c r="E38" s="1" t="s">
        <v>31</v>
      </c>
      <c r="F38" s="1">
        <v>90785</v>
      </c>
      <c r="I38" s="1" t="s">
        <v>31</v>
      </c>
    </row>
    <row r="39" spans="1:9" x14ac:dyDescent="0.35">
      <c r="A39" s="8" t="s">
        <v>54</v>
      </c>
      <c r="B39" s="1">
        <v>377042</v>
      </c>
      <c r="C39" s="1">
        <v>212869</v>
      </c>
      <c r="D39" s="2">
        <v>377.29</v>
      </c>
      <c r="E39" s="1">
        <v>5560</v>
      </c>
      <c r="F39" s="1">
        <v>164173</v>
      </c>
      <c r="I39" s="1" t="s">
        <v>31</v>
      </c>
    </row>
    <row r="40" spans="1:9" x14ac:dyDescent="0.35">
      <c r="A40" s="8" t="s">
        <v>55</v>
      </c>
      <c r="B40" s="1">
        <v>36476</v>
      </c>
      <c r="C40" s="1">
        <v>21279</v>
      </c>
      <c r="D40" s="2">
        <v>286.04000000000002</v>
      </c>
      <c r="E40" s="1" t="s">
        <v>31</v>
      </c>
      <c r="F40" s="1">
        <v>15197</v>
      </c>
      <c r="I40" s="1" t="s">
        <v>31</v>
      </c>
    </row>
    <row r="41" spans="1:9" x14ac:dyDescent="0.35">
      <c r="A41" s="8" t="s">
        <v>56</v>
      </c>
      <c r="B41" s="1">
        <v>14231</v>
      </c>
      <c r="C41" s="1">
        <v>14231</v>
      </c>
      <c r="D41" s="2">
        <v>466.13</v>
      </c>
      <c r="E41" s="1" t="s">
        <v>31</v>
      </c>
      <c r="F41" s="1" t="s">
        <v>31</v>
      </c>
      <c r="I41" s="1" t="s">
        <v>31</v>
      </c>
    </row>
    <row r="42" spans="1:9" x14ac:dyDescent="0.35">
      <c r="A42" s="8" t="s">
        <v>57</v>
      </c>
      <c r="B42" s="1">
        <v>21380</v>
      </c>
      <c r="C42" s="1">
        <v>4256</v>
      </c>
      <c r="D42" s="2">
        <v>553.79</v>
      </c>
      <c r="E42" s="1" t="s">
        <v>31</v>
      </c>
      <c r="F42" s="1">
        <v>17124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>
        <v>45305</v>
      </c>
      <c r="C44" s="1" t="s">
        <v>31</v>
      </c>
      <c r="D44" s="2" t="s">
        <v>31</v>
      </c>
      <c r="E44" s="1" t="s">
        <v>31</v>
      </c>
      <c r="F44" s="1">
        <v>45305</v>
      </c>
      <c r="I44" s="1" t="s">
        <v>31</v>
      </c>
    </row>
    <row r="45" spans="1:9" x14ac:dyDescent="0.35">
      <c r="A45" s="8" t="s">
        <v>59</v>
      </c>
      <c r="B45" s="1">
        <v>135549</v>
      </c>
      <c r="C45" s="1">
        <v>63049</v>
      </c>
      <c r="D45" s="2">
        <v>179.91</v>
      </c>
      <c r="E45" s="1" t="s">
        <v>31</v>
      </c>
      <c r="F45" s="1">
        <v>72500</v>
      </c>
      <c r="I45" s="1" t="s">
        <v>31</v>
      </c>
    </row>
    <row r="46" spans="1:9" x14ac:dyDescent="0.35">
      <c r="A46" s="8" t="s">
        <v>60</v>
      </c>
      <c r="B46" s="1">
        <v>171605</v>
      </c>
      <c r="C46" s="1">
        <v>73220</v>
      </c>
      <c r="D46" s="2">
        <v>271.89</v>
      </c>
      <c r="E46" s="1">
        <v>3458</v>
      </c>
      <c r="F46" s="1">
        <v>98385</v>
      </c>
      <c r="I46" s="1" t="s">
        <v>31</v>
      </c>
    </row>
    <row r="47" spans="1:9" x14ac:dyDescent="0.35">
      <c r="A47" s="8" t="s">
        <v>61</v>
      </c>
      <c r="B47" s="1">
        <v>263868</v>
      </c>
      <c r="C47" s="1">
        <v>192779</v>
      </c>
      <c r="D47" s="2">
        <v>425.04</v>
      </c>
      <c r="E47" s="1">
        <v>2102</v>
      </c>
      <c r="F47" s="1">
        <v>71089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443999</v>
      </c>
      <c r="C49" s="1">
        <v>262807</v>
      </c>
      <c r="D49" s="2">
        <v>358.51</v>
      </c>
      <c r="E49" s="1">
        <v>5560</v>
      </c>
      <c r="F49" s="1">
        <v>181192</v>
      </c>
      <c r="I49" s="1" t="s">
        <v>31</v>
      </c>
    </row>
    <row r="50" spans="1:9" x14ac:dyDescent="0.35">
      <c r="A50" s="8" t="s">
        <v>63</v>
      </c>
      <c r="B50" s="1">
        <v>35193</v>
      </c>
      <c r="C50" s="1" t="s">
        <v>31</v>
      </c>
      <c r="D50" s="2" t="s">
        <v>31</v>
      </c>
      <c r="E50" s="1" t="s">
        <v>31</v>
      </c>
      <c r="F50" s="1">
        <v>35193</v>
      </c>
      <c r="I50" s="1" t="s">
        <v>31</v>
      </c>
    </row>
    <row r="51" spans="1:9" x14ac:dyDescent="0.35">
      <c r="A51" s="8" t="s">
        <v>64</v>
      </c>
      <c r="B51" s="1">
        <v>56403</v>
      </c>
      <c r="C51" s="1">
        <v>36853</v>
      </c>
      <c r="D51" s="2">
        <v>354.7</v>
      </c>
      <c r="E51" s="1" t="s">
        <v>31</v>
      </c>
      <c r="F51" s="1">
        <v>19550</v>
      </c>
      <c r="I51" s="1" t="s">
        <v>31</v>
      </c>
    </row>
    <row r="52" spans="1:9" x14ac:dyDescent="0.35">
      <c r="A52" s="8" t="s">
        <v>65</v>
      </c>
      <c r="B52" s="1">
        <v>80732</v>
      </c>
      <c r="C52" s="1">
        <v>29388</v>
      </c>
      <c r="D52" s="2">
        <v>208.82</v>
      </c>
      <c r="E52" s="1" t="s">
        <v>31</v>
      </c>
      <c r="F52" s="1">
        <v>51344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5386</v>
      </c>
      <c r="C56" s="1">
        <v>4470</v>
      </c>
      <c r="D56" s="2">
        <v>315.02</v>
      </c>
      <c r="E56" s="1" t="s">
        <v>31</v>
      </c>
      <c r="F56" s="1">
        <v>916</v>
      </c>
      <c r="I56" s="1" t="s">
        <v>31</v>
      </c>
    </row>
    <row r="57" spans="1:9" x14ac:dyDescent="0.35">
      <c r="A57" s="8" t="s">
        <v>68</v>
      </c>
      <c r="B57" s="1">
        <v>129152</v>
      </c>
      <c r="C57" s="1">
        <v>93141</v>
      </c>
      <c r="D57" s="2">
        <v>371.51</v>
      </c>
      <c r="E57" s="1">
        <v>2102</v>
      </c>
      <c r="F57" s="1">
        <v>36011</v>
      </c>
      <c r="I57" s="1" t="s">
        <v>31</v>
      </c>
    </row>
    <row r="58" spans="1:9" x14ac:dyDescent="0.35">
      <c r="A58" s="8" t="s">
        <v>69</v>
      </c>
      <c r="B58" s="1">
        <v>213097</v>
      </c>
      <c r="C58" s="1">
        <v>133747</v>
      </c>
      <c r="D58" s="2">
        <v>336.78</v>
      </c>
      <c r="E58" s="1">
        <v>3458</v>
      </c>
      <c r="F58" s="1">
        <v>79350</v>
      </c>
      <c r="I58" s="1" t="s">
        <v>31</v>
      </c>
    </row>
    <row r="59" spans="1:9" x14ac:dyDescent="0.35">
      <c r="A59" s="8" t="s">
        <v>70</v>
      </c>
      <c r="B59" s="1">
        <v>77028</v>
      </c>
      <c r="C59" s="1">
        <v>40155</v>
      </c>
      <c r="D59" s="2">
        <v>497.81</v>
      </c>
      <c r="E59" s="1" t="s">
        <v>31</v>
      </c>
      <c r="F59" s="1">
        <v>36873</v>
      </c>
      <c r="I59" s="1" t="s">
        <v>31</v>
      </c>
    </row>
    <row r="60" spans="1:9" x14ac:dyDescent="0.35">
      <c r="A60" s="8" t="s">
        <v>71</v>
      </c>
      <c r="B60" s="1">
        <v>102001</v>
      </c>
      <c r="C60" s="1">
        <v>41552</v>
      </c>
      <c r="D60" s="2">
        <v>201.94</v>
      </c>
      <c r="E60" s="1" t="s">
        <v>31</v>
      </c>
      <c r="F60" s="1">
        <v>60449</v>
      </c>
      <c r="I60" s="1" t="s">
        <v>31</v>
      </c>
    </row>
    <row r="61" spans="1:9" x14ac:dyDescent="0.35">
      <c r="A61" s="8" t="s">
        <v>72</v>
      </c>
      <c r="B61" s="1">
        <v>89663</v>
      </c>
      <c r="C61" s="1">
        <v>15983</v>
      </c>
      <c r="D61" s="2">
        <v>211.43</v>
      </c>
      <c r="E61" s="1" t="s">
        <v>31</v>
      </c>
      <c r="F61" s="1">
        <v>73680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94172</v>
      </c>
      <c r="C63" s="1">
        <v>25821</v>
      </c>
      <c r="D63" s="2">
        <v>467.69</v>
      </c>
      <c r="E63" s="1">
        <v>3458</v>
      </c>
      <c r="F63" s="1">
        <v>68351</v>
      </c>
      <c r="I63" s="1" t="s">
        <v>31</v>
      </c>
    </row>
    <row r="64" spans="1:9" x14ac:dyDescent="0.35">
      <c r="A64" s="8" t="s">
        <v>51</v>
      </c>
      <c r="B64" s="1">
        <v>522155</v>
      </c>
      <c r="C64" s="1">
        <v>303227</v>
      </c>
      <c r="D64" s="2">
        <v>334.59</v>
      </c>
      <c r="E64" s="1">
        <v>2102</v>
      </c>
      <c r="F64" s="1">
        <v>218928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487409</v>
      </c>
      <c r="C67" s="1">
        <v>268745</v>
      </c>
      <c r="D67" s="2">
        <v>374.41</v>
      </c>
      <c r="E67" s="1">
        <v>5560</v>
      </c>
      <c r="F67" s="1">
        <v>218664</v>
      </c>
      <c r="I67" s="1" t="s">
        <v>31</v>
      </c>
    </row>
    <row r="68" spans="1:9" x14ac:dyDescent="0.35">
      <c r="A68" s="8" t="s">
        <v>51</v>
      </c>
      <c r="B68" s="1">
        <v>128918</v>
      </c>
      <c r="C68" s="1">
        <v>60303</v>
      </c>
      <c r="D68" s="2">
        <v>209.06</v>
      </c>
      <c r="E68" s="1" t="s">
        <v>31</v>
      </c>
      <c r="F68" s="1">
        <v>68615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41398</v>
      </c>
      <c r="C71" s="1">
        <v>15317</v>
      </c>
      <c r="D71" s="2">
        <v>90.98</v>
      </c>
      <c r="E71" s="1" t="s">
        <v>31</v>
      </c>
      <c r="F71" s="1">
        <v>26081</v>
      </c>
      <c r="I71" s="1" t="s">
        <v>31</v>
      </c>
    </row>
    <row r="72" spans="1:9" x14ac:dyDescent="0.35">
      <c r="A72" s="8" t="s">
        <v>74</v>
      </c>
      <c r="B72" s="1">
        <v>10542</v>
      </c>
      <c r="C72" s="1">
        <v>5555</v>
      </c>
      <c r="D72" s="2">
        <v>837.61</v>
      </c>
      <c r="E72" s="1" t="s">
        <v>31</v>
      </c>
      <c r="F72" s="1">
        <v>4987</v>
      </c>
      <c r="I72" s="1" t="s">
        <v>31</v>
      </c>
    </row>
    <row r="73" spans="1:9" x14ac:dyDescent="0.35">
      <c r="A73" s="8" t="s">
        <v>175</v>
      </c>
      <c r="C73" s="1">
        <f>SUM(C71:C72)</f>
        <v>20872</v>
      </c>
      <c r="D73" s="2">
        <f>AVERAGE(D71:D72)</f>
        <v>464.29500000000002</v>
      </c>
      <c r="F73" s="1">
        <f>SUM(F71:F72)</f>
        <v>31068</v>
      </c>
      <c r="G73" s="1">
        <f>C73+F73</f>
        <v>51940</v>
      </c>
      <c r="H73" s="10">
        <f>C73/G73</f>
        <v>0.40184828648440507</v>
      </c>
    </row>
    <row r="74" spans="1:9" x14ac:dyDescent="0.35">
      <c r="A74" s="8" t="s">
        <v>75</v>
      </c>
      <c r="B74" s="1">
        <v>31309</v>
      </c>
      <c r="C74" s="1">
        <v>21035</v>
      </c>
      <c r="D74" s="2">
        <v>245.53</v>
      </c>
      <c r="E74" s="1" t="s">
        <v>31</v>
      </c>
      <c r="F74" s="1">
        <v>10275</v>
      </c>
      <c r="I74" s="1" t="s">
        <v>31</v>
      </c>
    </row>
    <row r="75" spans="1:9" x14ac:dyDescent="0.35">
      <c r="A75" s="8" t="s">
        <v>76</v>
      </c>
      <c r="B75" s="1">
        <v>103649</v>
      </c>
      <c r="C75" s="1">
        <v>45115</v>
      </c>
      <c r="D75" s="2">
        <v>192.32</v>
      </c>
      <c r="E75" s="1" t="s">
        <v>31</v>
      </c>
      <c r="F75" s="1">
        <v>58533</v>
      </c>
      <c r="I75" s="1" t="s">
        <v>31</v>
      </c>
    </row>
    <row r="76" spans="1:9" x14ac:dyDescent="0.35">
      <c r="A76" s="8" t="s">
        <v>77</v>
      </c>
      <c r="B76" s="1">
        <v>74117</v>
      </c>
      <c r="C76" s="1">
        <v>30426</v>
      </c>
      <c r="D76" s="2">
        <v>257.83999999999997</v>
      </c>
      <c r="E76" s="1" t="s">
        <v>31</v>
      </c>
      <c r="F76" s="1">
        <v>43690</v>
      </c>
      <c r="I76" s="1" t="s">
        <v>31</v>
      </c>
    </row>
    <row r="77" spans="1:9" x14ac:dyDescent="0.35">
      <c r="A77" s="8" t="s">
        <v>78</v>
      </c>
      <c r="B77" s="1">
        <v>73308</v>
      </c>
      <c r="C77" s="1">
        <v>39409</v>
      </c>
      <c r="D77" s="2">
        <v>351.4</v>
      </c>
      <c r="E77" s="1" t="s">
        <v>31</v>
      </c>
      <c r="F77" s="1">
        <v>33899</v>
      </c>
      <c r="I77" s="1" t="s">
        <v>31</v>
      </c>
    </row>
    <row r="78" spans="1:9" x14ac:dyDescent="0.35">
      <c r="A78" s="8" t="s">
        <v>79</v>
      </c>
      <c r="B78" s="1">
        <v>87140</v>
      </c>
      <c r="C78" s="1">
        <v>45417</v>
      </c>
      <c r="D78" s="2">
        <v>420.39</v>
      </c>
      <c r="E78" s="1">
        <v>1051</v>
      </c>
      <c r="F78" s="1">
        <v>41723</v>
      </c>
      <c r="I78" s="1" t="s">
        <v>31</v>
      </c>
    </row>
    <row r="79" spans="1:9" x14ac:dyDescent="0.35">
      <c r="A79" s="8" t="s">
        <v>80</v>
      </c>
      <c r="B79" s="1">
        <v>87798</v>
      </c>
      <c r="C79" s="1">
        <v>78256</v>
      </c>
      <c r="D79" s="2">
        <v>470.43</v>
      </c>
      <c r="E79" s="1" t="s">
        <v>31</v>
      </c>
      <c r="F79" s="1">
        <v>9542</v>
      </c>
      <c r="G79" s="1">
        <f>C79+F79</f>
        <v>87798</v>
      </c>
      <c r="H79" s="10">
        <f>C79/G79</f>
        <v>0.89131870885441578</v>
      </c>
      <c r="I79" s="1" t="s">
        <v>31</v>
      </c>
    </row>
    <row r="80" spans="1:9" x14ac:dyDescent="0.35">
      <c r="A80" s="8" t="s">
        <v>44</v>
      </c>
      <c r="B80" s="1">
        <v>107067</v>
      </c>
      <c r="C80" s="1">
        <v>48519</v>
      </c>
      <c r="D80" s="2">
        <v>353.52</v>
      </c>
      <c r="E80" s="1">
        <v>4509</v>
      </c>
      <c r="F80" s="1">
        <v>58548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526029</v>
      </c>
      <c r="C82" s="1">
        <v>285000</v>
      </c>
      <c r="D82" s="2">
        <v>339.33</v>
      </c>
      <c r="E82" s="1">
        <v>5560</v>
      </c>
      <c r="F82" s="1">
        <v>241029</v>
      </c>
      <c r="I82" s="1" t="s">
        <v>31</v>
      </c>
    </row>
    <row r="83" spans="1:9" x14ac:dyDescent="0.35">
      <c r="A83" s="8" t="s">
        <v>82</v>
      </c>
      <c r="B83" s="1">
        <v>282862</v>
      </c>
      <c r="C83" s="1">
        <v>172897</v>
      </c>
      <c r="D83" s="2">
        <v>321.83</v>
      </c>
      <c r="E83" s="1">
        <v>1051</v>
      </c>
      <c r="F83" s="1">
        <v>109965</v>
      </c>
      <c r="I83" s="1" t="s">
        <v>31</v>
      </c>
    </row>
    <row r="84" spans="1:9" ht="43.5" x14ac:dyDescent="0.35">
      <c r="A84" s="8" t="s">
        <v>83</v>
      </c>
      <c r="B84" s="1">
        <v>242356</v>
      </c>
      <c r="C84" s="1">
        <v>135132</v>
      </c>
      <c r="D84" s="2">
        <v>305.57</v>
      </c>
      <c r="E84" s="1">
        <v>1051</v>
      </c>
      <c r="F84" s="1">
        <v>107224</v>
      </c>
      <c r="I84" s="1" t="s">
        <v>31</v>
      </c>
    </row>
    <row r="85" spans="1:9" x14ac:dyDescent="0.35">
      <c r="A85" s="8" t="s">
        <v>84</v>
      </c>
      <c r="B85" s="1">
        <v>58939</v>
      </c>
      <c r="C85" s="1">
        <v>44642</v>
      </c>
      <c r="D85" s="2">
        <v>239.71</v>
      </c>
      <c r="E85" s="1" t="s">
        <v>31</v>
      </c>
      <c r="F85" s="1">
        <v>14297</v>
      </c>
      <c r="I85" s="1" t="s">
        <v>31</v>
      </c>
    </row>
    <row r="86" spans="1:9" x14ac:dyDescent="0.35">
      <c r="A86" s="8" t="s">
        <v>85</v>
      </c>
      <c r="B86" s="1">
        <v>4670</v>
      </c>
      <c r="C86" s="1">
        <v>988</v>
      </c>
      <c r="D86" s="2">
        <v>1000</v>
      </c>
      <c r="E86" s="1" t="s">
        <v>31</v>
      </c>
      <c r="F86" s="1">
        <v>3681</v>
      </c>
      <c r="I86" s="1" t="s">
        <v>31</v>
      </c>
    </row>
    <row r="87" spans="1:9" ht="29" x14ac:dyDescent="0.35">
      <c r="A87" s="8" t="s">
        <v>86</v>
      </c>
      <c r="B87" s="1">
        <v>7271</v>
      </c>
      <c r="C87" s="1">
        <v>5753</v>
      </c>
      <c r="D87" s="2">
        <v>362.49</v>
      </c>
      <c r="E87" s="1" t="s">
        <v>31</v>
      </c>
      <c r="F87" s="1">
        <v>1518</v>
      </c>
      <c r="I87" s="1" t="s">
        <v>31</v>
      </c>
    </row>
    <row r="88" spans="1:9" x14ac:dyDescent="0.35">
      <c r="A88" s="8" t="s">
        <v>87</v>
      </c>
      <c r="B88" s="1">
        <v>24237</v>
      </c>
      <c r="C88" s="1">
        <v>19554</v>
      </c>
      <c r="D88" s="2">
        <v>249.51</v>
      </c>
      <c r="E88" s="1" t="s">
        <v>31</v>
      </c>
      <c r="F88" s="1">
        <v>4683</v>
      </c>
      <c r="I88" s="1" t="s">
        <v>31</v>
      </c>
    </row>
    <row r="89" spans="1:9" ht="29" x14ac:dyDescent="0.35">
      <c r="A89" s="8" t="s">
        <v>88</v>
      </c>
      <c r="B89" s="1">
        <v>24570</v>
      </c>
      <c r="C89" s="1">
        <v>15114</v>
      </c>
      <c r="D89" s="2">
        <v>199.39</v>
      </c>
      <c r="E89" s="1" t="s">
        <v>31</v>
      </c>
      <c r="F89" s="1">
        <v>9456</v>
      </c>
      <c r="I89" s="1" t="s">
        <v>31</v>
      </c>
    </row>
    <row r="90" spans="1:9" x14ac:dyDescent="0.35">
      <c r="A90" s="8" t="s">
        <v>89</v>
      </c>
      <c r="B90" s="1">
        <v>66181</v>
      </c>
      <c r="C90" s="1">
        <v>25028</v>
      </c>
      <c r="D90" s="2">
        <v>318.2</v>
      </c>
      <c r="E90" s="1" t="s">
        <v>31</v>
      </c>
      <c r="F90" s="1">
        <v>41153</v>
      </c>
      <c r="I90" s="1" t="s">
        <v>31</v>
      </c>
    </row>
    <row r="91" spans="1:9" x14ac:dyDescent="0.35">
      <c r="A91" s="8" t="s">
        <v>90</v>
      </c>
      <c r="B91" s="1">
        <v>12573</v>
      </c>
      <c r="C91" s="1">
        <v>8891</v>
      </c>
      <c r="D91" s="2">
        <v>70</v>
      </c>
      <c r="E91" s="1" t="s">
        <v>31</v>
      </c>
      <c r="F91" s="1">
        <v>3681</v>
      </c>
      <c r="I91" s="1" t="s">
        <v>31</v>
      </c>
    </row>
    <row r="92" spans="1:9" x14ac:dyDescent="0.35">
      <c r="A92" s="8" t="s">
        <v>91</v>
      </c>
      <c r="B92" s="1">
        <v>10136</v>
      </c>
      <c r="C92" s="1" t="s">
        <v>31</v>
      </c>
      <c r="D92" s="2" t="s">
        <v>31</v>
      </c>
      <c r="E92" s="1" t="s">
        <v>31</v>
      </c>
      <c r="F92" s="1">
        <v>10136</v>
      </c>
      <c r="I92" s="1" t="s">
        <v>31</v>
      </c>
    </row>
    <row r="93" spans="1:9" x14ac:dyDescent="0.35">
      <c r="A93" s="8" t="s">
        <v>44</v>
      </c>
      <c r="B93" s="1">
        <v>12276</v>
      </c>
      <c r="C93" s="1">
        <v>12276</v>
      </c>
      <c r="D93" s="2">
        <v>274.08999999999997</v>
      </c>
      <c r="E93" s="1" t="s">
        <v>31</v>
      </c>
      <c r="F93" s="1" t="s">
        <v>31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>
        <v>37168</v>
      </c>
      <c r="C95" s="1">
        <v>18369</v>
      </c>
      <c r="D95" s="2">
        <v>77.02</v>
      </c>
      <c r="E95" s="1" t="s">
        <v>31</v>
      </c>
      <c r="F95" s="1">
        <v>18799</v>
      </c>
      <c r="I95" s="1" t="s">
        <v>31</v>
      </c>
    </row>
    <row r="96" spans="1:9" x14ac:dyDescent="0.35">
      <c r="A96" s="8" t="s">
        <v>93</v>
      </c>
      <c r="B96" s="1">
        <v>1462</v>
      </c>
      <c r="C96" s="1">
        <v>1462</v>
      </c>
      <c r="D96" s="2">
        <v>1000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7995</v>
      </c>
      <c r="C97" s="1">
        <v>7589</v>
      </c>
      <c r="D97" s="2">
        <v>212.78</v>
      </c>
      <c r="E97" s="1" t="s">
        <v>31</v>
      </c>
      <c r="F97" s="1">
        <v>406</v>
      </c>
      <c r="I97" s="1" t="s">
        <v>31</v>
      </c>
    </row>
    <row r="98" spans="1:9" x14ac:dyDescent="0.35">
      <c r="A98" s="8" t="s">
        <v>95</v>
      </c>
      <c r="B98" s="1">
        <v>2808</v>
      </c>
      <c r="C98" s="1">
        <v>2808</v>
      </c>
      <c r="D98" s="2">
        <v>640.51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569895</v>
      </c>
      <c r="C99" s="1">
        <v>301822</v>
      </c>
      <c r="D99" s="2">
        <v>361.4</v>
      </c>
      <c r="E99" s="1">
        <v>5560</v>
      </c>
      <c r="F99" s="1">
        <v>268074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358521</v>
      </c>
      <c r="C102" s="1">
        <v>218756</v>
      </c>
      <c r="D102" s="2">
        <v>344.64</v>
      </c>
      <c r="E102" s="1">
        <v>4509</v>
      </c>
      <c r="F102" s="1">
        <v>139765</v>
      </c>
      <c r="I102" s="1" t="s">
        <v>31</v>
      </c>
    </row>
    <row r="103" spans="1:9" x14ac:dyDescent="0.35">
      <c r="A103" s="8" t="s">
        <v>98</v>
      </c>
      <c r="B103" s="1">
        <v>124522</v>
      </c>
      <c r="C103" s="1">
        <v>52637</v>
      </c>
      <c r="D103" s="2">
        <v>343.61</v>
      </c>
      <c r="E103" s="1" t="s">
        <v>31</v>
      </c>
      <c r="F103" s="1">
        <v>71886</v>
      </c>
      <c r="I103" s="1" t="s">
        <v>31</v>
      </c>
    </row>
    <row r="104" spans="1:9" x14ac:dyDescent="0.35">
      <c r="A104" s="8" t="s">
        <v>99</v>
      </c>
      <c r="B104" s="1">
        <v>60416</v>
      </c>
      <c r="C104" s="1">
        <v>11607</v>
      </c>
      <c r="D104" s="2">
        <v>251.01</v>
      </c>
      <c r="E104" s="1" t="s">
        <v>31</v>
      </c>
      <c r="F104" s="1">
        <v>48809</v>
      </c>
      <c r="I104" s="1" t="s">
        <v>31</v>
      </c>
    </row>
    <row r="105" spans="1:9" x14ac:dyDescent="0.35">
      <c r="A105" s="8" t="s">
        <v>100</v>
      </c>
      <c r="B105" s="1">
        <v>988</v>
      </c>
      <c r="C105" s="1">
        <v>988</v>
      </c>
      <c r="D105" s="2">
        <v>1000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71880</v>
      </c>
      <c r="C106" s="1">
        <v>45060</v>
      </c>
      <c r="D106" s="2">
        <v>353.52</v>
      </c>
      <c r="E106" s="1">
        <v>1051</v>
      </c>
      <c r="F106" s="1">
        <v>26820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392524</v>
      </c>
      <c r="C108" s="1">
        <v>226817</v>
      </c>
      <c r="D108" s="2">
        <v>352.66</v>
      </c>
      <c r="E108" s="1">
        <v>4509</v>
      </c>
      <c r="F108" s="1">
        <v>165708</v>
      </c>
      <c r="I108" s="1" t="s">
        <v>31</v>
      </c>
    </row>
    <row r="109" spans="1:9" x14ac:dyDescent="0.35">
      <c r="A109" s="8" t="s">
        <v>98</v>
      </c>
      <c r="B109" s="1">
        <v>94262</v>
      </c>
      <c r="C109" s="1">
        <v>51822</v>
      </c>
      <c r="D109" s="2">
        <v>265.63</v>
      </c>
      <c r="E109" s="1" t="s">
        <v>31</v>
      </c>
      <c r="F109" s="1">
        <v>42441</v>
      </c>
      <c r="I109" s="1" t="s">
        <v>31</v>
      </c>
    </row>
    <row r="110" spans="1:9" x14ac:dyDescent="0.35">
      <c r="A110" s="8" t="s">
        <v>99</v>
      </c>
      <c r="B110" s="1">
        <v>54878</v>
      </c>
      <c r="C110" s="1">
        <v>2567</v>
      </c>
      <c r="D110" s="2">
        <v>1000</v>
      </c>
      <c r="E110" s="1" t="s">
        <v>31</v>
      </c>
      <c r="F110" s="1">
        <v>52311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74662</v>
      </c>
      <c r="C112" s="1">
        <v>47842</v>
      </c>
      <c r="D112" s="2">
        <v>351.48</v>
      </c>
      <c r="E112" s="1">
        <v>1051</v>
      </c>
      <c r="F112" s="1">
        <v>26820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249952</v>
      </c>
      <c r="C114" s="1">
        <v>140255</v>
      </c>
      <c r="D114" s="2">
        <v>393.05</v>
      </c>
      <c r="E114" s="1" t="s">
        <v>31</v>
      </c>
      <c r="F114" s="1">
        <v>109698</v>
      </c>
      <c r="I114" s="1" t="s">
        <v>31</v>
      </c>
    </row>
    <row r="115" spans="1:9" x14ac:dyDescent="0.35">
      <c r="A115" s="8" t="s">
        <v>98</v>
      </c>
      <c r="B115" s="1">
        <v>200469</v>
      </c>
      <c r="C115" s="1">
        <v>110025</v>
      </c>
      <c r="D115" s="2">
        <v>296.06</v>
      </c>
      <c r="E115" s="1">
        <v>4509</v>
      </c>
      <c r="F115" s="1">
        <v>90443</v>
      </c>
      <c r="I115" s="1" t="s">
        <v>31</v>
      </c>
    </row>
    <row r="116" spans="1:9" x14ac:dyDescent="0.35">
      <c r="A116" s="8" t="s">
        <v>99</v>
      </c>
      <c r="B116" s="1">
        <v>94026</v>
      </c>
      <c r="C116" s="1">
        <v>33708</v>
      </c>
      <c r="D116" s="2">
        <v>277.20999999999998</v>
      </c>
      <c r="E116" s="1" t="s">
        <v>31</v>
      </c>
      <c r="F116" s="1">
        <v>60319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71880</v>
      </c>
      <c r="C118" s="1">
        <v>45060</v>
      </c>
      <c r="D118" s="2">
        <v>353.52</v>
      </c>
      <c r="E118" s="1">
        <v>1051</v>
      </c>
      <c r="F118" s="1">
        <v>26820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442337</v>
      </c>
      <c r="C120" s="1">
        <v>266915</v>
      </c>
      <c r="D120" s="2">
        <v>338.81</v>
      </c>
      <c r="E120" s="1">
        <v>4509</v>
      </c>
      <c r="F120" s="1">
        <v>175422</v>
      </c>
      <c r="I120" s="1" t="s">
        <v>31</v>
      </c>
    </row>
    <row r="121" spans="1:9" x14ac:dyDescent="0.35">
      <c r="A121" s="8" t="s">
        <v>98</v>
      </c>
      <c r="B121" s="1">
        <v>69772</v>
      </c>
      <c r="C121" s="1">
        <v>17073</v>
      </c>
      <c r="D121" s="2">
        <v>415.85</v>
      </c>
      <c r="E121" s="1" t="s">
        <v>31</v>
      </c>
      <c r="F121" s="1">
        <v>52699</v>
      </c>
      <c r="I121" s="1" t="s">
        <v>31</v>
      </c>
    </row>
    <row r="122" spans="1:9" x14ac:dyDescent="0.35">
      <c r="A122" s="8" t="s">
        <v>99</v>
      </c>
      <c r="B122" s="1">
        <v>32339</v>
      </c>
      <c r="C122" s="1" t="s">
        <v>31</v>
      </c>
      <c r="D122" s="2" t="s">
        <v>31</v>
      </c>
      <c r="E122" s="1" t="s">
        <v>31</v>
      </c>
      <c r="F122" s="1">
        <v>32339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71880</v>
      </c>
      <c r="C124" s="1">
        <v>45060</v>
      </c>
      <c r="D124" s="2">
        <v>353.52</v>
      </c>
      <c r="E124" s="1">
        <v>1051</v>
      </c>
      <c r="F124" s="1">
        <v>26820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475479</v>
      </c>
      <c r="C126" s="1">
        <v>274601</v>
      </c>
      <c r="D126" s="2">
        <v>349.55</v>
      </c>
      <c r="E126" s="1">
        <v>4509</v>
      </c>
      <c r="F126" s="1">
        <v>200877</v>
      </c>
      <c r="I126" s="1" t="s">
        <v>31</v>
      </c>
    </row>
    <row r="127" spans="1:9" x14ac:dyDescent="0.35">
      <c r="A127" s="8" t="s">
        <v>98</v>
      </c>
      <c r="B127" s="1">
        <v>42463</v>
      </c>
      <c r="C127" s="1">
        <v>9386</v>
      </c>
      <c r="D127" s="2">
        <v>152.6</v>
      </c>
      <c r="E127" s="1" t="s">
        <v>31</v>
      </c>
      <c r="F127" s="1">
        <v>33077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>
        <v>26505</v>
      </c>
      <c r="C129" s="1" t="s">
        <v>31</v>
      </c>
      <c r="D129" s="2" t="s">
        <v>31</v>
      </c>
      <c r="E129" s="1" t="s">
        <v>31</v>
      </c>
      <c r="F129" s="1">
        <v>26505</v>
      </c>
      <c r="I129" s="1" t="s">
        <v>31</v>
      </c>
    </row>
    <row r="130" spans="1:9" x14ac:dyDescent="0.35">
      <c r="A130" s="8" t="s">
        <v>44</v>
      </c>
      <c r="B130" s="1">
        <v>71880</v>
      </c>
      <c r="C130" s="1">
        <v>45060</v>
      </c>
      <c r="D130" s="2">
        <v>353.52</v>
      </c>
      <c r="E130" s="1">
        <v>1051</v>
      </c>
      <c r="F130" s="1">
        <v>26820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478184</v>
      </c>
      <c r="C132" s="1">
        <v>270778</v>
      </c>
      <c r="D132" s="2">
        <v>345.37</v>
      </c>
      <c r="E132" s="1">
        <v>3458</v>
      </c>
      <c r="F132" s="1">
        <v>207406</v>
      </c>
      <c r="I132" s="1" t="s">
        <v>31</v>
      </c>
    </row>
    <row r="133" spans="1:9" x14ac:dyDescent="0.35">
      <c r="A133" s="8" t="s">
        <v>98</v>
      </c>
      <c r="B133" s="1">
        <v>39757</v>
      </c>
      <c r="C133" s="1">
        <v>13210</v>
      </c>
      <c r="D133" s="2">
        <v>288.45999999999998</v>
      </c>
      <c r="E133" s="1">
        <v>1051</v>
      </c>
      <c r="F133" s="1">
        <v>26547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>
        <v>26505</v>
      </c>
      <c r="C135" s="1" t="s">
        <v>31</v>
      </c>
      <c r="D135" s="2" t="s">
        <v>31</v>
      </c>
      <c r="E135" s="1" t="s">
        <v>31</v>
      </c>
      <c r="F135" s="1">
        <v>26505</v>
      </c>
      <c r="I135" s="1" t="s">
        <v>31</v>
      </c>
    </row>
    <row r="136" spans="1:9" x14ac:dyDescent="0.35">
      <c r="A136" s="8" t="s">
        <v>44</v>
      </c>
      <c r="B136" s="1">
        <v>71880</v>
      </c>
      <c r="C136" s="1">
        <v>45060</v>
      </c>
      <c r="D136" s="2">
        <v>353.52</v>
      </c>
      <c r="E136" s="1">
        <v>1051</v>
      </c>
      <c r="F136" s="1">
        <v>26820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358768</v>
      </c>
      <c r="C138" s="1">
        <v>234201</v>
      </c>
      <c r="D138" s="2">
        <v>379.3</v>
      </c>
      <c r="E138" s="1">
        <v>4509</v>
      </c>
      <c r="F138" s="1">
        <v>124567</v>
      </c>
      <c r="I138" s="1" t="s">
        <v>31</v>
      </c>
    </row>
    <row r="139" spans="1:9" x14ac:dyDescent="0.35">
      <c r="A139" s="8" t="s">
        <v>102</v>
      </c>
      <c r="B139" s="1">
        <v>322130</v>
      </c>
      <c r="C139" s="1">
        <v>194267</v>
      </c>
      <c r="D139" s="2">
        <v>320.26</v>
      </c>
      <c r="E139" s="1">
        <v>1051</v>
      </c>
      <c r="F139" s="1">
        <v>127863</v>
      </c>
      <c r="I139" s="1" t="s">
        <v>31</v>
      </c>
    </row>
    <row r="140" spans="1:9" x14ac:dyDescent="0.35">
      <c r="A140" s="8" t="s">
        <v>103</v>
      </c>
      <c r="B140" s="1">
        <v>176166</v>
      </c>
      <c r="C140" s="1">
        <v>39262</v>
      </c>
      <c r="D140" s="2">
        <v>245.99</v>
      </c>
      <c r="E140" s="1" t="s">
        <v>31</v>
      </c>
      <c r="F140" s="1">
        <v>136904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112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373930</v>
      </c>
      <c r="C9" s="1">
        <v>226009</v>
      </c>
      <c r="D9" s="2">
        <v>301.58</v>
      </c>
      <c r="E9" s="1">
        <v>4078</v>
      </c>
      <c r="F9" s="1">
        <v>147921</v>
      </c>
      <c r="G9" s="1">
        <f>C9+F9</f>
        <v>373930</v>
      </c>
      <c r="H9" s="10">
        <f>C9/G9</f>
        <v>0.60441526488915043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4943</v>
      </c>
      <c r="C11" s="1">
        <v>4943</v>
      </c>
      <c r="D11" s="2">
        <v>300</v>
      </c>
      <c r="E11" s="1" t="s">
        <v>31</v>
      </c>
      <c r="F11" s="1" t="s">
        <v>31</v>
      </c>
      <c r="I11" s="1" t="s">
        <v>31</v>
      </c>
    </row>
    <row r="12" spans="1:9" x14ac:dyDescent="0.35">
      <c r="A12" s="8" t="s">
        <v>34</v>
      </c>
      <c r="B12" s="1">
        <v>198822</v>
      </c>
      <c r="C12" s="1">
        <v>141206</v>
      </c>
      <c r="D12" s="2">
        <v>310.06</v>
      </c>
      <c r="E12" s="1" t="s">
        <v>31</v>
      </c>
      <c r="F12" s="1">
        <v>57616</v>
      </c>
      <c r="I12" s="1" t="s">
        <v>31</v>
      </c>
    </row>
    <row r="13" spans="1:9" x14ac:dyDescent="0.35">
      <c r="A13" s="8" t="s">
        <v>35</v>
      </c>
      <c r="B13" s="1">
        <v>128719</v>
      </c>
      <c r="C13" s="1">
        <v>59256</v>
      </c>
      <c r="D13" s="2">
        <v>307.11</v>
      </c>
      <c r="E13" s="1">
        <v>4078</v>
      </c>
      <c r="F13" s="1">
        <v>69463</v>
      </c>
      <c r="I13" s="1" t="s">
        <v>31</v>
      </c>
    </row>
    <row r="14" spans="1:9" x14ac:dyDescent="0.35">
      <c r="A14" s="8" t="s">
        <v>36</v>
      </c>
      <c r="B14" s="1">
        <v>24580</v>
      </c>
      <c r="C14" s="1">
        <v>20604</v>
      </c>
      <c r="D14" s="2">
        <v>229.05</v>
      </c>
      <c r="E14" s="1" t="s">
        <v>31</v>
      </c>
      <c r="F14" s="1">
        <v>3975</v>
      </c>
      <c r="I14" s="1" t="s">
        <v>31</v>
      </c>
    </row>
    <row r="15" spans="1:9" x14ac:dyDescent="0.35">
      <c r="A15" s="8" t="s">
        <v>37</v>
      </c>
      <c r="B15" s="1">
        <v>16866</v>
      </c>
      <c r="C15" s="1" t="s">
        <v>31</v>
      </c>
      <c r="D15" s="2" t="s">
        <v>31</v>
      </c>
      <c r="E15" s="1" t="s">
        <v>31</v>
      </c>
      <c r="F15" s="1">
        <v>16866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161488</v>
      </c>
      <c r="C17" s="1">
        <v>97485</v>
      </c>
      <c r="D17" s="2">
        <v>338.35</v>
      </c>
      <c r="E17" s="1">
        <v>1884</v>
      </c>
      <c r="F17" s="1">
        <v>64003</v>
      </c>
      <c r="I17" s="1" t="s">
        <v>31</v>
      </c>
    </row>
    <row r="18" spans="1:9" x14ac:dyDescent="0.35">
      <c r="A18" s="8" t="s">
        <v>39</v>
      </c>
      <c r="B18" s="1">
        <v>212442</v>
      </c>
      <c r="C18" s="1">
        <v>128524</v>
      </c>
      <c r="D18" s="2">
        <v>273.76</v>
      </c>
      <c r="E18" s="1">
        <v>2194</v>
      </c>
      <c r="F18" s="1">
        <v>83918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159147</v>
      </c>
      <c r="C20" s="1">
        <v>97485</v>
      </c>
      <c r="D20" s="2">
        <v>338.35</v>
      </c>
      <c r="E20" s="1">
        <v>1884</v>
      </c>
      <c r="F20" s="1">
        <v>61662</v>
      </c>
      <c r="I20" s="1" t="s">
        <v>31</v>
      </c>
    </row>
    <row r="21" spans="1:9" x14ac:dyDescent="0.35">
      <c r="A21" s="8" t="s">
        <v>41</v>
      </c>
      <c r="B21" s="1">
        <v>211544</v>
      </c>
      <c r="C21" s="1">
        <v>127626</v>
      </c>
      <c r="D21" s="2">
        <v>272.14</v>
      </c>
      <c r="E21" s="1">
        <v>2194</v>
      </c>
      <c r="F21" s="1">
        <v>83918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>
        <v>3239</v>
      </c>
      <c r="C23" s="1">
        <v>898</v>
      </c>
      <c r="D23" s="2">
        <v>500</v>
      </c>
      <c r="E23" s="1" t="s">
        <v>31</v>
      </c>
      <c r="F23" s="1">
        <v>2341</v>
      </c>
      <c r="I23" s="1" t="s">
        <v>31</v>
      </c>
    </row>
    <row r="24" spans="1:9" x14ac:dyDescent="0.35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>
        <v>16465</v>
      </c>
      <c r="C26" s="1">
        <v>1951</v>
      </c>
      <c r="D26" s="2">
        <v>473.01</v>
      </c>
      <c r="E26" s="1" t="s">
        <v>31</v>
      </c>
      <c r="F26" s="1">
        <v>14513</v>
      </c>
      <c r="I26" s="1" t="s">
        <v>31</v>
      </c>
    </row>
    <row r="27" spans="1:9" x14ac:dyDescent="0.35">
      <c r="A27" s="8" t="s">
        <v>46</v>
      </c>
      <c r="B27" s="1">
        <v>324333</v>
      </c>
      <c r="C27" s="1">
        <v>202797</v>
      </c>
      <c r="D27" s="2">
        <v>302.74</v>
      </c>
      <c r="E27" s="1">
        <v>4078</v>
      </c>
      <c r="F27" s="1">
        <v>121536</v>
      </c>
      <c r="I27" s="1" t="s">
        <v>31</v>
      </c>
    </row>
    <row r="28" spans="1:9" x14ac:dyDescent="0.35">
      <c r="A28" s="8" t="s">
        <v>47</v>
      </c>
      <c r="B28" s="1">
        <v>26466</v>
      </c>
      <c r="C28" s="1">
        <v>18136</v>
      </c>
      <c r="D28" s="2">
        <v>253.49</v>
      </c>
      <c r="E28" s="1" t="s">
        <v>31</v>
      </c>
      <c r="F28" s="1">
        <v>8330</v>
      </c>
      <c r="I28" s="1" t="s">
        <v>31</v>
      </c>
    </row>
    <row r="29" spans="1:9" x14ac:dyDescent="0.35">
      <c r="A29" s="8" t="s">
        <v>48</v>
      </c>
      <c r="B29" s="1">
        <v>1658</v>
      </c>
      <c r="C29" s="1" t="s">
        <v>31</v>
      </c>
      <c r="D29" s="2" t="s">
        <v>31</v>
      </c>
      <c r="E29" s="1" t="s">
        <v>31</v>
      </c>
      <c r="F29" s="1">
        <v>1658</v>
      </c>
      <c r="I29" s="1" t="s">
        <v>31</v>
      </c>
    </row>
    <row r="30" spans="1:9" x14ac:dyDescent="0.35">
      <c r="A30" s="8" t="s">
        <v>49</v>
      </c>
      <c r="B30" s="1">
        <v>5008</v>
      </c>
      <c r="C30" s="1">
        <v>3124</v>
      </c>
      <c r="D30" s="2">
        <v>400</v>
      </c>
      <c r="E30" s="1" t="s">
        <v>31</v>
      </c>
      <c r="F30" s="1">
        <v>1884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42931</v>
      </c>
      <c r="C33" s="1">
        <v>20087</v>
      </c>
      <c r="D33" s="2">
        <v>274.81</v>
      </c>
      <c r="E33" s="1" t="s">
        <v>31</v>
      </c>
      <c r="F33" s="1">
        <v>22844</v>
      </c>
      <c r="I33" s="1" t="s">
        <v>31</v>
      </c>
    </row>
    <row r="34" spans="1:9" x14ac:dyDescent="0.35">
      <c r="A34" s="8" t="s">
        <v>51</v>
      </c>
      <c r="B34" s="1">
        <v>321992</v>
      </c>
      <c r="C34" s="1">
        <v>202797</v>
      </c>
      <c r="D34" s="2">
        <v>302.74</v>
      </c>
      <c r="E34" s="1">
        <v>4078</v>
      </c>
      <c r="F34" s="1">
        <v>119195</v>
      </c>
      <c r="I34" s="1" t="s">
        <v>31</v>
      </c>
    </row>
    <row r="35" spans="1:9" x14ac:dyDescent="0.35">
      <c r="A35" s="8" t="s">
        <v>52</v>
      </c>
      <c r="B35" s="1">
        <v>9007</v>
      </c>
      <c r="C35" s="1">
        <v>3124</v>
      </c>
      <c r="D35" s="2">
        <v>400</v>
      </c>
      <c r="E35" s="1" t="s">
        <v>31</v>
      </c>
      <c r="F35" s="1">
        <v>5882</v>
      </c>
      <c r="I35" s="1" t="s">
        <v>31</v>
      </c>
    </row>
    <row r="36" spans="1:9" x14ac:dyDescent="0.35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53131</v>
      </c>
      <c r="C38" s="1">
        <v>27089</v>
      </c>
      <c r="D38" s="2">
        <v>266.36</v>
      </c>
      <c r="E38" s="1" t="s">
        <v>31</v>
      </c>
      <c r="F38" s="1">
        <v>26042</v>
      </c>
      <c r="I38" s="1" t="s">
        <v>31</v>
      </c>
    </row>
    <row r="39" spans="1:9" x14ac:dyDescent="0.35">
      <c r="A39" s="8" t="s">
        <v>54</v>
      </c>
      <c r="B39" s="1">
        <v>248935</v>
      </c>
      <c r="C39" s="1">
        <v>151958</v>
      </c>
      <c r="D39" s="2">
        <v>295.70999999999998</v>
      </c>
      <c r="E39" s="1">
        <v>1884</v>
      </c>
      <c r="F39" s="1">
        <v>96977</v>
      </c>
      <c r="I39" s="1" t="s">
        <v>31</v>
      </c>
    </row>
    <row r="40" spans="1:9" x14ac:dyDescent="0.35">
      <c r="A40" s="8" t="s">
        <v>55</v>
      </c>
      <c r="B40" s="1">
        <v>51909</v>
      </c>
      <c r="C40" s="1">
        <v>28680</v>
      </c>
      <c r="D40" s="2">
        <v>263.45</v>
      </c>
      <c r="E40" s="1" t="s">
        <v>31</v>
      </c>
      <c r="F40" s="1">
        <v>23229</v>
      </c>
      <c r="I40" s="1" t="s">
        <v>31</v>
      </c>
    </row>
    <row r="41" spans="1:9" x14ac:dyDescent="0.35">
      <c r="A41" s="8" t="s">
        <v>56</v>
      </c>
      <c r="B41" s="1">
        <v>4806</v>
      </c>
      <c r="C41" s="1">
        <v>4806</v>
      </c>
      <c r="D41" s="2">
        <v>1000</v>
      </c>
      <c r="E41" s="1">
        <v>2194</v>
      </c>
      <c r="F41" s="1" t="s">
        <v>31</v>
      </c>
      <c r="I41" s="1" t="s">
        <v>31</v>
      </c>
    </row>
    <row r="42" spans="1:9" x14ac:dyDescent="0.35">
      <c r="A42" s="8" t="s">
        <v>57</v>
      </c>
      <c r="B42" s="1">
        <v>15149</v>
      </c>
      <c r="C42" s="1">
        <v>13477</v>
      </c>
      <c r="D42" s="2">
        <v>383.61</v>
      </c>
      <c r="E42" s="1" t="s">
        <v>31</v>
      </c>
      <c r="F42" s="1">
        <v>1672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 t="s">
        <v>31</v>
      </c>
      <c r="C44" s="1" t="s">
        <v>31</v>
      </c>
      <c r="D44" s="2" t="s">
        <v>31</v>
      </c>
      <c r="E44" s="1" t="s">
        <v>31</v>
      </c>
      <c r="F44" s="1" t="s">
        <v>31</v>
      </c>
      <c r="I44" s="1" t="s">
        <v>31</v>
      </c>
    </row>
    <row r="45" spans="1:9" x14ac:dyDescent="0.35">
      <c r="A45" s="8" t="s">
        <v>59</v>
      </c>
      <c r="B45" s="1">
        <v>108150</v>
      </c>
      <c r="C45" s="1">
        <v>69774</v>
      </c>
      <c r="D45" s="2">
        <v>209.48</v>
      </c>
      <c r="E45" s="1" t="s">
        <v>31</v>
      </c>
      <c r="F45" s="1">
        <v>38376</v>
      </c>
      <c r="I45" s="1" t="s">
        <v>31</v>
      </c>
    </row>
    <row r="46" spans="1:9" x14ac:dyDescent="0.35">
      <c r="A46" s="8" t="s">
        <v>60</v>
      </c>
      <c r="B46" s="1">
        <v>83709</v>
      </c>
      <c r="C46" s="1">
        <v>47900</v>
      </c>
      <c r="D46" s="2">
        <v>298.08</v>
      </c>
      <c r="E46" s="1" t="s">
        <v>31</v>
      </c>
      <c r="F46" s="1">
        <v>35809</v>
      </c>
      <c r="I46" s="1" t="s">
        <v>31</v>
      </c>
    </row>
    <row r="47" spans="1:9" x14ac:dyDescent="0.35">
      <c r="A47" s="8" t="s">
        <v>61</v>
      </c>
      <c r="B47" s="1">
        <v>182071</v>
      </c>
      <c r="C47" s="1">
        <v>108335</v>
      </c>
      <c r="D47" s="2">
        <v>364.83</v>
      </c>
      <c r="E47" s="1">
        <v>4078</v>
      </c>
      <c r="F47" s="1">
        <v>73736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223434</v>
      </c>
      <c r="C49" s="1">
        <v>154723</v>
      </c>
      <c r="D49" s="2">
        <v>340.76</v>
      </c>
      <c r="E49" s="1">
        <v>4078</v>
      </c>
      <c r="F49" s="1">
        <v>68710</v>
      </c>
      <c r="I49" s="1" t="s">
        <v>31</v>
      </c>
    </row>
    <row r="50" spans="1:9" x14ac:dyDescent="0.35">
      <c r="A50" s="8" t="s">
        <v>63</v>
      </c>
      <c r="B50" s="1">
        <v>7975</v>
      </c>
      <c r="C50" s="1" t="s">
        <v>31</v>
      </c>
      <c r="D50" s="2" t="s">
        <v>31</v>
      </c>
      <c r="E50" s="1" t="s">
        <v>31</v>
      </c>
      <c r="F50" s="1">
        <v>7975</v>
      </c>
      <c r="I50" s="1" t="s">
        <v>31</v>
      </c>
    </row>
    <row r="51" spans="1:9" x14ac:dyDescent="0.35">
      <c r="A51" s="8" t="s">
        <v>64</v>
      </c>
      <c r="B51" s="1">
        <v>71663</v>
      </c>
      <c r="C51" s="1">
        <v>32414</v>
      </c>
      <c r="D51" s="2">
        <v>212</v>
      </c>
      <c r="E51" s="1" t="s">
        <v>31</v>
      </c>
      <c r="F51" s="1">
        <v>39249</v>
      </c>
      <c r="I51" s="1" t="s">
        <v>31</v>
      </c>
    </row>
    <row r="52" spans="1:9" x14ac:dyDescent="0.35">
      <c r="A52" s="8" t="s">
        <v>65</v>
      </c>
      <c r="B52" s="1">
        <v>70858</v>
      </c>
      <c r="C52" s="1">
        <v>38871</v>
      </c>
      <c r="D52" s="2">
        <v>224.47</v>
      </c>
      <c r="E52" s="1" t="s">
        <v>31</v>
      </c>
      <c r="F52" s="1">
        <v>31986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2759</v>
      </c>
      <c r="C56" s="1">
        <v>1987</v>
      </c>
      <c r="D56" s="2">
        <v>239.6</v>
      </c>
      <c r="E56" s="1" t="s">
        <v>31</v>
      </c>
      <c r="F56" s="1">
        <v>772</v>
      </c>
      <c r="I56" s="1" t="s">
        <v>31</v>
      </c>
    </row>
    <row r="57" spans="1:9" x14ac:dyDescent="0.35">
      <c r="A57" s="8" t="s">
        <v>68</v>
      </c>
      <c r="B57" s="1">
        <v>112799</v>
      </c>
      <c r="C57" s="1">
        <v>77804</v>
      </c>
      <c r="D57" s="2">
        <v>289.31</v>
      </c>
      <c r="E57" s="1">
        <v>1884</v>
      </c>
      <c r="F57" s="1">
        <v>34996</v>
      </c>
      <c r="I57" s="1" t="s">
        <v>31</v>
      </c>
    </row>
    <row r="58" spans="1:9" x14ac:dyDescent="0.35">
      <c r="A58" s="8" t="s">
        <v>69</v>
      </c>
      <c r="B58" s="1">
        <v>116403</v>
      </c>
      <c r="C58" s="1">
        <v>78212</v>
      </c>
      <c r="D58" s="2">
        <v>353.36</v>
      </c>
      <c r="E58" s="1">
        <v>2194</v>
      </c>
      <c r="F58" s="1">
        <v>38191</v>
      </c>
      <c r="I58" s="1" t="s">
        <v>31</v>
      </c>
    </row>
    <row r="59" spans="1:9" x14ac:dyDescent="0.35">
      <c r="A59" s="8" t="s">
        <v>70</v>
      </c>
      <c r="B59" s="1">
        <v>53923</v>
      </c>
      <c r="C59" s="1">
        <v>33029</v>
      </c>
      <c r="D59" s="2">
        <v>265.49</v>
      </c>
      <c r="E59" s="1" t="s">
        <v>31</v>
      </c>
      <c r="F59" s="1">
        <v>20894</v>
      </c>
      <c r="I59" s="1" t="s">
        <v>31</v>
      </c>
    </row>
    <row r="60" spans="1:9" x14ac:dyDescent="0.35">
      <c r="A60" s="8" t="s">
        <v>71</v>
      </c>
      <c r="B60" s="1">
        <v>56232</v>
      </c>
      <c r="C60" s="1">
        <v>22588</v>
      </c>
      <c r="D60" s="2">
        <v>284.93</v>
      </c>
      <c r="E60" s="1" t="s">
        <v>31</v>
      </c>
      <c r="F60" s="1">
        <v>33644</v>
      </c>
      <c r="I60" s="1" t="s">
        <v>31</v>
      </c>
    </row>
    <row r="61" spans="1:9" x14ac:dyDescent="0.35">
      <c r="A61" s="8" t="s">
        <v>72</v>
      </c>
      <c r="B61" s="1">
        <v>31813</v>
      </c>
      <c r="C61" s="1">
        <v>12390</v>
      </c>
      <c r="D61" s="2">
        <v>195.63</v>
      </c>
      <c r="E61" s="1" t="s">
        <v>31</v>
      </c>
      <c r="F61" s="1">
        <v>19423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57780</v>
      </c>
      <c r="C63" s="1">
        <v>28383</v>
      </c>
      <c r="D63" s="2">
        <v>324.39</v>
      </c>
      <c r="E63" s="1" t="s">
        <v>31</v>
      </c>
      <c r="F63" s="1">
        <v>29397</v>
      </c>
      <c r="I63" s="1" t="s">
        <v>31</v>
      </c>
    </row>
    <row r="64" spans="1:9" x14ac:dyDescent="0.35">
      <c r="A64" s="8" t="s">
        <v>51</v>
      </c>
      <c r="B64" s="1">
        <v>316150</v>
      </c>
      <c r="C64" s="1">
        <v>197626</v>
      </c>
      <c r="D64" s="2">
        <v>298.24</v>
      </c>
      <c r="E64" s="1">
        <v>4078</v>
      </c>
      <c r="F64" s="1">
        <v>118524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305010</v>
      </c>
      <c r="C67" s="1">
        <v>202028</v>
      </c>
      <c r="D67" s="2">
        <v>297.92</v>
      </c>
      <c r="E67" s="1">
        <v>4078</v>
      </c>
      <c r="F67" s="1">
        <v>102983</v>
      </c>
      <c r="I67" s="1" t="s">
        <v>31</v>
      </c>
    </row>
    <row r="68" spans="1:9" x14ac:dyDescent="0.35">
      <c r="A68" s="8" t="s">
        <v>51</v>
      </c>
      <c r="B68" s="1">
        <v>68919</v>
      </c>
      <c r="C68" s="1">
        <v>23982</v>
      </c>
      <c r="D68" s="2">
        <v>331.85</v>
      </c>
      <c r="E68" s="1" t="s">
        <v>31</v>
      </c>
      <c r="F68" s="1">
        <v>44938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11950</v>
      </c>
      <c r="C71" s="1">
        <v>3241</v>
      </c>
      <c r="D71" s="2">
        <v>151.25</v>
      </c>
      <c r="E71" s="1" t="s">
        <v>31</v>
      </c>
      <c r="F71" s="1">
        <v>8710</v>
      </c>
      <c r="I71" s="1" t="s">
        <v>31</v>
      </c>
    </row>
    <row r="72" spans="1:9" x14ac:dyDescent="0.35">
      <c r="A72" s="8" t="s">
        <v>74</v>
      </c>
      <c r="B72" s="1">
        <v>25737</v>
      </c>
      <c r="C72" s="1">
        <v>12462</v>
      </c>
      <c r="D72" s="2">
        <v>134.08000000000001</v>
      </c>
      <c r="E72" s="1" t="s">
        <v>31</v>
      </c>
      <c r="F72" s="1">
        <v>13276</v>
      </c>
      <c r="I72" s="1" t="s">
        <v>31</v>
      </c>
    </row>
    <row r="73" spans="1:9" x14ac:dyDescent="0.35">
      <c r="A73" s="8" t="s">
        <v>175</v>
      </c>
      <c r="C73" s="1">
        <f>SUM(C71:C72)</f>
        <v>15703</v>
      </c>
      <c r="D73" s="2">
        <f>AVERAGE(D71:D72)</f>
        <v>142.66500000000002</v>
      </c>
      <c r="F73" s="1">
        <f>SUM(F71:F72)</f>
        <v>21986</v>
      </c>
      <c r="G73" s="1">
        <f>C73+F73</f>
        <v>37689</v>
      </c>
      <c r="H73" s="10">
        <f>C73/G73</f>
        <v>0.4166467669611823</v>
      </c>
    </row>
    <row r="74" spans="1:9" x14ac:dyDescent="0.35">
      <c r="A74" s="8" t="s">
        <v>75</v>
      </c>
      <c r="B74" s="1">
        <v>24826</v>
      </c>
      <c r="C74" s="1">
        <v>19053</v>
      </c>
      <c r="D74" s="2">
        <v>248.23</v>
      </c>
      <c r="E74" s="1" t="s">
        <v>31</v>
      </c>
      <c r="F74" s="1">
        <v>5773</v>
      </c>
      <c r="I74" s="1" t="s">
        <v>31</v>
      </c>
    </row>
    <row r="75" spans="1:9" x14ac:dyDescent="0.35">
      <c r="A75" s="8" t="s">
        <v>76</v>
      </c>
      <c r="B75" s="1">
        <v>30953</v>
      </c>
      <c r="C75" s="1">
        <v>26155</v>
      </c>
      <c r="D75" s="2">
        <v>227.04</v>
      </c>
      <c r="E75" s="1" t="s">
        <v>31</v>
      </c>
      <c r="F75" s="1">
        <v>4799</v>
      </c>
      <c r="I75" s="1" t="s">
        <v>31</v>
      </c>
    </row>
    <row r="76" spans="1:9" x14ac:dyDescent="0.35">
      <c r="A76" s="8" t="s">
        <v>77</v>
      </c>
      <c r="B76" s="1">
        <v>28590</v>
      </c>
      <c r="C76" s="1">
        <v>13217</v>
      </c>
      <c r="D76" s="2">
        <v>296.47000000000003</v>
      </c>
      <c r="E76" s="1" t="s">
        <v>31</v>
      </c>
      <c r="F76" s="1">
        <v>15373</v>
      </c>
      <c r="I76" s="1" t="s">
        <v>31</v>
      </c>
    </row>
    <row r="77" spans="1:9" x14ac:dyDescent="0.35">
      <c r="A77" s="8" t="s">
        <v>78</v>
      </c>
      <c r="B77" s="1">
        <v>69941</v>
      </c>
      <c r="C77" s="1">
        <v>33136</v>
      </c>
      <c r="D77" s="2">
        <v>332.82</v>
      </c>
      <c r="E77" s="1" t="s">
        <v>31</v>
      </c>
      <c r="F77" s="1">
        <v>36804</v>
      </c>
      <c r="I77" s="1" t="s">
        <v>31</v>
      </c>
    </row>
    <row r="78" spans="1:9" x14ac:dyDescent="0.35">
      <c r="A78" s="8" t="s">
        <v>79</v>
      </c>
      <c r="B78" s="1">
        <v>40068</v>
      </c>
      <c r="C78" s="1">
        <v>25672</v>
      </c>
      <c r="D78" s="2">
        <v>224.77</v>
      </c>
      <c r="E78" s="1" t="s">
        <v>31</v>
      </c>
      <c r="F78" s="1">
        <v>14396</v>
      </c>
      <c r="I78" s="1" t="s">
        <v>31</v>
      </c>
    </row>
    <row r="79" spans="1:9" x14ac:dyDescent="0.35">
      <c r="A79" s="8" t="s">
        <v>80</v>
      </c>
      <c r="B79" s="1">
        <v>53523</v>
      </c>
      <c r="C79" s="1">
        <v>36940</v>
      </c>
      <c r="D79" s="2">
        <v>478.99</v>
      </c>
      <c r="E79" s="1" t="s">
        <v>31</v>
      </c>
      <c r="F79" s="1">
        <v>16583</v>
      </c>
      <c r="G79" s="1">
        <f>C79+F79</f>
        <v>53523</v>
      </c>
      <c r="H79" s="10">
        <f>C79/G79</f>
        <v>0.69017058087177474</v>
      </c>
      <c r="I79" s="1" t="s">
        <v>31</v>
      </c>
    </row>
    <row r="80" spans="1:9" x14ac:dyDescent="0.35">
      <c r="A80" s="8" t="s">
        <v>44</v>
      </c>
      <c r="B80" s="1">
        <v>88342</v>
      </c>
      <c r="C80" s="1">
        <v>56134</v>
      </c>
      <c r="D80" s="2">
        <v>301.43</v>
      </c>
      <c r="E80" s="1">
        <v>4078</v>
      </c>
      <c r="F80" s="1">
        <v>32208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318161</v>
      </c>
      <c r="C82" s="1">
        <v>201684</v>
      </c>
      <c r="D82" s="2">
        <v>304.08999999999997</v>
      </c>
      <c r="E82" s="1">
        <v>1884</v>
      </c>
      <c r="F82" s="1">
        <v>116477</v>
      </c>
      <c r="I82" s="1" t="s">
        <v>31</v>
      </c>
    </row>
    <row r="83" spans="1:9" x14ac:dyDescent="0.35">
      <c r="A83" s="8" t="s">
        <v>82</v>
      </c>
      <c r="B83" s="1">
        <v>213844</v>
      </c>
      <c r="C83" s="1">
        <v>127260</v>
      </c>
      <c r="D83" s="2">
        <v>303.86</v>
      </c>
      <c r="E83" s="1" t="s">
        <v>31</v>
      </c>
      <c r="F83" s="1">
        <v>86585</v>
      </c>
      <c r="I83" s="1" t="s">
        <v>31</v>
      </c>
    </row>
    <row r="84" spans="1:9" ht="43.5" x14ac:dyDescent="0.35">
      <c r="A84" s="8" t="s">
        <v>83</v>
      </c>
      <c r="B84" s="1">
        <v>117689</v>
      </c>
      <c r="C84" s="1">
        <v>67921</v>
      </c>
      <c r="D84" s="2">
        <v>294.42</v>
      </c>
      <c r="E84" s="1" t="s">
        <v>31</v>
      </c>
      <c r="F84" s="1">
        <v>49768</v>
      </c>
      <c r="I84" s="1" t="s">
        <v>31</v>
      </c>
    </row>
    <row r="85" spans="1:9" x14ac:dyDescent="0.35">
      <c r="A85" s="8" t="s">
        <v>84</v>
      </c>
      <c r="B85" s="1">
        <v>48377</v>
      </c>
      <c r="C85" s="1">
        <v>37530</v>
      </c>
      <c r="D85" s="2">
        <v>219.4</v>
      </c>
      <c r="E85" s="1" t="s">
        <v>31</v>
      </c>
      <c r="F85" s="1">
        <v>10846</v>
      </c>
      <c r="I85" s="1" t="s">
        <v>31</v>
      </c>
    </row>
    <row r="86" spans="1:9" x14ac:dyDescent="0.35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12832</v>
      </c>
      <c r="C87" s="1">
        <v>7460</v>
      </c>
      <c r="D87" s="2">
        <v>369.73</v>
      </c>
      <c r="E87" s="1" t="s">
        <v>31</v>
      </c>
      <c r="F87" s="1">
        <v>5372</v>
      </c>
      <c r="I87" s="1" t="s">
        <v>31</v>
      </c>
    </row>
    <row r="88" spans="1:9" x14ac:dyDescent="0.35">
      <c r="A88" s="8" t="s">
        <v>87</v>
      </c>
      <c r="B88" s="1">
        <v>49716</v>
      </c>
      <c r="C88" s="1">
        <v>20826</v>
      </c>
      <c r="D88" s="2">
        <v>193.99</v>
      </c>
      <c r="E88" s="1" t="s">
        <v>31</v>
      </c>
      <c r="F88" s="1">
        <v>28890</v>
      </c>
      <c r="I88" s="1" t="s">
        <v>31</v>
      </c>
    </row>
    <row r="89" spans="1:9" ht="29" x14ac:dyDescent="0.35">
      <c r="A89" s="8" t="s">
        <v>88</v>
      </c>
      <c r="B89" s="1">
        <v>43261</v>
      </c>
      <c r="C89" s="1">
        <v>21922</v>
      </c>
      <c r="D89" s="2">
        <v>193.4</v>
      </c>
      <c r="E89" s="1" t="s">
        <v>31</v>
      </c>
      <c r="F89" s="1">
        <v>21339</v>
      </c>
      <c r="I89" s="1" t="s">
        <v>31</v>
      </c>
    </row>
    <row r="90" spans="1:9" x14ac:dyDescent="0.35">
      <c r="A90" s="8" t="s">
        <v>89</v>
      </c>
      <c r="B90" s="1">
        <v>44194</v>
      </c>
      <c r="C90" s="1">
        <v>15221</v>
      </c>
      <c r="D90" s="2">
        <v>187.01</v>
      </c>
      <c r="E90" s="1" t="s">
        <v>31</v>
      </c>
      <c r="F90" s="1">
        <v>28973</v>
      </c>
      <c r="I90" s="1" t="s">
        <v>31</v>
      </c>
    </row>
    <row r="91" spans="1:9" x14ac:dyDescent="0.35">
      <c r="A91" s="8" t="s">
        <v>90</v>
      </c>
      <c r="B91" s="1">
        <v>18820</v>
      </c>
      <c r="C91" s="1" t="s">
        <v>31</v>
      </c>
      <c r="D91" s="2" t="s">
        <v>31</v>
      </c>
      <c r="E91" s="1" t="s">
        <v>31</v>
      </c>
      <c r="F91" s="1">
        <v>18820</v>
      </c>
      <c r="I91" s="1" t="s">
        <v>31</v>
      </c>
    </row>
    <row r="92" spans="1:9" x14ac:dyDescent="0.35">
      <c r="A92" s="8" t="s">
        <v>91</v>
      </c>
      <c r="B92" s="1">
        <v>12780</v>
      </c>
      <c r="C92" s="1">
        <v>11015</v>
      </c>
      <c r="D92" s="2">
        <v>314.35000000000002</v>
      </c>
      <c r="E92" s="1" t="s">
        <v>31</v>
      </c>
      <c r="F92" s="1">
        <v>1766</v>
      </c>
      <c r="I92" s="1" t="s">
        <v>31</v>
      </c>
    </row>
    <row r="93" spans="1:9" x14ac:dyDescent="0.35">
      <c r="A93" s="8" t="s">
        <v>44</v>
      </c>
      <c r="B93" s="1">
        <v>11661</v>
      </c>
      <c r="C93" s="1">
        <v>5332</v>
      </c>
      <c r="D93" s="2">
        <v>360</v>
      </c>
      <c r="E93" s="1">
        <v>2194</v>
      </c>
      <c r="F93" s="1">
        <v>6330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x14ac:dyDescent="0.35">
      <c r="A98" s="8" t="s">
        <v>95</v>
      </c>
      <c r="B98" s="1">
        <v>7379</v>
      </c>
      <c r="C98" s="1">
        <v>7379</v>
      </c>
      <c r="D98" s="2">
        <v>188.06</v>
      </c>
      <c r="E98" s="1" t="s">
        <v>31</v>
      </c>
      <c r="F98" s="1" t="s">
        <v>31</v>
      </c>
      <c r="I98" s="1" t="s">
        <v>31</v>
      </c>
    </row>
    <row r="99" spans="1:9" x14ac:dyDescent="0.35">
      <c r="A99" s="8" t="s">
        <v>96</v>
      </c>
      <c r="B99" s="1">
        <v>366550</v>
      </c>
      <c r="C99" s="1">
        <v>218630</v>
      </c>
      <c r="D99" s="2">
        <v>305.49</v>
      </c>
      <c r="E99" s="1">
        <v>4078</v>
      </c>
      <c r="F99" s="1">
        <v>147921</v>
      </c>
      <c r="I99" s="1" t="s">
        <v>31</v>
      </c>
    </row>
    <row r="100" spans="1:9" x14ac:dyDescent="0.35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250994</v>
      </c>
      <c r="C102" s="1">
        <v>154752</v>
      </c>
      <c r="D102" s="2">
        <v>301.38</v>
      </c>
      <c r="E102" s="1" t="s">
        <v>31</v>
      </c>
      <c r="F102" s="1">
        <v>96243</v>
      </c>
      <c r="I102" s="1" t="s">
        <v>31</v>
      </c>
    </row>
    <row r="103" spans="1:9" x14ac:dyDescent="0.35">
      <c r="A103" s="8" t="s">
        <v>98</v>
      </c>
      <c r="B103" s="1">
        <v>60679</v>
      </c>
      <c r="C103" s="1">
        <v>31332</v>
      </c>
      <c r="D103" s="2">
        <v>352</v>
      </c>
      <c r="E103" s="1" t="s">
        <v>31</v>
      </c>
      <c r="F103" s="1">
        <v>29347</v>
      </c>
      <c r="I103" s="1" t="s">
        <v>31</v>
      </c>
    </row>
    <row r="104" spans="1:9" x14ac:dyDescent="0.35">
      <c r="A104" s="8" t="s">
        <v>99</v>
      </c>
      <c r="B104" s="1" t="s">
        <v>31</v>
      </c>
      <c r="C104" s="1" t="s">
        <v>31</v>
      </c>
      <c r="D104" s="2" t="s">
        <v>31</v>
      </c>
      <c r="E104" s="1" t="s">
        <v>31</v>
      </c>
      <c r="F104" s="1" t="s">
        <v>31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62257</v>
      </c>
      <c r="C106" s="1">
        <v>39926</v>
      </c>
      <c r="D106" s="2">
        <v>258.38</v>
      </c>
      <c r="E106" s="1">
        <v>4078</v>
      </c>
      <c r="F106" s="1">
        <v>22331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280907</v>
      </c>
      <c r="C108" s="1">
        <v>173516</v>
      </c>
      <c r="D108" s="2">
        <v>309.38</v>
      </c>
      <c r="E108" s="1" t="s">
        <v>31</v>
      </c>
      <c r="F108" s="1">
        <v>107391</v>
      </c>
      <c r="I108" s="1" t="s">
        <v>31</v>
      </c>
    </row>
    <row r="109" spans="1:9" x14ac:dyDescent="0.35">
      <c r="A109" s="8" t="s">
        <v>98</v>
      </c>
      <c r="B109" s="1">
        <v>26730</v>
      </c>
      <c r="C109" s="1">
        <v>8532</v>
      </c>
      <c r="D109" s="2">
        <v>301.73</v>
      </c>
      <c r="E109" s="1" t="s">
        <v>31</v>
      </c>
      <c r="F109" s="1">
        <v>18198</v>
      </c>
      <c r="I109" s="1" t="s">
        <v>31</v>
      </c>
    </row>
    <row r="110" spans="1:9" x14ac:dyDescent="0.35">
      <c r="A110" s="8" t="s">
        <v>99</v>
      </c>
      <c r="B110" s="1">
        <v>4036</v>
      </c>
      <c r="C110" s="1">
        <v>4036</v>
      </c>
      <c r="D110" s="2">
        <v>350</v>
      </c>
      <c r="E110" s="1" t="s">
        <v>31</v>
      </c>
      <c r="F110" s="1" t="s">
        <v>31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62257</v>
      </c>
      <c r="C112" s="1">
        <v>39926</v>
      </c>
      <c r="D112" s="2">
        <v>258.38</v>
      </c>
      <c r="E112" s="1">
        <v>4078</v>
      </c>
      <c r="F112" s="1">
        <v>22331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155404</v>
      </c>
      <c r="C114" s="1">
        <v>99308</v>
      </c>
      <c r="D114" s="2">
        <v>332.44</v>
      </c>
      <c r="E114" s="1" t="s">
        <v>31</v>
      </c>
      <c r="F114" s="1">
        <v>56096</v>
      </c>
      <c r="I114" s="1" t="s">
        <v>31</v>
      </c>
    </row>
    <row r="115" spans="1:9" x14ac:dyDescent="0.35">
      <c r="A115" s="8" t="s">
        <v>98</v>
      </c>
      <c r="B115" s="1">
        <v>128709</v>
      </c>
      <c r="C115" s="1">
        <v>73700</v>
      </c>
      <c r="D115" s="2">
        <v>267.26</v>
      </c>
      <c r="E115" s="1" t="s">
        <v>31</v>
      </c>
      <c r="F115" s="1">
        <v>55009</v>
      </c>
      <c r="I115" s="1" t="s">
        <v>31</v>
      </c>
    </row>
    <row r="116" spans="1:9" x14ac:dyDescent="0.35">
      <c r="A116" s="8" t="s">
        <v>99</v>
      </c>
      <c r="B116" s="1">
        <v>27560</v>
      </c>
      <c r="C116" s="1">
        <v>13075</v>
      </c>
      <c r="D116" s="2">
        <v>379.12</v>
      </c>
      <c r="E116" s="1" t="s">
        <v>31</v>
      </c>
      <c r="F116" s="1">
        <v>14484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62257</v>
      </c>
      <c r="C118" s="1">
        <v>39926</v>
      </c>
      <c r="D118" s="2">
        <v>258.38</v>
      </c>
      <c r="E118" s="1">
        <v>4078</v>
      </c>
      <c r="F118" s="1">
        <v>22331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260733</v>
      </c>
      <c r="C120" s="1">
        <v>165351</v>
      </c>
      <c r="D120" s="2">
        <v>296.04000000000002</v>
      </c>
      <c r="E120" s="1" t="s">
        <v>31</v>
      </c>
      <c r="F120" s="1">
        <v>95382</v>
      </c>
      <c r="I120" s="1" t="s">
        <v>31</v>
      </c>
    </row>
    <row r="121" spans="1:9" x14ac:dyDescent="0.35">
      <c r="A121" s="8" t="s">
        <v>98</v>
      </c>
      <c r="B121" s="1">
        <v>33158</v>
      </c>
      <c r="C121" s="1">
        <v>14165</v>
      </c>
      <c r="D121" s="2">
        <v>462.11</v>
      </c>
      <c r="E121" s="1" t="s">
        <v>31</v>
      </c>
      <c r="F121" s="1">
        <v>18994</v>
      </c>
      <c r="I121" s="1" t="s">
        <v>31</v>
      </c>
    </row>
    <row r="122" spans="1:9" x14ac:dyDescent="0.35">
      <c r="A122" s="8" t="s">
        <v>99</v>
      </c>
      <c r="B122" s="1">
        <v>17782</v>
      </c>
      <c r="C122" s="1">
        <v>6568</v>
      </c>
      <c r="D122" s="2">
        <v>330.72</v>
      </c>
      <c r="E122" s="1" t="s">
        <v>31</v>
      </c>
      <c r="F122" s="1">
        <v>11214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62257</v>
      </c>
      <c r="C124" s="1">
        <v>39926</v>
      </c>
      <c r="D124" s="2">
        <v>258.38</v>
      </c>
      <c r="E124" s="1">
        <v>4078</v>
      </c>
      <c r="F124" s="1">
        <v>22331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280036</v>
      </c>
      <c r="C126" s="1">
        <v>167235</v>
      </c>
      <c r="D126" s="2">
        <v>315.35000000000002</v>
      </c>
      <c r="E126" s="1" t="s">
        <v>31</v>
      </c>
      <c r="F126" s="1">
        <v>112801</v>
      </c>
      <c r="I126" s="1" t="s">
        <v>31</v>
      </c>
    </row>
    <row r="127" spans="1:9" x14ac:dyDescent="0.35">
      <c r="A127" s="8" t="s">
        <v>98</v>
      </c>
      <c r="B127" s="1">
        <v>24620</v>
      </c>
      <c r="C127" s="1">
        <v>15071</v>
      </c>
      <c r="D127" s="2">
        <v>210.63</v>
      </c>
      <c r="E127" s="1" t="s">
        <v>31</v>
      </c>
      <c r="F127" s="1">
        <v>9550</v>
      </c>
      <c r="I127" s="1" t="s">
        <v>31</v>
      </c>
    </row>
    <row r="128" spans="1:9" x14ac:dyDescent="0.35">
      <c r="A128" s="8" t="s">
        <v>99</v>
      </c>
      <c r="B128" s="1">
        <v>3778</v>
      </c>
      <c r="C128" s="1">
        <v>3778</v>
      </c>
      <c r="D128" s="2">
        <v>464.9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>
        <v>3239</v>
      </c>
      <c r="C129" s="1" t="s">
        <v>31</v>
      </c>
      <c r="D129" s="2" t="s">
        <v>31</v>
      </c>
      <c r="E129" s="1" t="s">
        <v>31</v>
      </c>
      <c r="F129" s="1">
        <v>3239</v>
      </c>
      <c r="I129" s="1" t="s">
        <v>31</v>
      </c>
    </row>
    <row r="130" spans="1:9" x14ac:dyDescent="0.35">
      <c r="A130" s="8" t="s">
        <v>44</v>
      </c>
      <c r="B130" s="1">
        <v>62257</v>
      </c>
      <c r="C130" s="1">
        <v>39926</v>
      </c>
      <c r="D130" s="2">
        <v>258.38</v>
      </c>
      <c r="E130" s="1">
        <v>4078</v>
      </c>
      <c r="F130" s="1">
        <v>22331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304994</v>
      </c>
      <c r="C132" s="1">
        <v>182643</v>
      </c>
      <c r="D132" s="2">
        <v>305.48</v>
      </c>
      <c r="E132" s="1" t="s">
        <v>31</v>
      </c>
      <c r="F132" s="1">
        <v>122351</v>
      </c>
      <c r="I132" s="1" t="s">
        <v>31</v>
      </c>
    </row>
    <row r="133" spans="1:9" x14ac:dyDescent="0.35">
      <c r="A133" s="8" t="s">
        <v>98</v>
      </c>
      <c r="B133" s="1">
        <v>3440</v>
      </c>
      <c r="C133" s="1">
        <v>3440</v>
      </c>
      <c r="D133" s="2">
        <v>544.86</v>
      </c>
      <c r="E133" s="1" t="s">
        <v>31</v>
      </c>
      <c r="F133" s="1" t="s">
        <v>31</v>
      </c>
      <c r="I133" s="1" t="s">
        <v>31</v>
      </c>
    </row>
    <row r="134" spans="1:9" x14ac:dyDescent="0.35">
      <c r="A134" s="8" t="s">
        <v>99</v>
      </c>
      <c r="B134" s="1">
        <v>3239</v>
      </c>
      <c r="C134" s="1" t="s">
        <v>31</v>
      </c>
      <c r="D134" s="2" t="s">
        <v>31</v>
      </c>
      <c r="E134" s="1" t="s">
        <v>31</v>
      </c>
      <c r="F134" s="1">
        <v>3239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62257</v>
      </c>
      <c r="C136" s="1">
        <v>39926</v>
      </c>
      <c r="D136" s="2">
        <v>258.38</v>
      </c>
      <c r="E136" s="1">
        <v>4078</v>
      </c>
      <c r="F136" s="1">
        <v>22331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218922</v>
      </c>
      <c r="C138" s="1">
        <v>156130</v>
      </c>
      <c r="D138" s="2">
        <v>336.58</v>
      </c>
      <c r="E138" s="1">
        <v>4078</v>
      </c>
      <c r="F138" s="1">
        <v>62791</v>
      </c>
      <c r="I138" s="1" t="s">
        <v>31</v>
      </c>
    </row>
    <row r="139" spans="1:9" x14ac:dyDescent="0.35">
      <c r="A139" s="8" t="s">
        <v>102</v>
      </c>
      <c r="B139" s="1">
        <v>213020</v>
      </c>
      <c r="C139" s="1">
        <v>136301</v>
      </c>
      <c r="D139" s="2">
        <v>256.68</v>
      </c>
      <c r="E139" s="1">
        <v>2194</v>
      </c>
      <c r="F139" s="1">
        <v>76719</v>
      </c>
      <c r="I139" s="1" t="s">
        <v>31</v>
      </c>
    </row>
    <row r="140" spans="1:9" x14ac:dyDescent="0.35">
      <c r="A140" s="8" t="s">
        <v>103</v>
      </c>
      <c r="B140" s="1">
        <v>104667</v>
      </c>
      <c r="C140" s="1">
        <v>21168</v>
      </c>
      <c r="D140" s="2">
        <v>226.89</v>
      </c>
      <c r="E140" s="1" t="s">
        <v>31</v>
      </c>
      <c r="F140" s="1">
        <v>83499</v>
      </c>
      <c r="I140" s="1" t="s">
        <v>31</v>
      </c>
    </row>
    <row r="141" spans="1:9" x14ac:dyDescent="0.35">
      <c r="A141" s="8" t="s">
        <v>44</v>
      </c>
      <c r="B141" s="1">
        <v>2341</v>
      </c>
      <c r="C141" s="1" t="s">
        <v>31</v>
      </c>
      <c r="D141" s="2" t="s">
        <v>31</v>
      </c>
      <c r="E141" s="1" t="s">
        <v>31</v>
      </c>
      <c r="F141" s="1">
        <v>2341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113</v>
      </c>
    </row>
    <row r="2" spans="1:9" s="3" customFormat="1" x14ac:dyDescent="0.35">
      <c r="A2" s="3" t="s">
        <v>172</v>
      </c>
    </row>
    <row r="3" spans="1:9" s="3" customFormat="1" x14ac:dyDescent="0.35">
      <c r="A3" s="3" t="s">
        <v>1</v>
      </c>
    </row>
    <row r="4" spans="1:9" s="3" customFormat="1" x14ac:dyDescent="0.35">
      <c r="A4" s="3" t="s">
        <v>2</v>
      </c>
    </row>
    <row r="5" spans="1:9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35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29" x14ac:dyDescent="0.35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3</v>
      </c>
      <c r="B9" s="1">
        <v>72548</v>
      </c>
      <c r="C9" s="1">
        <v>34465</v>
      </c>
      <c r="D9" s="2">
        <v>256.63</v>
      </c>
      <c r="E9" s="1">
        <v>801</v>
      </c>
      <c r="F9" s="1">
        <v>38083</v>
      </c>
      <c r="G9" s="1">
        <f>C9+F9</f>
        <v>72548</v>
      </c>
      <c r="H9" s="10">
        <f>C9/G9</f>
        <v>0.47506478469427138</v>
      </c>
      <c r="I9" s="1" t="s">
        <v>31</v>
      </c>
    </row>
    <row r="10" spans="1:9" x14ac:dyDescent="0.35">
      <c r="A10" s="7" t="s">
        <v>10</v>
      </c>
    </row>
    <row r="11" spans="1:9" x14ac:dyDescent="0.35">
      <c r="A11" s="8" t="s">
        <v>33</v>
      </c>
      <c r="B11" s="1">
        <v>3604</v>
      </c>
      <c r="C11" s="1" t="s">
        <v>31</v>
      </c>
      <c r="D11" s="2" t="s">
        <v>31</v>
      </c>
      <c r="E11" s="1" t="s">
        <v>31</v>
      </c>
      <c r="F11" s="1">
        <v>3604</v>
      </c>
      <c r="I11" s="1" t="s">
        <v>31</v>
      </c>
    </row>
    <row r="12" spans="1:9" x14ac:dyDescent="0.35">
      <c r="A12" s="8" t="s">
        <v>34</v>
      </c>
      <c r="B12" s="1">
        <v>36294</v>
      </c>
      <c r="C12" s="1">
        <v>17221</v>
      </c>
      <c r="D12" s="2">
        <v>291.27</v>
      </c>
      <c r="E12" s="1" t="s">
        <v>31</v>
      </c>
      <c r="F12" s="1">
        <v>19073</v>
      </c>
      <c r="I12" s="1" t="s">
        <v>31</v>
      </c>
    </row>
    <row r="13" spans="1:9" x14ac:dyDescent="0.35">
      <c r="A13" s="8" t="s">
        <v>35</v>
      </c>
      <c r="B13" s="1">
        <v>24848</v>
      </c>
      <c r="C13" s="1">
        <v>15713</v>
      </c>
      <c r="D13" s="2">
        <v>221.29</v>
      </c>
      <c r="E13" s="1" t="s">
        <v>31</v>
      </c>
      <c r="F13" s="1">
        <v>9136</v>
      </c>
      <c r="I13" s="1" t="s">
        <v>31</v>
      </c>
    </row>
    <row r="14" spans="1:9" x14ac:dyDescent="0.35">
      <c r="A14" s="8" t="s">
        <v>36</v>
      </c>
      <c r="B14" s="1">
        <v>4006</v>
      </c>
      <c r="C14" s="1">
        <v>1531</v>
      </c>
      <c r="D14" s="2">
        <v>200</v>
      </c>
      <c r="E14" s="1">
        <v>801</v>
      </c>
      <c r="F14" s="1">
        <v>2475</v>
      </c>
      <c r="I14" s="1" t="s">
        <v>31</v>
      </c>
    </row>
    <row r="15" spans="1:9" x14ac:dyDescent="0.35">
      <c r="A15" s="8" t="s">
        <v>37</v>
      </c>
      <c r="B15" s="1">
        <v>3796</v>
      </c>
      <c r="C15" s="1" t="s">
        <v>31</v>
      </c>
      <c r="D15" s="2" t="s">
        <v>31</v>
      </c>
      <c r="E15" s="1" t="s">
        <v>31</v>
      </c>
      <c r="F15" s="1">
        <v>3796</v>
      </c>
      <c r="I15" s="1" t="s">
        <v>31</v>
      </c>
    </row>
    <row r="16" spans="1:9" x14ac:dyDescent="0.35">
      <c r="A16" s="7" t="s">
        <v>11</v>
      </c>
    </row>
    <row r="17" spans="1:9" x14ac:dyDescent="0.35">
      <c r="A17" s="8" t="s">
        <v>38</v>
      </c>
      <c r="B17" s="1">
        <v>28319</v>
      </c>
      <c r="C17" s="1">
        <v>17063</v>
      </c>
      <c r="D17" s="2">
        <v>204.66</v>
      </c>
      <c r="E17" s="1" t="s">
        <v>31</v>
      </c>
      <c r="F17" s="1">
        <v>11256</v>
      </c>
      <c r="I17" s="1" t="s">
        <v>31</v>
      </c>
    </row>
    <row r="18" spans="1:9" x14ac:dyDescent="0.35">
      <c r="A18" s="8" t="s">
        <v>39</v>
      </c>
      <c r="B18" s="1">
        <v>44229</v>
      </c>
      <c r="C18" s="1">
        <v>17401</v>
      </c>
      <c r="D18" s="2">
        <v>310.05</v>
      </c>
      <c r="E18" s="1">
        <v>801</v>
      </c>
      <c r="F18" s="1">
        <v>26828</v>
      </c>
      <c r="I18" s="1" t="s">
        <v>31</v>
      </c>
    </row>
    <row r="19" spans="1:9" x14ac:dyDescent="0.35">
      <c r="A19" s="7" t="s">
        <v>12</v>
      </c>
    </row>
    <row r="20" spans="1:9" x14ac:dyDescent="0.35">
      <c r="A20" s="8" t="s">
        <v>40</v>
      </c>
      <c r="B20" s="1">
        <v>25063</v>
      </c>
      <c r="C20" s="1">
        <v>13808</v>
      </c>
      <c r="D20" s="2">
        <v>197.5</v>
      </c>
      <c r="E20" s="1" t="s">
        <v>31</v>
      </c>
      <c r="F20" s="1">
        <v>11256</v>
      </c>
      <c r="I20" s="1" t="s">
        <v>31</v>
      </c>
    </row>
    <row r="21" spans="1:9" x14ac:dyDescent="0.35">
      <c r="A21" s="8" t="s">
        <v>41</v>
      </c>
      <c r="B21" s="1">
        <v>44229</v>
      </c>
      <c r="C21" s="1">
        <v>17401</v>
      </c>
      <c r="D21" s="2">
        <v>310.05</v>
      </c>
      <c r="E21" s="1">
        <v>801</v>
      </c>
      <c r="F21" s="1">
        <v>26828</v>
      </c>
      <c r="I21" s="1" t="s">
        <v>31</v>
      </c>
    </row>
    <row r="22" spans="1:9" x14ac:dyDescent="0.35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x14ac:dyDescent="0.35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x14ac:dyDescent="0.35">
      <c r="A24" s="8" t="s">
        <v>44</v>
      </c>
      <c r="B24" s="1">
        <v>3256</v>
      </c>
      <c r="C24" s="1">
        <v>3256</v>
      </c>
      <c r="D24" s="2">
        <v>235</v>
      </c>
      <c r="E24" s="1" t="s">
        <v>31</v>
      </c>
      <c r="F24" s="1" t="s">
        <v>31</v>
      </c>
      <c r="I24" s="1" t="s">
        <v>31</v>
      </c>
    </row>
    <row r="25" spans="1:9" x14ac:dyDescent="0.35">
      <c r="A25" s="7" t="s">
        <v>13</v>
      </c>
    </row>
    <row r="26" spans="1:9" x14ac:dyDescent="0.35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x14ac:dyDescent="0.35">
      <c r="A27" s="8" t="s">
        <v>46</v>
      </c>
      <c r="B27" s="1">
        <v>67876</v>
      </c>
      <c r="C27" s="1">
        <v>33142</v>
      </c>
      <c r="D27" s="2">
        <v>250.18</v>
      </c>
      <c r="E27" s="1">
        <v>801</v>
      </c>
      <c r="F27" s="1">
        <v>34734</v>
      </c>
      <c r="I27" s="1" t="s">
        <v>31</v>
      </c>
    </row>
    <row r="28" spans="1:9" x14ac:dyDescent="0.35">
      <c r="A28" s="8" t="s">
        <v>47</v>
      </c>
      <c r="B28" s="1">
        <v>3755</v>
      </c>
      <c r="C28" s="1">
        <v>1323</v>
      </c>
      <c r="D28" s="2">
        <v>414.19</v>
      </c>
      <c r="E28" s="1" t="s">
        <v>31</v>
      </c>
      <c r="F28" s="1">
        <v>2432</v>
      </c>
      <c r="I28" s="1" t="s">
        <v>31</v>
      </c>
    </row>
    <row r="29" spans="1:9" x14ac:dyDescent="0.35">
      <c r="A29" s="8" t="s">
        <v>48</v>
      </c>
      <c r="B29" s="1">
        <v>917</v>
      </c>
      <c r="C29" s="1" t="s">
        <v>31</v>
      </c>
      <c r="D29" s="2" t="s">
        <v>31</v>
      </c>
      <c r="E29" s="1" t="s">
        <v>31</v>
      </c>
      <c r="F29" s="1">
        <v>917</v>
      </c>
      <c r="I29" s="1" t="s">
        <v>31</v>
      </c>
    </row>
    <row r="30" spans="1:9" x14ac:dyDescent="0.35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x14ac:dyDescent="0.35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x14ac:dyDescent="0.35">
      <c r="A32" s="7" t="s">
        <v>14</v>
      </c>
    </row>
    <row r="33" spans="1:9" x14ac:dyDescent="0.35">
      <c r="A33" s="8" t="s">
        <v>50</v>
      </c>
      <c r="B33" s="1">
        <v>3755</v>
      </c>
      <c r="C33" s="1">
        <v>1323</v>
      </c>
      <c r="D33" s="2">
        <v>414.19</v>
      </c>
      <c r="E33" s="1" t="s">
        <v>31</v>
      </c>
      <c r="F33" s="1">
        <v>2432</v>
      </c>
      <c r="I33" s="1" t="s">
        <v>31</v>
      </c>
    </row>
    <row r="34" spans="1:9" x14ac:dyDescent="0.35">
      <c r="A34" s="8" t="s">
        <v>51</v>
      </c>
      <c r="B34" s="1">
        <v>64620</v>
      </c>
      <c r="C34" s="1">
        <v>29886</v>
      </c>
      <c r="D34" s="2">
        <v>251.88</v>
      </c>
      <c r="E34" s="1">
        <v>801</v>
      </c>
      <c r="F34" s="1">
        <v>34734</v>
      </c>
      <c r="I34" s="1" t="s">
        <v>31</v>
      </c>
    </row>
    <row r="35" spans="1:9" x14ac:dyDescent="0.35">
      <c r="A35" s="8" t="s">
        <v>52</v>
      </c>
      <c r="B35" s="1">
        <v>917</v>
      </c>
      <c r="C35" s="1" t="s">
        <v>31</v>
      </c>
      <c r="D35" s="2" t="s">
        <v>31</v>
      </c>
      <c r="E35" s="1" t="s">
        <v>31</v>
      </c>
      <c r="F35" s="1">
        <v>917</v>
      </c>
      <c r="I35" s="1" t="s">
        <v>31</v>
      </c>
    </row>
    <row r="36" spans="1:9" x14ac:dyDescent="0.35">
      <c r="A36" s="8" t="s">
        <v>44</v>
      </c>
      <c r="B36" s="1">
        <v>3256</v>
      </c>
      <c r="C36" s="1">
        <v>3256</v>
      </c>
      <c r="D36" s="2">
        <v>235</v>
      </c>
      <c r="E36" s="1" t="s">
        <v>31</v>
      </c>
      <c r="F36" s="1" t="s">
        <v>31</v>
      </c>
      <c r="I36" s="1" t="s">
        <v>31</v>
      </c>
    </row>
    <row r="37" spans="1:9" x14ac:dyDescent="0.35">
      <c r="A37" s="7" t="s">
        <v>15</v>
      </c>
    </row>
    <row r="38" spans="1:9" x14ac:dyDescent="0.35">
      <c r="A38" s="8" t="s">
        <v>53</v>
      </c>
      <c r="B38" s="1">
        <v>4752</v>
      </c>
      <c r="C38" s="1">
        <v>1915</v>
      </c>
      <c r="D38" s="2">
        <v>310.39</v>
      </c>
      <c r="E38" s="1" t="s">
        <v>31</v>
      </c>
      <c r="F38" s="1">
        <v>2837</v>
      </c>
      <c r="I38" s="1" t="s">
        <v>31</v>
      </c>
    </row>
    <row r="39" spans="1:9" x14ac:dyDescent="0.35">
      <c r="A39" s="8" t="s">
        <v>54</v>
      </c>
      <c r="B39" s="1">
        <v>41506</v>
      </c>
      <c r="C39" s="1">
        <v>20149</v>
      </c>
      <c r="D39" s="2">
        <v>232.34</v>
      </c>
      <c r="E39" s="1" t="s">
        <v>31</v>
      </c>
      <c r="F39" s="1">
        <v>21356</v>
      </c>
      <c r="I39" s="1" t="s">
        <v>31</v>
      </c>
    </row>
    <row r="40" spans="1:9" x14ac:dyDescent="0.35">
      <c r="A40" s="8" t="s">
        <v>55</v>
      </c>
      <c r="B40" s="1">
        <v>12221</v>
      </c>
      <c r="C40" s="1">
        <v>4777</v>
      </c>
      <c r="D40" s="2">
        <v>355.12</v>
      </c>
      <c r="E40" s="1">
        <v>801</v>
      </c>
      <c r="F40" s="1">
        <v>7443</v>
      </c>
      <c r="I40" s="1" t="s">
        <v>31</v>
      </c>
    </row>
    <row r="41" spans="1:9" x14ac:dyDescent="0.35">
      <c r="A41" s="8" t="s">
        <v>56</v>
      </c>
      <c r="B41" s="1">
        <v>7340</v>
      </c>
      <c r="C41" s="1">
        <v>7064</v>
      </c>
      <c r="D41" s="2">
        <v>261.39</v>
      </c>
      <c r="E41" s="1" t="s">
        <v>31</v>
      </c>
      <c r="F41" s="1">
        <v>276</v>
      </c>
      <c r="I41" s="1" t="s">
        <v>31</v>
      </c>
    </row>
    <row r="42" spans="1:9" x14ac:dyDescent="0.35">
      <c r="A42" s="8" t="s">
        <v>57</v>
      </c>
      <c r="B42" s="1">
        <v>6730</v>
      </c>
      <c r="C42" s="1">
        <v>559</v>
      </c>
      <c r="D42" s="2">
        <v>187</v>
      </c>
      <c r="E42" s="1" t="s">
        <v>31</v>
      </c>
      <c r="F42" s="1">
        <v>6171</v>
      </c>
      <c r="I42" s="1" t="s">
        <v>31</v>
      </c>
    </row>
    <row r="43" spans="1:9" x14ac:dyDescent="0.35">
      <c r="A43" s="7" t="s">
        <v>16</v>
      </c>
    </row>
    <row r="44" spans="1:9" x14ac:dyDescent="0.35">
      <c r="A44" s="8" t="s">
        <v>58</v>
      </c>
      <c r="B44" s="1" t="s">
        <v>31</v>
      </c>
      <c r="C44" s="1" t="s">
        <v>31</v>
      </c>
      <c r="D44" s="2" t="s">
        <v>31</v>
      </c>
      <c r="E44" s="1" t="s">
        <v>31</v>
      </c>
      <c r="F44" s="1" t="s">
        <v>31</v>
      </c>
      <c r="I44" s="1" t="s">
        <v>31</v>
      </c>
    </row>
    <row r="45" spans="1:9" x14ac:dyDescent="0.35">
      <c r="A45" s="8" t="s">
        <v>59</v>
      </c>
      <c r="B45" s="1">
        <v>22363</v>
      </c>
      <c r="C45" s="1">
        <v>8033</v>
      </c>
      <c r="D45" s="2">
        <v>163.79</v>
      </c>
      <c r="E45" s="1" t="s">
        <v>31</v>
      </c>
      <c r="F45" s="1">
        <v>14330</v>
      </c>
      <c r="I45" s="1" t="s">
        <v>31</v>
      </c>
    </row>
    <row r="46" spans="1:9" x14ac:dyDescent="0.35">
      <c r="A46" s="8" t="s">
        <v>60</v>
      </c>
      <c r="B46" s="1">
        <v>19040</v>
      </c>
      <c r="C46" s="1">
        <v>6182</v>
      </c>
      <c r="D46" s="2">
        <v>123.72</v>
      </c>
      <c r="E46" s="1" t="s">
        <v>31</v>
      </c>
      <c r="F46" s="1">
        <v>12858</v>
      </c>
      <c r="I46" s="1" t="s">
        <v>31</v>
      </c>
    </row>
    <row r="47" spans="1:9" x14ac:dyDescent="0.35">
      <c r="A47" s="8" t="s">
        <v>61</v>
      </c>
      <c r="B47" s="1">
        <v>31144</v>
      </c>
      <c r="C47" s="1">
        <v>20250</v>
      </c>
      <c r="D47" s="2">
        <v>337.21</v>
      </c>
      <c r="E47" s="1">
        <v>801</v>
      </c>
      <c r="F47" s="1">
        <v>10894</v>
      </c>
      <c r="I47" s="1" t="s">
        <v>31</v>
      </c>
    </row>
    <row r="48" spans="1:9" x14ac:dyDescent="0.35">
      <c r="A48" s="7" t="s">
        <v>17</v>
      </c>
    </row>
    <row r="49" spans="1:9" x14ac:dyDescent="0.35">
      <c r="A49" s="8" t="s">
        <v>62</v>
      </c>
      <c r="B49" s="1">
        <v>43324</v>
      </c>
      <c r="C49" s="1">
        <v>21806</v>
      </c>
      <c r="D49" s="2">
        <v>293.95999999999998</v>
      </c>
      <c r="E49" s="1" t="s">
        <v>31</v>
      </c>
      <c r="F49" s="1">
        <v>21518</v>
      </c>
      <c r="I49" s="1" t="s">
        <v>31</v>
      </c>
    </row>
    <row r="50" spans="1:9" x14ac:dyDescent="0.35">
      <c r="A50" s="8" t="s">
        <v>63</v>
      </c>
      <c r="B50" s="1">
        <v>1006</v>
      </c>
      <c r="C50" s="1" t="s">
        <v>31</v>
      </c>
      <c r="D50" s="2" t="s">
        <v>31</v>
      </c>
      <c r="E50" s="1" t="s">
        <v>31</v>
      </c>
      <c r="F50" s="1">
        <v>1006</v>
      </c>
      <c r="I50" s="1" t="s">
        <v>31</v>
      </c>
    </row>
    <row r="51" spans="1:9" x14ac:dyDescent="0.35">
      <c r="A51" s="8" t="s">
        <v>64</v>
      </c>
      <c r="B51" s="1">
        <v>13781</v>
      </c>
      <c r="C51" s="1">
        <v>9915</v>
      </c>
      <c r="D51" s="2">
        <v>183.84</v>
      </c>
      <c r="E51" s="1">
        <v>801</v>
      </c>
      <c r="F51" s="1">
        <v>3867</v>
      </c>
      <c r="I51" s="1" t="s">
        <v>31</v>
      </c>
    </row>
    <row r="52" spans="1:9" x14ac:dyDescent="0.35">
      <c r="A52" s="8" t="s">
        <v>65</v>
      </c>
      <c r="B52" s="1">
        <v>14436</v>
      </c>
      <c r="C52" s="1">
        <v>2745</v>
      </c>
      <c r="D52" s="2">
        <v>201.66</v>
      </c>
      <c r="E52" s="1" t="s">
        <v>31</v>
      </c>
      <c r="F52" s="1">
        <v>11691</v>
      </c>
      <c r="I52" s="1" t="s">
        <v>31</v>
      </c>
    </row>
    <row r="53" spans="1:9" x14ac:dyDescent="0.35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x14ac:dyDescent="0.35">
      <c r="A54" s="7" t="s">
        <v>18</v>
      </c>
    </row>
    <row r="55" spans="1:9" x14ac:dyDescent="0.35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x14ac:dyDescent="0.35">
      <c r="A56" s="8" t="s">
        <v>67</v>
      </c>
      <c r="B56" s="1">
        <v>540</v>
      </c>
      <c r="C56" s="1">
        <v>264</v>
      </c>
      <c r="D56" s="2">
        <v>150</v>
      </c>
      <c r="E56" s="1" t="s">
        <v>31</v>
      </c>
      <c r="F56" s="1">
        <v>276</v>
      </c>
      <c r="I56" s="1" t="s">
        <v>31</v>
      </c>
    </row>
    <row r="57" spans="1:9" x14ac:dyDescent="0.35">
      <c r="A57" s="8" t="s">
        <v>68</v>
      </c>
      <c r="B57" s="1">
        <v>17153</v>
      </c>
      <c r="C57" s="1">
        <v>11180</v>
      </c>
      <c r="D57" s="2">
        <v>178.36</v>
      </c>
      <c r="E57" s="1">
        <v>801</v>
      </c>
      <c r="F57" s="1">
        <v>5973</v>
      </c>
      <c r="I57" s="1" t="s">
        <v>31</v>
      </c>
    </row>
    <row r="58" spans="1:9" x14ac:dyDescent="0.35">
      <c r="A58" s="8" t="s">
        <v>69</v>
      </c>
      <c r="B58" s="1">
        <v>21264</v>
      </c>
      <c r="C58" s="1">
        <v>12992</v>
      </c>
      <c r="D58" s="2">
        <v>201.23</v>
      </c>
      <c r="E58" s="1" t="s">
        <v>31</v>
      </c>
      <c r="F58" s="1">
        <v>8272</v>
      </c>
      <c r="I58" s="1" t="s">
        <v>31</v>
      </c>
    </row>
    <row r="59" spans="1:9" x14ac:dyDescent="0.35">
      <c r="A59" s="8" t="s">
        <v>70</v>
      </c>
      <c r="B59" s="1">
        <v>18717</v>
      </c>
      <c r="C59" s="1">
        <v>7704</v>
      </c>
      <c r="D59" s="2">
        <v>447.76</v>
      </c>
      <c r="E59" s="1" t="s">
        <v>31</v>
      </c>
      <c r="F59" s="1">
        <v>11013</v>
      </c>
      <c r="I59" s="1" t="s">
        <v>31</v>
      </c>
    </row>
    <row r="60" spans="1:9" x14ac:dyDescent="0.35">
      <c r="A60" s="8" t="s">
        <v>71</v>
      </c>
      <c r="B60" s="1">
        <v>2401</v>
      </c>
      <c r="C60" s="1">
        <v>1050</v>
      </c>
      <c r="D60" s="2">
        <v>500</v>
      </c>
      <c r="E60" s="1" t="s">
        <v>31</v>
      </c>
      <c r="F60" s="1">
        <v>1351</v>
      </c>
      <c r="I60" s="1" t="s">
        <v>31</v>
      </c>
    </row>
    <row r="61" spans="1:9" x14ac:dyDescent="0.35">
      <c r="A61" s="8" t="s">
        <v>72</v>
      </c>
      <c r="B61" s="1">
        <v>12474</v>
      </c>
      <c r="C61" s="1">
        <v>1276</v>
      </c>
      <c r="D61" s="2">
        <v>125</v>
      </c>
      <c r="E61" s="1" t="s">
        <v>31</v>
      </c>
      <c r="F61" s="1">
        <v>11198</v>
      </c>
      <c r="I61" s="1" t="s">
        <v>31</v>
      </c>
    </row>
    <row r="62" spans="1:9" ht="29" x14ac:dyDescent="0.35">
      <c r="A62" s="7" t="s">
        <v>19</v>
      </c>
    </row>
    <row r="63" spans="1:9" x14ac:dyDescent="0.35">
      <c r="A63" s="8" t="s">
        <v>50</v>
      </c>
      <c r="B63" s="1">
        <v>8563</v>
      </c>
      <c r="C63" s="1">
        <v>6925</v>
      </c>
      <c r="D63" s="2">
        <v>157.27000000000001</v>
      </c>
      <c r="E63" s="1" t="s">
        <v>31</v>
      </c>
      <c r="F63" s="1">
        <v>1638</v>
      </c>
      <c r="I63" s="1" t="s">
        <v>31</v>
      </c>
    </row>
    <row r="64" spans="1:9" x14ac:dyDescent="0.35">
      <c r="A64" s="8" t="s">
        <v>51</v>
      </c>
      <c r="B64" s="1">
        <v>63985</v>
      </c>
      <c r="C64" s="1">
        <v>27540</v>
      </c>
      <c r="D64" s="2">
        <v>282.36</v>
      </c>
      <c r="E64" s="1">
        <v>801</v>
      </c>
      <c r="F64" s="1">
        <v>36445</v>
      </c>
      <c r="I64" s="1" t="s">
        <v>31</v>
      </c>
    </row>
    <row r="65" spans="1:9" x14ac:dyDescent="0.35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x14ac:dyDescent="0.35">
      <c r="A66" s="7" t="s">
        <v>20</v>
      </c>
    </row>
    <row r="67" spans="1:9" x14ac:dyDescent="0.35">
      <c r="A67" s="8" t="s">
        <v>50</v>
      </c>
      <c r="B67" s="1">
        <v>55133</v>
      </c>
      <c r="C67" s="1">
        <v>28787</v>
      </c>
      <c r="D67" s="2">
        <v>275.52999999999997</v>
      </c>
      <c r="E67" s="1" t="s">
        <v>31</v>
      </c>
      <c r="F67" s="1">
        <v>26346</v>
      </c>
      <c r="I67" s="1" t="s">
        <v>31</v>
      </c>
    </row>
    <row r="68" spans="1:9" x14ac:dyDescent="0.35">
      <c r="A68" s="8" t="s">
        <v>51</v>
      </c>
      <c r="B68" s="1">
        <v>17415</v>
      </c>
      <c r="C68" s="1">
        <v>5678</v>
      </c>
      <c r="D68" s="2">
        <v>145.04</v>
      </c>
      <c r="E68" s="1">
        <v>801</v>
      </c>
      <c r="F68" s="1">
        <v>11737</v>
      </c>
      <c r="I68" s="1" t="s">
        <v>31</v>
      </c>
    </row>
    <row r="69" spans="1:9" x14ac:dyDescent="0.35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x14ac:dyDescent="0.35">
      <c r="A70" s="7" t="s">
        <v>21</v>
      </c>
    </row>
    <row r="71" spans="1:9" x14ac:dyDescent="0.35">
      <c r="A71" s="8" t="s">
        <v>73</v>
      </c>
      <c r="B71" s="1">
        <v>11675</v>
      </c>
      <c r="C71" s="1">
        <v>4048</v>
      </c>
      <c r="D71" s="2">
        <v>100</v>
      </c>
      <c r="E71" s="1" t="s">
        <v>31</v>
      </c>
      <c r="F71" s="1">
        <v>7627</v>
      </c>
      <c r="I71" s="1" t="s">
        <v>31</v>
      </c>
    </row>
    <row r="72" spans="1:9" x14ac:dyDescent="0.35">
      <c r="A72" s="8" t="s">
        <v>74</v>
      </c>
      <c r="B72" s="1">
        <v>2730</v>
      </c>
      <c r="C72" s="1">
        <v>1698</v>
      </c>
      <c r="D72" s="2">
        <v>130.22999999999999</v>
      </c>
      <c r="E72" s="1" t="s">
        <v>31</v>
      </c>
      <c r="F72" s="1">
        <v>1032</v>
      </c>
      <c r="I72" s="1" t="s">
        <v>31</v>
      </c>
    </row>
    <row r="73" spans="1:9" x14ac:dyDescent="0.35">
      <c r="A73" s="8" t="s">
        <v>175</v>
      </c>
      <c r="C73" s="1">
        <f>SUM(C71:C72)</f>
        <v>5746</v>
      </c>
      <c r="D73" s="2">
        <f>AVERAGE(D71:D72)</f>
        <v>115.11499999999999</v>
      </c>
      <c r="F73" s="1">
        <f>SUM(F71:F72)</f>
        <v>8659</v>
      </c>
      <c r="G73" s="1">
        <f>C73+F73</f>
        <v>14405</v>
      </c>
      <c r="H73" s="10">
        <f>C73/G73</f>
        <v>0.39888927455744533</v>
      </c>
    </row>
    <row r="74" spans="1:9" x14ac:dyDescent="0.35">
      <c r="A74" s="8" t="s">
        <v>75</v>
      </c>
      <c r="B74" s="1">
        <v>3618</v>
      </c>
      <c r="C74" s="1">
        <v>829</v>
      </c>
      <c r="D74" s="2">
        <v>365</v>
      </c>
      <c r="E74" s="1" t="s">
        <v>31</v>
      </c>
      <c r="F74" s="1">
        <v>2789</v>
      </c>
      <c r="I74" s="1" t="s">
        <v>31</v>
      </c>
    </row>
    <row r="75" spans="1:9" x14ac:dyDescent="0.35">
      <c r="A75" s="8" t="s">
        <v>76</v>
      </c>
      <c r="B75" s="1">
        <v>10168</v>
      </c>
      <c r="C75" s="1">
        <v>5353</v>
      </c>
      <c r="D75" s="2">
        <v>199.07</v>
      </c>
      <c r="E75" s="1" t="s">
        <v>31</v>
      </c>
      <c r="F75" s="1">
        <v>4815</v>
      </c>
      <c r="I75" s="1" t="s">
        <v>31</v>
      </c>
    </row>
    <row r="76" spans="1:9" x14ac:dyDescent="0.35">
      <c r="A76" s="8" t="s">
        <v>77</v>
      </c>
      <c r="B76" s="1">
        <v>10829</v>
      </c>
      <c r="C76" s="1">
        <v>3971</v>
      </c>
      <c r="D76" s="2">
        <v>185.32</v>
      </c>
      <c r="E76" s="1" t="s">
        <v>31</v>
      </c>
      <c r="F76" s="1">
        <v>6858</v>
      </c>
      <c r="I76" s="1" t="s">
        <v>31</v>
      </c>
    </row>
    <row r="77" spans="1:9" x14ac:dyDescent="0.35">
      <c r="A77" s="8" t="s">
        <v>78</v>
      </c>
      <c r="B77" s="1">
        <v>14410</v>
      </c>
      <c r="C77" s="1">
        <v>7517</v>
      </c>
      <c r="D77" s="2">
        <v>180.18</v>
      </c>
      <c r="E77" s="1" t="s">
        <v>31</v>
      </c>
      <c r="F77" s="1">
        <v>6894</v>
      </c>
      <c r="I77" s="1" t="s">
        <v>31</v>
      </c>
    </row>
    <row r="78" spans="1:9" x14ac:dyDescent="0.35">
      <c r="A78" s="8" t="s">
        <v>79</v>
      </c>
      <c r="B78" s="1">
        <v>4594</v>
      </c>
      <c r="C78" s="1">
        <v>3101</v>
      </c>
      <c r="D78" s="2">
        <v>455.72</v>
      </c>
      <c r="E78" s="1">
        <v>801</v>
      </c>
      <c r="F78" s="1">
        <v>1493</v>
      </c>
      <c r="I78" s="1" t="s">
        <v>31</v>
      </c>
    </row>
    <row r="79" spans="1:9" x14ac:dyDescent="0.35">
      <c r="A79" s="8" t="s">
        <v>80</v>
      </c>
      <c r="B79" s="1">
        <v>4980</v>
      </c>
      <c r="C79" s="1">
        <v>2156</v>
      </c>
      <c r="D79" s="2">
        <v>493.81</v>
      </c>
      <c r="E79" s="1" t="s">
        <v>31</v>
      </c>
      <c r="F79" s="1">
        <v>2823</v>
      </c>
      <c r="G79" s="1">
        <f>C79+F79</f>
        <v>4979</v>
      </c>
      <c r="H79" s="10">
        <f>C79/G79</f>
        <v>0.43301867844948783</v>
      </c>
      <c r="I79" s="1" t="s">
        <v>31</v>
      </c>
    </row>
    <row r="80" spans="1:9" x14ac:dyDescent="0.35">
      <c r="A80" s="8" t="s">
        <v>44</v>
      </c>
      <c r="B80" s="1">
        <v>9544</v>
      </c>
      <c r="C80" s="1">
        <v>5792</v>
      </c>
      <c r="D80" s="2">
        <v>421.56</v>
      </c>
      <c r="E80" s="1" t="s">
        <v>31</v>
      </c>
      <c r="F80" s="1">
        <v>3752</v>
      </c>
      <c r="I80" s="1" t="s">
        <v>31</v>
      </c>
    </row>
    <row r="81" spans="1:9" x14ac:dyDescent="0.35">
      <c r="A81" s="7" t="s">
        <v>22</v>
      </c>
    </row>
    <row r="82" spans="1:9" x14ac:dyDescent="0.35">
      <c r="A82" s="8" t="s">
        <v>81</v>
      </c>
      <c r="B82" s="1">
        <v>57471</v>
      </c>
      <c r="C82" s="1">
        <v>25247</v>
      </c>
      <c r="D82" s="2">
        <v>288.95999999999998</v>
      </c>
      <c r="E82" s="1" t="s">
        <v>31</v>
      </c>
      <c r="F82" s="1">
        <v>32224</v>
      </c>
      <c r="I82" s="1" t="s">
        <v>31</v>
      </c>
    </row>
    <row r="83" spans="1:9" x14ac:dyDescent="0.35">
      <c r="A83" s="8" t="s">
        <v>82</v>
      </c>
      <c r="B83" s="1">
        <v>32154</v>
      </c>
      <c r="C83" s="1">
        <v>12373</v>
      </c>
      <c r="D83" s="2">
        <v>234.83</v>
      </c>
      <c r="E83" s="1">
        <v>801</v>
      </c>
      <c r="F83" s="1">
        <v>19781</v>
      </c>
      <c r="I83" s="1" t="s">
        <v>31</v>
      </c>
    </row>
    <row r="84" spans="1:9" ht="43.5" x14ac:dyDescent="0.35">
      <c r="A84" s="8" t="s">
        <v>83</v>
      </c>
      <c r="B84" s="1">
        <v>20496</v>
      </c>
      <c r="C84" s="1">
        <v>6551</v>
      </c>
      <c r="D84" s="2">
        <v>346.58</v>
      </c>
      <c r="E84" s="1" t="s">
        <v>31</v>
      </c>
      <c r="F84" s="1">
        <v>13945</v>
      </c>
      <c r="I84" s="1" t="s">
        <v>31</v>
      </c>
    </row>
    <row r="85" spans="1:9" x14ac:dyDescent="0.35">
      <c r="A85" s="8" t="s">
        <v>84</v>
      </c>
      <c r="B85" s="1">
        <v>13473</v>
      </c>
      <c r="C85" s="1">
        <v>2746</v>
      </c>
      <c r="D85" s="2">
        <v>336.18</v>
      </c>
      <c r="E85" s="1" t="s">
        <v>31</v>
      </c>
      <c r="F85" s="1">
        <v>10727</v>
      </c>
      <c r="I85" s="1" t="s">
        <v>31</v>
      </c>
    </row>
    <row r="86" spans="1:9" x14ac:dyDescent="0.35">
      <c r="A86" s="8" t="s">
        <v>85</v>
      </c>
      <c r="B86" s="1">
        <v>4048</v>
      </c>
      <c r="C86" s="1">
        <v>4048</v>
      </c>
      <c r="D86" s="2">
        <v>100</v>
      </c>
      <c r="E86" s="1" t="s">
        <v>31</v>
      </c>
      <c r="F86" s="1" t="s">
        <v>31</v>
      </c>
      <c r="I86" s="1" t="s">
        <v>31</v>
      </c>
    </row>
    <row r="87" spans="1:9" ht="29" x14ac:dyDescent="0.35">
      <c r="A87" s="8" t="s">
        <v>86</v>
      </c>
      <c r="B87" s="1">
        <v>1599</v>
      </c>
      <c r="C87" s="1">
        <v>553</v>
      </c>
      <c r="D87" s="2">
        <v>450</v>
      </c>
      <c r="E87" s="1" t="s">
        <v>31</v>
      </c>
      <c r="F87" s="1">
        <v>1047</v>
      </c>
      <c r="I87" s="1" t="s">
        <v>31</v>
      </c>
    </row>
    <row r="88" spans="1:9" x14ac:dyDescent="0.35">
      <c r="A88" s="8" t="s">
        <v>87</v>
      </c>
      <c r="B88" s="1">
        <v>18002</v>
      </c>
      <c r="C88" s="1">
        <v>5883</v>
      </c>
      <c r="D88" s="2">
        <v>113.69</v>
      </c>
      <c r="E88" s="1" t="s">
        <v>31</v>
      </c>
      <c r="F88" s="1">
        <v>12119</v>
      </c>
      <c r="I88" s="1" t="s">
        <v>31</v>
      </c>
    </row>
    <row r="89" spans="1:9" ht="29" x14ac:dyDescent="0.35">
      <c r="A89" s="8" t="s">
        <v>88</v>
      </c>
      <c r="B89" s="1">
        <v>13463</v>
      </c>
      <c r="C89" s="1">
        <v>5876</v>
      </c>
      <c r="D89" s="2">
        <v>103.08</v>
      </c>
      <c r="E89" s="1" t="s">
        <v>31</v>
      </c>
      <c r="F89" s="1">
        <v>7587</v>
      </c>
      <c r="I89" s="1" t="s">
        <v>31</v>
      </c>
    </row>
    <row r="90" spans="1:9" x14ac:dyDescent="0.35">
      <c r="A90" s="8" t="s">
        <v>89</v>
      </c>
      <c r="B90" s="1">
        <v>13662</v>
      </c>
      <c r="C90" s="1">
        <v>2125</v>
      </c>
      <c r="D90" s="2">
        <v>151.56</v>
      </c>
      <c r="E90" s="1" t="s">
        <v>31</v>
      </c>
      <c r="F90" s="1">
        <v>11537</v>
      </c>
      <c r="I90" s="1" t="s">
        <v>31</v>
      </c>
    </row>
    <row r="91" spans="1:9" x14ac:dyDescent="0.35">
      <c r="A91" s="8" t="s">
        <v>90</v>
      </c>
      <c r="B91" s="1">
        <v>6836</v>
      </c>
      <c r="C91" s="1" t="s">
        <v>31</v>
      </c>
      <c r="D91" s="2" t="s">
        <v>31</v>
      </c>
      <c r="E91" s="1" t="s">
        <v>31</v>
      </c>
      <c r="F91" s="1">
        <v>6836</v>
      </c>
      <c r="I91" s="1" t="s">
        <v>31</v>
      </c>
    </row>
    <row r="92" spans="1:9" x14ac:dyDescent="0.35">
      <c r="A92" s="8" t="s">
        <v>91</v>
      </c>
      <c r="B92" s="1">
        <v>4922</v>
      </c>
      <c r="C92" s="1">
        <v>4131</v>
      </c>
      <c r="D92" s="2">
        <v>203.86</v>
      </c>
      <c r="E92" s="1" t="s">
        <v>31</v>
      </c>
      <c r="F92" s="1">
        <v>791</v>
      </c>
      <c r="I92" s="1" t="s">
        <v>31</v>
      </c>
    </row>
    <row r="93" spans="1:9" x14ac:dyDescent="0.35">
      <c r="A93" s="8" t="s">
        <v>44</v>
      </c>
      <c r="B93" s="1">
        <v>1939</v>
      </c>
      <c r="C93" s="1">
        <v>554</v>
      </c>
      <c r="D93" s="2">
        <v>125</v>
      </c>
      <c r="E93" s="1" t="s">
        <v>31</v>
      </c>
      <c r="F93" s="1">
        <v>1385</v>
      </c>
      <c r="I93" s="1" t="s">
        <v>31</v>
      </c>
    </row>
    <row r="94" spans="1:9" x14ac:dyDescent="0.35">
      <c r="A94" s="7" t="s">
        <v>23</v>
      </c>
    </row>
    <row r="95" spans="1:9" x14ac:dyDescent="0.35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x14ac:dyDescent="0.35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x14ac:dyDescent="0.35">
      <c r="A97" s="8" t="s">
        <v>94</v>
      </c>
      <c r="B97" s="1">
        <v>1459</v>
      </c>
      <c r="C97" s="1" t="s">
        <v>31</v>
      </c>
      <c r="D97" s="2" t="s">
        <v>31</v>
      </c>
      <c r="E97" s="1" t="s">
        <v>31</v>
      </c>
      <c r="F97" s="1">
        <v>1459</v>
      </c>
      <c r="I97" s="1" t="s">
        <v>31</v>
      </c>
    </row>
    <row r="98" spans="1:9" x14ac:dyDescent="0.35">
      <c r="A98" s="8" t="s">
        <v>95</v>
      </c>
      <c r="B98" s="1">
        <v>1984</v>
      </c>
      <c r="C98" s="1">
        <v>525</v>
      </c>
      <c r="D98" s="2">
        <v>75</v>
      </c>
      <c r="E98" s="1" t="s">
        <v>31</v>
      </c>
      <c r="F98" s="1">
        <v>1459</v>
      </c>
      <c r="I98" s="1" t="s">
        <v>31</v>
      </c>
    </row>
    <row r="99" spans="1:9" x14ac:dyDescent="0.35">
      <c r="A99" s="8" t="s">
        <v>96</v>
      </c>
      <c r="B99" s="1">
        <v>65310</v>
      </c>
      <c r="C99" s="1">
        <v>33940</v>
      </c>
      <c r="D99" s="2">
        <v>259.5</v>
      </c>
      <c r="E99" s="1">
        <v>801</v>
      </c>
      <c r="F99" s="1">
        <v>31370</v>
      </c>
      <c r="I99" s="1" t="s">
        <v>31</v>
      </c>
    </row>
    <row r="100" spans="1:9" x14ac:dyDescent="0.35">
      <c r="A100" s="8" t="s">
        <v>44</v>
      </c>
      <c r="B100" s="1">
        <v>5253</v>
      </c>
      <c r="C100" s="1" t="s">
        <v>31</v>
      </c>
      <c r="D100" s="2" t="s">
        <v>31</v>
      </c>
      <c r="E100" s="1" t="s">
        <v>31</v>
      </c>
      <c r="F100" s="1">
        <v>5253</v>
      </c>
      <c r="I100" s="1" t="s">
        <v>31</v>
      </c>
    </row>
    <row r="101" spans="1:9" x14ac:dyDescent="0.35">
      <c r="A101" s="7" t="s">
        <v>24</v>
      </c>
    </row>
    <row r="102" spans="1:9" x14ac:dyDescent="0.35">
      <c r="A102" s="8" t="s">
        <v>97</v>
      </c>
      <c r="B102" s="1">
        <v>50778</v>
      </c>
      <c r="C102" s="1">
        <v>24762</v>
      </c>
      <c r="D102" s="2">
        <v>243.78</v>
      </c>
      <c r="E102" s="1">
        <v>801</v>
      </c>
      <c r="F102" s="1">
        <v>26017</v>
      </c>
      <c r="I102" s="1" t="s">
        <v>31</v>
      </c>
    </row>
    <row r="103" spans="1:9" x14ac:dyDescent="0.35">
      <c r="A103" s="8" t="s">
        <v>98</v>
      </c>
      <c r="B103" s="1">
        <v>11631</v>
      </c>
      <c r="C103" s="1">
        <v>3316</v>
      </c>
      <c r="D103" s="2">
        <v>115.67</v>
      </c>
      <c r="E103" s="1" t="s">
        <v>31</v>
      </c>
      <c r="F103" s="1">
        <v>8315</v>
      </c>
      <c r="I103" s="1" t="s">
        <v>31</v>
      </c>
    </row>
    <row r="104" spans="1:9" x14ac:dyDescent="0.35">
      <c r="A104" s="8" t="s">
        <v>99</v>
      </c>
      <c r="B104" s="1">
        <v>730</v>
      </c>
      <c r="C104" s="1">
        <v>730</v>
      </c>
      <c r="D104" s="2">
        <v>200</v>
      </c>
      <c r="E104" s="1" t="s">
        <v>31</v>
      </c>
      <c r="F104" s="1" t="s">
        <v>31</v>
      </c>
      <c r="I104" s="1" t="s">
        <v>31</v>
      </c>
    </row>
    <row r="105" spans="1:9" x14ac:dyDescent="0.35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x14ac:dyDescent="0.35">
      <c r="A106" s="8" t="s">
        <v>44</v>
      </c>
      <c r="B106" s="1">
        <v>9409</v>
      </c>
      <c r="C106" s="1">
        <v>5657</v>
      </c>
      <c r="D106" s="2">
        <v>400.96</v>
      </c>
      <c r="E106" s="1" t="s">
        <v>31</v>
      </c>
      <c r="F106" s="1">
        <v>3752</v>
      </c>
      <c r="I106" s="1" t="s">
        <v>31</v>
      </c>
    </row>
    <row r="107" spans="1:9" x14ac:dyDescent="0.35">
      <c r="A107" s="7" t="s">
        <v>25</v>
      </c>
    </row>
    <row r="108" spans="1:9" x14ac:dyDescent="0.35">
      <c r="A108" s="8" t="s">
        <v>97</v>
      </c>
      <c r="B108" s="1">
        <v>47993</v>
      </c>
      <c r="C108" s="1">
        <v>23476</v>
      </c>
      <c r="D108" s="2">
        <v>254.23</v>
      </c>
      <c r="E108" s="1">
        <v>801</v>
      </c>
      <c r="F108" s="1">
        <v>24517</v>
      </c>
      <c r="I108" s="1" t="s">
        <v>31</v>
      </c>
    </row>
    <row r="109" spans="1:9" x14ac:dyDescent="0.35">
      <c r="A109" s="8" t="s">
        <v>98</v>
      </c>
      <c r="B109" s="1">
        <v>8662</v>
      </c>
      <c r="C109" s="1">
        <v>4602</v>
      </c>
      <c r="D109" s="2">
        <v>100</v>
      </c>
      <c r="E109" s="1" t="s">
        <v>31</v>
      </c>
      <c r="F109" s="1">
        <v>4060</v>
      </c>
      <c r="I109" s="1" t="s">
        <v>31</v>
      </c>
    </row>
    <row r="110" spans="1:9" x14ac:dyDescent="0.35">
      <c r="A110" s="8" t="s">
        <v>99</v>
      </c>
      <c r="B110" s="1">
        <v>5754</v>
      </c>
      <c r="C110" s="1" t="s">
        <v>31</v>
      </c>
      <c r="D110" s="2" t="s">
        <v>31</v>
      </c>
      <c r="E110" s="1" t="s">
        <v>31</v>
      </c>
      <c r="F110" s="1">
        <v>5754</v>
      </c>
      <c r="I110" s="1" t="s">
        <v>31</v>
      </c>
    </row>
    <row r="111" spans="1:9" x14ac:dyDescent="0.35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x14ac:dyDescent="0.35">
      <c r="A112" s="8" t="s">
        <v>44</v>
      </c>
      <c r="B112" s="1">
        <v>10139</v>
      </c>
      <c r="C112" s="1">
        <v>6387</v>
      </c>
      <c r="D112" s="2">
        <v>378</v>
      </c>
      <c r="E112" s="1" t="s">
        <v>31</v>
      </c>
      <c r="F112" s="1">
        <v>3752</v>
      </c>
      <c r="I112" s="1" t="s">
        <v>31</v>
      </c>
    </row>
    <row r="113" spans="1:9" x14ac:dyDescent="0.35">
      <c r="A113" s="7" t="s">
        <v>26</v>
      </c>
    </row>
    <row r="114" spans="1:9" x14ac:dyDescent="0.35">
      <c r="A114" s="8" t="s">
        <v>97</v>
      </c>
      <c r="B114" s="1">
        <v>35787</v>
      </c>
      <c r="C114" s="1">
        <v>18970</v>
      </c>
      <c r="D114" s="2">
        <v>221.75</v>
      </c>
      <c r="E114" s="1">
        <v>801</v>
      </c>
      <c r="F114" s="1">
        <v>16817</v>
      </c>
      <c r="I114" s="1" t="s">
        <v>31</v>
      </c>
    </row>
    <row r="115" spans="1:9" x14ac:dyDescent="0.35">
      <c r="A115" s="8" t="s">
        <v>98</v>
      </c>
      <c r="B115" s="1">
        <v>20660</v>
      </c>
      <c r="C115" s="1">
        <v>4693</v>
      </c>
      <c r="D115" s="2">
        <v>366.29</v>
      </c>
      <c r="E115" s="1" t="s">
        <v>31</v>
      </c>
      <c r="F115" s="1">
        <v>15966</v>
      </c>
      <c r="I115" s="1" t="s">
        <v>31</v>
      </c>
    </row>
    <row r="116" spans="1:9" x14ac:dyDescent="0.35">
      <c r="A116" s="8" t="s">
        <v>99</v>
      </c>
      <c r="B116" s="1">
        <v>6692</v>
      </c>
      <c r="C116" s="1">
        <v>5145</v>
      </c>
      <c r="D116" s="2">
        <v>121.04</v>
      </c>
      <c r="E116" s="1" t="s">
        <v>31</v>
      </c>
      <c r="F116" s="1">
        <v>1547</v>
      </c>
      <c r="I116" s="1" t="s">
        <v>31</v>
      </c>
    </row>
    <row r="117" spans="1:9" x14ac:dyDescent="0.35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x14ac:dyDescent="0.35">
      <c r="A118" s="8" t="s">
        <v>44</v>
      </c>
      <c r="B118" s="1">
        <v>9409</v>
      </c>
      <c r="C118" s="1">
        <v>5657</v>
      </c>
      <c r="D118" s="2">
        <v>400.96</v>
      </c>
      <c r="E118" s="1" t="s">
        <v>31</v>
      </c>
      <c r="F118" s="1">
        <v>3752</v>
      </c>
      <c r="I118" s="1" t="s">
        <v>31</v>
      </c>
    </row>
    <row r="119" spans="1:9" x14ac:dyDescent="0.35">
      <c r="A119" s="7" t="s">
        <v>27</v>
      </c>
    </row>
    <row r="120" spans="1:9" x14ac:dyDescent="0.35">
      <c r="A120" s="8" t="s">
        <v>97</v>
      </c>
      <c r="B120" s="1">
        <v>53534</v>
      </c>
      <c r="C120" s="1">
        <v>28078</v>
      </c>
      <c r="D120" s="2">
        <v>228.21</v>
      </c>
      <c r="E120" s="1">
        <v>801</v>
      </c>
      <c r="F120" s="1">
        <v>25456</v>
      </c>
      <c r="I120" s="1" t="s">
        <v>31</v>
      </c>
    </row>
    <row r="121" spans="1:9" x14ac:dyDescent="0.35">
      <c r="A121" s="8" t="s">
        <v>98</v>
      </c>
      <c r="B121" s="1">
        <v>4352</v>
      </c>
      <c r="C121" s="1">
        <v>730</v>
      </c>
      <c r="D121" s="2">
        <v>200</v>
      </c>
      <c r="E121" s="1" t="s">
        <v>31</v>
      </c>
      <c r="F121" s="1">
        <v>3622</v>
      </c>
      <c r="I121" s="1" t="s">
        <v>31</v>
      </c>
    </row>
    <row r="122" spans="1:9" x14ac:dyDescent="0.35">
      <c r="A122" s="8" t="s">
        <v>99</v>
      </c>
      <c r="B122" s="1">
        <v>5253</v>
      </c>
      <c r="C122" s="1" t="s">
        <v>31</v>
      </c>
      <c r="D122" s="2" t="s">
        <v>31</v>
      </c>
      <c r="E122" s="1" t="s">
        <v>31</v>
      </c>
      <c r="F122" s="1">
        <v>5253</v>
      </c>
      <c r="I122" s="1" t="s">
        <v>31</v>
      </c>
    </row>
    <row r="123" spans="1:9" x14ac:dyDescent="0.35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x14ac:dyDescent="0.35">
      <c r="A124" s="8" t="s">
        <v>44</v>
      </c>
      <c r="B124" s="1">
        <v>9409</v>
      </c>
      <c r="C124" s="1">
        <v>5657</v>
      </c>
      <c r="D124" s="2">
        <v>400.96</v>
      </c>
      <c r="E124" s="1" t="s">
        <v>31</v>
      </c>
      <c r="F124" s="1">
        <v>3752</v>
      </c>
      <c r="I124" s="1" t="s">
        <v>31</v>
      </c>
    </row>
    <row r="125" spans="1:9" x14ac:dyDescent="0.35">
      <c r="A125" s="7" t="s">
        <v>28</v>
      </c>
    </row>
    <row r="126" spans="1:9" x14ac:dyDescent="0.35">
      <c r="A126" s="8" t="s">
        <v>97</v>
      </c>
      <c r="B126" s="1">
        <v>57885</v>
      </c>
      <c r="C126" s="1">
        <v>28807</v>
      </c>
      <c r="D126" s="2">
        <v>227.47</v>
      </c>
      <c r="E126" s="1">
        <v>801</v>
      </c>
      <c r="F126" s="1">
        <v>29078</v>
      </c>
      <c r="I126" s="1" t="s">
        <v>31</v>
      </c>
    </row>
    <row r="127" spans="1:9" x14ac:dyDescent="0.35">
      <c r="A127" s="8" t="s">
        <v>98</v>
      </c>
      <c r="B127" s="1">
        <v>5253</v>
      </c>
      <c r="C127" s="1" t="s">
        <v>31</v>
      </c>
      <c r="D127" s="2" t="s">
        <v>31</v>
      </c>
      <c r="E127" s="1" t="s">
        <v>31</v>
      </c>
      <c r="F127" s="1">
        <v>5253</v>
      </c>
      <c r="I127" s="1" t="s">
        <v>31</v>
      </c>
    </row>
    <row r="128" spans="1:9" x14ac:dyDescent="0.35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x14ac:dyDescent="0.35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x14ac:dyDescent="0.35">
      <c r="A130" s="8" t="s">
        <v>44</v>
      </c>
      <c r="B130" s="1">
        <v>9409</v>
      </c>
      <c r="C130" s="1">
        <v>5657</v>
      </c>
      <c r="D130" s="2">
        <v>400.96</v>
      </c>
      <c r="E130" s="1" t="s">
        <v>31</v>
      </c>
      <c r="F130" s="1">
        <v>3752</v>
      </c>
      <c r="I130" s="1" t="s">
        <v>31</v>
      </c>
    </row>
    <row r="131" spans="1:9" x14ac:dyDescent="0.35">
      <c r="A131" s="7" t="s">
        <v>29</v>
      </c>
    </row>
    <row r="132" spans="1:9" x14ac:dyDescent="0.35">
      <c r="A132" s="8" t="s">
        <v>97</v>
      </c>
      <c r="B132" s="1">
        <v>60041</v>
      </c>
      <c r="C132" s="1">
        <v>29778</v>
      </c>
      <c r="D132" s="2">
        <v>227.22</v>
      </c>
      <c r="E132" s="1">
        <v>801</v>
      </c>
      <c r="F132" s="1">
        <v>30263</v>
      </c>
      <c r="I132" s="1" t="s">
        <v>31</v>
      </c>
    </row>
    <row r="133" spans="1:9" x14ac:dyDescent="0.35">
      <c r="A133" s="8" t="s">
        <v>98</v>
      </c>
      <c r="B133" s="1">
        <v>4069</v>
      </c>
      <c r="C133" s="1" t="s">
        <v>31</v>
      </c>
      <c r="D133" s="2" t="s">
        <v>31</v>
      </c>
      <c r="E133" s="1" t="s">
        <v>31</v>
      </c>
      <c r="F133" s="1">
        <v>4069</v>
      </c>
      <c r="I133" s="1" t="s">
        <v>31</v>
      </c>
    </row>
    <row r="134" spans="1:9" x14ac:dyDescent="0.35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x14ac:dyDescent="0.35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x14ac:dyDescent="0.35">
      <c r="A136" s="8" t="s">
        <v>44</v>
      </c>
      <c r="B136" s="1">
        <v>8438</v>
      </c>
      <c r="C136" s="1">
        <v>4687</v>
      </c>
      <c r="D136" s="2">
        <v>438.43</v>
      </c>
      <c r="E136" s="1" t="s">
        <v>31</v>
      </c>
      <c r="F136" s="1">
        <v>3752</v>
      </c>
      <c r="I136" s="1" t="s">
        <v>31</v>
      </c>
    </row>
    <row r="137" spans="1:9" x14ac:dyDescent="0.35">
      <c r="A137" s="7" t="s">
        <v>30</v>
      </c>
    </row>
    <row r="138" spans="1:9" x14ac:dyDescent="0.35">
      <c r="A138" s="8" t="s">
        <v>101</v>
      </c>
      <c r="B138" s="1">
        <v>39317</v>
      </c>
      <c r="C138" s="1">
        <v>24112</v>
      </c>
      <c r="D138" s="2">
        <v>293.73</v>
      </c>
      <c r="E138" s="1" t="s">
        <v>31</v>
      </c>
      <c r="F138" s="1">
        <v>15206</v>
      </c>
      <c r="I138" s="1" t="s">
        <v>31</v>
      </c>
    </row>
    <row r="139" spans="1:9" x14ac:dyDescent="0.35">
      <c r="A139" s="8" t="s">
        <v>102</v>
      </c>
      <c r="B139" s="1">
        <v>45152</v>
      </c>
      <c r="C139" s="1">
        <v>17799</v>
      </c>
      <c r="D139" s="2">
        <v>219.71</v>
      </c>
      <c r="E139" s="1">
        <v>801</v>
      </c>
      <c r="F139" s="1">
        <v>27352</v>
      </c>
      <c r="I139" s="1" t="s">
        <v>31</v>
      </c>
    </row>
    <row r="140" spans="1:9" x14ac:dyDescent="0.35">
      <c r="A140" s="8" t="s">
        <v>103</v>
      </c>
      <c r="B140" s="1">
        <v>16931</v>
      </c>
      <c r="C140" s="1">
        <v>4424</v>
      </c>
      <c r="D140" s="2">
        <v>243.52</v>
      </c>
      <c r="E140" s="1" t="s">
        <v>31</v>
      </c>
      <c r="F140" s="1">
        <v>12507</v>
      </c>
      <c r="I140" s="1" t="s">
        <v>31</v>
      </c>
    </row>
    <row r="141" spans="1:9" x14ac:dyDescent="0.35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35">
      <c r="A142" s="3" t="s">
        <v>104</v>
      </c>
    </row>
    <row r="143" spans="1:9" s="3" customFormat="1" x14ac:dyDescent="0.35">
      <c r="A143" s="3" t="s">
        <v>105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US</vt:lpstr>
      <vt:lpstr>AL</vt:lpstr>
      <vt:lpstr>AK</vt:lpstr>
      <vt:lpstr>AZ</vt:lpstr>
      <vt:lpstr>AR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New.York_Metro_Area</vt:lpstr>
      <vt:lpstr>Los.Angeles_Metro_Area</vt:lpstr>
      <vt:lpstr>Chicago_Metro_Area</vt:lpstr>
      <vt:lpstr>Dallas_Metro_Area</vt:lpstr>
      <vt:lpstr>Houston_Metro_Area</vt:lpstr>
      <vt:lpstr>Washington.DC_Metro_Area</vt:lpstr>
      <vt:lpstr>Miami_Metro_Area</vt:lpstr>
      <vt:lpstr>Philadelphia_Metro_Area</vt:lpstr>
      <vt:lpstr>Atlanta_Metro_Area</vt:lpstr>
      <vt:lpstr>Phoenix_Metro_Area</vt:lpstr>
      <vt:lpstr>Boston_Metro_Area</vt:lpstr>
      <vt:lpstr>San.Francisco_Metro_Area</vt:lpstr>
      <vt:lpstr>Riverside_Metro_Area</vt:lpstr>
      <vt:lpstr>Detroit_Metro_Area</vt:lpstr>
      <vt:lpstr>Seattle_Metro_Area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Nicolai Haddal</cp:lastModifiedBy>
  <dcterms:created xsi:type="dcterms:W3CDTF">2023-01-17T20:55:04Z</dcterms:created>
  <dcterms:modified xsi:type="dcterms:W3CDTF">2023-01-25T20:37:55Z</dcterms:modified>
</cp:coreProperties>
</file>